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\Desktop\Research_CeNT\Papers_presentations\2020_Gli_cilia_exocyst\"/>
    </mc:Choice>
  </mc:AlternateContent>
  <xr:revisionPtr revIDLastSave="0" documentId="13_ncr:1_{256F0160-39B5-4E4A-BFC1-A4CEB4F9721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Identified proteins Gli3 co-IP" sheetId="1" r:id="rId1"/>
  </sheets>
  <definedNames>
    <definedName name="_xlnm._FilterDatabase" localSheetId="0">'Identified proteins Gli3 co-IP'!$A$2:$AC$910</definedName>
  </definedNames>
  <calcPr calcId="191029"/>
</workbook>
</file>

<file path=xl/calcChain.xml><?xml version="1.0" encoding="utf-8"?>
<calcChain xmlns="http://schemas.openxmlformats.org/spreadsheetml/2006/main">
  <c r="AC87" i="1" l="1"/>
  <c r="AC38" i="1"/>
  <c r="AC640" i="1"/>
  <c r="Y460" i="1" l="1"/>
  <c r="AA460" i="1" s="1"/>
  <c r="Y843" i="1"/>
  <c r="AA843" i="1" s="1"/>
  <c r="Y908" i="1"/>
  <c r="AA908" i="1" s="1"/>
  <c r="Y236" i="1"/>
  <c r="AA236" i="1" s="1"/>
  <c r="Y906" i="1"/>
  <c r="AA906" i="1" s="1"/>
  <c r="Y905" i="1"/>
  <c r="AA905" i="1" s="1"/>
  <c r="Y904" i="1"/>
  <c r="AA904" i="1" s="1"/>
  <c r="Y407" i="1"/>
  <c r="AA407" i="1" s="1"/>
  <c r="Y431" i="1"/>
  <c r="AA431" i="1" s="1"/>
  <c r="Y845" i="1"/>
  <c r="AA845" i="1" s="1"/>
  <c r="Y900" i="1"/>
  <c r="AA900" i="1" s="1"/>
  <c r="Y899" i="1"/>
  <c r="AA899" i="1" s="1"/>
  <c r="Y898" i="1"/>
  <c r="AA898" i="1" s="1"/>
  <c r="Y287" i="1"/>
  <c r="AA287" i="1" s="1"/>
  <c r="Y430" i="1"/>
  <c r="AA430" i="1" s="1"/>
  <c r="Y318" i="1"/>
  <c r="AA318" i="1" s="1"/>
  <c r="Y819" i="1"/>
  <c r="AA819" i="1" s="1"/>
  <c r="Y893" i="1"/>
  <c r="AA893" i="1" s="1"/>
  <c r="Y892" i="1"/>
  <c r="AA892" i="1" s="1"/>
  <c r="Y620" i="1"/>
  <c r="AA620" i="1" s="1"/>
  <c r="Y303" i="1"/>
  <c r="AA303" i="1" s="1"/>
  <c r="Y86" i="1"/>
  <c r="AA86" i="1" s="1"/>
  <c r="Y888" i="1"/>
  <c r="AA888" i="1" s="1"/>
  <c r="Y887" i="1"/>
  <c r="AA887" i="1" s="1"/>
  <c r="Y737" i="1"/>
  <c r="AA737" i="1" s="1"/>
  <c r="Y885" i="1"/>
  <c r="AA885" i="1" s="1"/>
  <c r="Y884" i="1"/>
  <c r="AA884" i="1" s="1"/>
  <c r="Y883" i="1"/>
  <c r="AA883" i="1" s="1"/>
  <c r="Y882" i="1"/>
  <c r="AA882" i="1" s="1"/>
  <c r="Y881" i="1"/>
  <c r="AA881" i="1" s="1"/>
  <c r="Y880" i="1"/>
  <c r="AA880" i="1" s="1"/>
  <c r="Y290" i="1"/>
  <c r="AA290" i="1" s="1"/>
  <c r="Y878" i="1"/>
  <c r="AA878" i="1" s="1"/>
  <c r="Y293" i="1"/>
  <c r="AA293" i="1" s="1"/>
  <c r="Y789" i="1"/>
  <c r="AA789" i="1" s="1"/>
  <c r="Y875" i="1"/>
  <c r="AA875" i="1" s="1"/>
  <c r="Y633" i="1"/>
  <c r="AA633" i="1" s="1"/>
  <c r="Y910" i="1"/>
  <c r="AA910" i="1" s="1"/>
  <c r="Y371" i="1"/>
  <c r="AA371" i="1" s="1"/>
  <c r="Y233" i="1"/>
  <c r="AA233" i="1" s="1"/>
  <c r="Y125" i="1"/>
  <c r="AA125" i="1" s="1"/>
  <c r="Y869" i="1"/>
  <c r="AA869" i="1" s="1"/>
  <c r="Y149" i="1"/>
  <c r="AA149" i="1" s="1"/>
  <c r="Y867" i="1"/>
  <c r="AA867" i="1" s="1"/>
  <c r="Y866" i="1"/>
  <c r="AA866" i="1" s="1"/>
  <c r="Y813" i="1"/>
  <c r="AA813" i="1" s="1"/>
  <c r="Y864" i="1"/>
  <c r="AA864" i="1" s="1"/>
  <c r="Y863" i="1"/>
  <c r="AA863" i="1" s="1"/>
  <c r="Y862" i="1"/>
  <c r="AA862" i="1" s="1"/>
  <c r="Y861" i="1"/>
  <c r="AA861" i="1" s="1"/>
  <c r="Y269" i="1"/>
  <c r="AA269" i="1" s="1"/>
  <c r="Y859" i="1"/>
  <c r="AA859" i="1" s="1"/>
  <c r="Y858" i="1"/>
  <c r="AA858" i="1" s="1"/>
  <c r="Y217" i="1"/>
  <c r="AA217" i="1" s="1"/>
  <c r="Y856" i="1"/>
  <c r="AA856" i="1" s="1"/>
  <c r="Y777" i="1"/>
  <c r="AA777" i="1" s="1"/>
  <c r="Y299" i="1"/>
  <c r="AA299" i="1" s="1"/>
  <c r="Y336" i="1"/>
  <c r="AA336" i="1" s="1"/>
  <c r="Y852" i="1"/>
  <c r="AA852" i="1" s="1"/>
  <c r="Y162" i="1"/>
  <c r="AA162" i="1" s="1"/>
  <c r="Y644" i="1"/>
  <c r="AA644" i="1" s="1"/>
  <c r="Y849" i="1"/>
  <c r="AA849" i="1" s="1"/>
  <c r="Y848" i="1"/>
  <c r="AA848" i="1" s="1"/>
  <c r="Y740" i="1"/>
  <c r="AA740" i="1" s="1"/>
  <c r="Y657" i="1"/>
  <c r="AA657" i="1" s="1"/>
  <c r="Y801" i="1"/>
  <c r="AA801" i="1" s="1"/>
  <c r="Y800" i="1"/>
  <c r="AA800" i="1" s="1"/>
  <c r="Y895" i="1"/>
  <c r="AA895" i="1" s="1"/>
  <c r="Y534" i="1"/>
  <c r="AA534" i="1" s="1"/>
  <c r="Y127" i="1"/>
  <c r="AA127" i="1" s="1"/>
  <c r="Y840" i="1"/>
  <c r="AA840" i="1" s="1"/>
  <c r="Y158" i="1"/>
  <c r="AA158" i="1" s="1"/>
  <c r="Y555" i="1"/>
  <c r="AA555" i="1" s="1"/>
  <c r="Y518" i="1"/>
  <c r="AA518" i="1" s="1"/>
  <c r="Y561" i="1"/>
  <c r="AA561" i="1" s="1"/>
  <c r="Y124" i="1"/>
  <c r="AA124" i="1" s="1"/>
  <c r="Y250" i="1"/>
  <c r="AA250" i="1" s="1"/>
  <c r="Y833" i="1"/>
  <c r="AA833" i="1" s="1"/>
  <c r="Y832" i="1"/>
  <c r="AA832" i="1" s="1"/>
  <c r="Y74" i="1"/>
  <c r="AA74" i="1" s="1"/>
  <c r="Y830" i="1"/>
  <c r="AA830" i="1" s="1"/>
  <c r="Y84" i="1"/>
  <c r="AA84" i="1" s="1"/>
  <c r="Y818" i="1"/>
  <c r="AA818" i="1" s="1"/>
  <c r="Y277" i="1"/>
  <c r="AA277" i="1" s="1"/>
  <c r="Y826" i="1"/>
  <c r="AA826" i="1" s="1"/>
  <c r="Y825" i="1"/>
  <c r="AA825" i="1" s="1"/>
  <c r="Y824" i="1"/>
  <c r="AA824" i="1" s="1"/>
  <c r="Y823" i="1"/>
  <c r="AA823" i="1" s="1"/>
  <c r="Y501" i="1"/>
  <c r="AA501" i="1" s="1"/>
  <c r="Y821" i="1"/>
  <c r="AA821" i="1" s="1"/>
  <c r="Y712" i="1"/>
  <c r="AA712" i="1" s="1"/>
  <c r="Y495" i="1"/>
  <c r="AA495" i="1" s="1"/>
  <c r="Y709" i="1"/>
  <c r="AA709" i="1" s="1"/>
  <c r="Y262" i="1"/>
  <c r="AA262" i="1" s="1"/>
  <c r="Y836" i="1"/>
  <c r="AA836" i="1" s="1"/>
  <c r="Y815" i="1"/>
  <c r="AA815" i="1" s="1"/>
  <c r="Y814" i="1"/>
  <c r="AA814" i="1" s="1"/>
  <c r="Y515" i="1"/>
  <c r="AA515" i="1" s="1"/>
  <c r="Y812" i="1"/>
  <c r="AA812" i="1" s="1"/>
  <c r="Y226" i="1"/>
  <c r="AA226" i="1" s="1"/>
  <c r="Y770" i="1"/>
  <c r="AA770" i="1" s="1"/>
  <c r="Y809" i="1"/>
  <c r="AA809" i="1" s="1"/>
  <c r="Y498" i="1"/>
  <c r="AA498" i="1" s="1"/>
  <c r="Y216" i="1"/>
  <c r="AA216" i="1" s="1"/>
  <c r="Y806" i="1"/>
  <c r="AA806" i="1" s="1"/>
  <c r="Y595" i="1"/>
  <c r="AA595" i="1" s="1"/>
  <c r="Y253" i="1"/>
  <c r="AA253" i="1" s="1"/>
  <c r="Y803" i="1"/>
  <c r="AA803" i="1" s="1"/>
  <c r="Y493" i="1"/>
  <c r="AA493" i="1" s="1"/>
  <c r="Y83" i="1"/>
  <c r="AA83" i="1" s="1"/>
  <c r="Y841" i="1"/>
  <c r="AA841" i="1" s="1"/>
  <c r="Y799" i="1"/>
  <c r="AA799" i="1" s="1"/>
  <c r="Y798" i="1"/>
  <c r="AA798" i="1" s="1"/>
  <c r="Y822" i="1"/>
  <c r="AA822" i="1" s="1"/>
  <c r="Y763" i="1"/>
  <c r="AA763" i="1" s="1"/>
  <c r="Y661" i="1"/>
  <c r="AA661" i="1" s="1"/>
  <c r="Y92" i="1"/>
  <c r="AA92" i="1" s="1"/>
  <c r="Y100" i="1"/>
  <c r="AA100" i="1" s="1"/>
  <c r="Y447" i="1"/>
  <c r="AA447" i="1" s="1"/>
  <c r="Y894" i="1"/>
  <c r="AA894" i="1" s="1"/>
  <c r="Y790" i="1"/>
  <c r="AA790" i="1" s="1"/>
  <c r="Y117" i="1"/>
  <c r="AA117" i="1" s="1"/>
  <c r="Y82" i="1"/>
  <c r="AA82" i="1" s="1"/>
  <c r="Y400" i="1"/>
  <c r="AA400" i="1" s="1"/>
  <c r="Y7" i="1"/>
  <c r="AA7" i="1" s="1"/>
  <c r="Y8" i="1"/>
  <c r="AA8" i="1" s="1"/>
  <c r="Y554" i="1"/>
  <c r="AA554" i="1" s="1"/>
  <c r="Y422" i="1"/>
  <c r="AA422" i="1" s="1"/>
  <c r="Y782" i="1"/>
  <c r="AA782" i="1" s="1"/>
  <c r="Y781" i="1"/>
  <c r="AA781" i="1" s="1"/>
  <c r="Y632" i="1"/>
  <c r="AA632" i="1" s="1"/>
  <c r="Y779" i="1"/>
  <c r="AA779" i="1" s="1"/>
  <c r="Y778" i="1"/>
  <c r="AA778" i="1" s="1"/>
  <c r="Y567" i="1"/>
  <c r="AA567" i="1" s="1"/>
  <c r="Y776" i="1"/>
  <c r="AA776" i="1" s="1"/>
  <c r="Y775" i="1"/>
  <c r="AA775" i="1" s="1"/>
  <c r="Y538" i="1"/>
  <c r="AA538" i="1" s="1"/>
  <c r="Y402" i="1"/>
  <c r="AA402" i="1" s="1"/>
  <c r="Y772" i="1"/>
  <c r="AA772" i="1" s="1"/>
  <c r="Y656" i="1"/>
  <c r="AA656" i="1" s="1"/>
  <c r="Y444" i="1"/>
  <c r="AA444" i="1" s="1"/>
  <c r="Y769" i="1"/>
  <c r="AA769" i="1" s="1"/>
  <c r="Y274" i="1"/>
  <c r="AA274" i="1" s="1"/>
  <c r="Y352" i="1"/>
  <c r="AA352" i="1" s="1"/>
  <c r="Y766" i="1"/>
  <c r="AA766" i="1" s="1"/>
  <c r="Y765" i="1"/>
  <c r="AA765" i="1" s="1"/>
  <c r="Y334" i="1"/>
  <c r="AA334" i="1" s="1"/>
  <c r="Y891" i="1"/>
  <c r="AA891" i="1" s="1"/>
  <c r="Y762" i="1"/>
  <c r="AA762" i="1" s="1"/>
  <c r="Y761" i="1"/>
  <c r="AA761" i="1" s="1"/>
  <c r="Y760" i="1"/>
  <c r="AA760" i="1" s="1"/>
  <c r="Y759" i="1"/>
  <c r="AA759" i="1" s="1"/>
  <c r="Y110" i="1"/>
  <c r="AA110" i="1" s="1"/>
  <c r="Y395" i="1"/>
  <c r="AA395" i="1" s="1"/>
  <c r="Y756" i="1"/>
  <c r="AA756" i="1" s="1"/>
  <c r="Y755" i="1"/>
  <c r="AA755" i="1" s="1"/>
  <c r="Y439" i="1"/>
  <c r="AA439" i="1" s="1"/>
  <c r="Y753" i="1"/>
  <c r="AA753" i="1" s="1"/>
  <c r="Y752" i="1"/>
  <c r="AA752" i="1" s="1"/>
  <c r="Y665" i="1"/>
  <c r="AA665" i="1" s="1"/>
  <c r="Y163" i="1"/>
  <c r="AA163" i="1" s="1"/>
  <c r="Y480" i="1"/>
  <c r="AA480" i="1" s="1"/>
  <c r="Y748" i="1"/>
  <c r="AA748" i="1" s="1"/>
  <c r="Y747" i="1"/>
  <c r="AA747" i="1" s="1"/>
  <c r="Y68" i="1"/>
  <c r="AA68" i="1" s="1"/>
  <c r="Y699" i="1"/>
  <c r="AA699" i="1" s="1"/>
  <c r="Y744" i="1"/>
  <c r="AA744" i="1" s="1"/>
  <c r="Y837" i="1"/>
  <c r="AA837" i="1" s="1"/>
  <c r="Y736" i="1"/>
  <c r="AA736" i="1" s="1"/>
  <c r="Y870" i="1"/>
  <c r="AA870" i="1" s="1"/>
  <c r="Y835" i="1"/>
  <c r="AA835" i="1" s="1"/>
  <c r="Y739" i="1"/>
  <c r="AA739" i="1" s="1"/>
  <c r="Y738" i="1"/>
  <c r="AA738" i="1" s="1"/>
  <c r="Y223" i="1"/>
  <c r="AA223" i="1" s="1"/>
  <c r="Y14" i="1"/>
  <c r="AA14" i="1" s="1"/>
  <c r="Y560" i="1"/>
  <c r="AA560" i="1" s="1"/>
  <c r="Y734" i="1"/>
  <c r="AA734" i="1" s="1"/>
  <c r="Y733" i="1"/>
  <c r="AA733" i="1" s="1"/>
  <c r="Y732" i="1"/>
  <c r="AA732" i="1" s="1"/>
  <c r="Y731" i="1"/>
  <c r="AA731" i="1" s="1"/>
  <c r="Y730" i="1"/>
  <c r="AA730" i="1" s="1"/>
  <c r="Y604" i="1"/>
  <c r="AA604" i="1" s="1"/>
  <c r="Y728" i="1"/>
  <c r="AA728" i="1" s="1"/>
  <c r="Y727" i="1"/>
  <c r="AA727" i="1" s="1"/>
  <c r="Y178" i="1"/>
  <c r="AA178" i="1" s="1"/>
  <c r="Y725" i="1"/>
  <c r="AA725" i="1" s="1"/>
  <c r="Y828" i="1"/>
  <c r="AA828" i="1" s="1"/>
  <c r="Y723" i="1"/>
  <c r="AA723" i="1" s="1"/>
  <c r="Y722" i="1"/>
  <c r="AA722" i="1" s="1"/>
  <c r="Y721" i="1"/>
  <c r="AA721" i="1" s="1"/>
  <c r="Y720" i="1"/>
  <c r="AA720" i="1" s="1"/>
  <c r="Y719" i="1"/>
  <c r="AA719" i="1" s="1"/>
  <c r="Y718" i="1"/>
  <c r="AA718" i="1" s="1"/>
  <c r="Y93" i="1"/>
  <c r="AA93" i="1" s="1"/>
  <c r="Y909" i="1"/>
  <c r="AA909" i="1" s="1"/>
  <c r="Y215" i="1"/>
  <c r="AA215" i="1" s="1"/>
  <c r="Y714" i="1"/>
  <c r="AA714" i="1" s="1"/>
  <c r="Y583" i="1"/>
  <c r="AA583" i="1" s="1"/>
  <c r="Y689" i="1"/>
  <c r="AA689" i="1" s="1"/>
  <c r="Y711" i="1"/>
  <c r="AA711" i="1" s="1"/>
  <c r="Y710" i="1"/>
  <c r="AA710" i="1" s="1"/>
  <c r="Y342" i="1"/>
  <c r="AA342" i="1" s="1"/>
  <c r="Y708" i="1"/>
  <c r="AA708" i="1" s="1"/>
  <c r="Y707" i="1"/>
  <c r="AA707" i="1" s="1"/>
  <c r="Y266" i="1"/>
  <c r="AA266" i="1" s="1"/>
  <c r="Y189" i="1"/>
  <c r="AA189" i="1" s="1"/>
  <c r="Y704" i="1"/>
  <c r="AA704" i="1" s="1"/>
  <c r="Y703" i="1"/>
  <c r="AA703" i="1" s="1"/>
  <c r="Y702" i="1"/>
  <c r="AA702" i="1" s="1"/>
  <c r="Y677" i="1"/>
  <c r="AA677" i="1" s="1"/>
  <c r="Y700" i="1"/>
  <c r="AA700" i="1" s="1"/>
  <c r="Y472" i="1"/>
  <c r="AA472" i="1" s="1"/>
  <c r="Y41" i="1"/>
  <c r="AA41" i="1" s="1"/>
  <c r="Y323" i="1"/>
  <c r="AA323" i="1" s="1"/>
  <c r="Y871" i="1"/>
  <c r="AA871" i="1" s="1"/>
  <c r="Y333" i="1"/>
  <c r="AA333" i="1" s="1"/>
  <c r="Y694" i="1"/>
  <c r="AA694" i="1" s="1"/>
  <c r="Y693" i="1"/>
  <c r="AA693" i="1" s="1"/>
  <c r="Y315" i="1"/>
  <c r="AA315" i="1" s="1"/>
  <c r="Y410" i="1"/>
  <c r="AA410" i="1" s="1"/>
  <c r="Y152" i="1"/>
  <c r="AA152" i="1" s="1"/>
  <c r="Y417" i="1"/>
  <c r="AA417" i="1" s="1"/>
  <c r="Y688" i="1"/>
  <c r="AA688" i="1" s="1"/>
  <c r="Y687" i="1"/>
  <c r="AA687" i="1" s="1"/>
  <c r="Y686" i="1"/>
  <c r="AA686" i="1" s="1"/>
  <c r="Y685" i="1"/>
  <c r="AA685" i="1" s="1"/>
  <c r="Y684" i="1"/>
  <c r="AA684" i="1" s="1"/>
  <c r="Y683" i="1"/>
  <c r="AA683" i="1" s="1"/>
  <c r="Y530" i="1"/>
  <c r="AA530" i="1" s="1"/>
  <c r="Y500" i="1"/>
  <c r="AA500" i="1" s="1"/>
  <c r="Y655" i="1"/>
  <c r="AA655" i="1" s="1"/>
  <c r="Y679" i="1"/>
  <c r="AA679" i="1" s="1"/>
  <c r="Y678" i="1"/>
  <c r="AA678" i="1" s="1"/>
  <c r="Y682" i="1"/>
  <c r="AA682" i="1" s="1"/>
  <c r="Y676" i="1"/>
  <c r="AA676" i="1" s="1"/>
  <c r="Y568" i="1"/>
  <c r="AA568" i="1" s="1"/>
  <c r="Y674" i="1"/>
  <c r="AA674" i="1" s="1"/>
  <c r="Y673" i="1"/>
  <c r="AA673" i="1" s="1"/>
  <c r="Y681" i="1"/>
  <c r="AA681" i="1" s="1"/>
  <c r="Y671" i="1"/>
  <c r="AA671" i="1" s="1"/>
  <c r="Y797" i="1"/>
  <c r="AA797" i="1" s="1"/>
  <c r="Y669" i="1"/>
  <c r="AA669" i="1" s="1"/>
  <c r="Y435" i="1"/>
  <c r="AA435" i="1" s="1"/>
  <c r="Y667" i="1"/>
  <c r="AA667" i="1" s="1"/>
  <c r="Y542" i="1"/>
  <c r="AA542" i="1" s="1"/>
  <c r="Y675" i="1"/>
  <c r="AA675" i="1" s="1"/>
  <c r="Y664" i="1"/>
  <c r="AA664" i="1" s="1"/>
  <c r="Y663" i="1"/>
  <c r="AA663" i="1" s="1"/>
  <c r="Y662" i="1"/>
  <c r="AA662" i="1" s="1"/>
  <c r="Y72" i="1"/>
  <c r="AA72" i="1" s="1"/>
  <c r="Y660" i="1"/>
  <c r="AA660" i="1" s="1"/>
  <c r="Y659" i="1"/>
  <c r="AA659" i="1" s="1"/>
  <c r="Y304" i="1"/>
  <c r="AA304" i="1" s="1"/>
  <c r="Y785" i="1"/>
  <c r="AA785" i="1" s="1"/>
  <c r="Y717" i="1"/>
  <c r="AA717" i="1" s="1"/>
  <c r="Y261" i="1"/>
  <c r="AA261" i="1" s="1"/>
  <c r="Y654" i="1"/>
  <c r="AA654" i="1" s="1"/>
  <c r="Y376" i="1"/>
  <c r="AA376" i="1" s="1"/>
  <c r="Y652" i="1"/>
  <c r="AA652" i="1" s="1"/>
  <c r="Y504" i="1"/>
  <c r="AA504" i="1" s="1"/>
  <c r="Y418" i="1"/>
  <c r="AA418" i="1" s="1"/>
  <c r="Y649" i="1"/>
  <c r="AA649" i="1" s="1"/>
  <c r="Y648" i="1"/>
  <c r="AA648" i="1" s="1"/>
  <c r="Y865" i="1"/>
  <c r="AA865" i="1" s="1"/>
  <c r="Y646" i="1"/>
  <c r="AA646" i="1" s="1"/>
  <c r="Y574" i="1"/>
  <c r="AA574" i="1" s="1"/>
  <c r="Y796" i="1"/>
  <c r="AA796" i="1" s="1"/>
  <c r="Y103" i="1"/>
  <c r="AA103" i="1" s="1"/>
  <c r="Y642" i="1"/>
  <c r="AA642" i="1" s="1"/>
  <c r="Y347" i="1"/>
  <c r="AA347" i="1" s="1"/>
  <c r="Y489" i="1"/>
  <c r="AA489" i="1" s="1"/>
  <c r="Y639" i="1"/>
  <c r="AA639" i="1" s="1"/>
  <c r="Y638" i="1"/>
  <c r="AA638" i="1" s="1"/>
  <c r="Y474" i="1"/>
  <c r="AA474" i="1" s="1"/>
  <c r="Y605" i="1"/>
  <c r="AA605" i="1" s="1"/>
  <c r="Y643" i="1"/>
  <c r="AA643" i="1" s="1"/>
  <c r="Y846" i="1"/>
  <c r="AA846" i="1" s="1"/>
  <c r="Y249" i="1"/>
  <c r="AA249" i="1" s="1"/>
  <c r="Y328" i="1"/>
  <c r="AA328" i="1" s="1"/>
  <c r="Y792" i="1"/>
  <c r="AA792" i="1" s="1"/>
  <c r="Y227" i="1"/>
  <c r="AA227" i="1" s="1"/>
  <c r="Y839" i="1"/>
  <c r="AA839" i="1" s="1"/>
  <c r="Y628" i="1"/>
  <c r="AA628" i="1" s="1"/>
  <c r="Y298" i="1"/>
  <c r="AA298" i="1" s="1"/>
  <c r="Y680" i="1"/>
  <c r="AA680" i="1" s="1"/>
  <c r="Y625" i="1"/>
  <c r="AA625" i="1" s="1"/>
  <c r="Y624" i="1"/>
  <c r="AA624" i="1" s="1"/>
  <c r="Y623" i="1"/>
  <c r="AA623" i="1" s="1"/>
  <c r="Y622" i="1"/>
  <c r="AA622" i="1" s="1"/>
  <c r="Y621" i="1"/>
  <c r="AA621" i="1" s="1"/>
  <c r="Y101" i="1"/>
  <c r="AA101" i="1" s="1"/>
  <c r="Y619" i="1"/>
  <c r="AA619" i="1" s="1"/>
  <c r="Y618" i="1"/>
  <c r="AA618" i="1" s="1"/>
  <c r="Y617" i="1"/>
  <c r="AA617" i="1" s="1"/>
  <c r="Y616" i="1"/>
  <c r="AA616" i="1" s="1"/>
  <c r="Y876" i="1"/>
  <c r="AA876" i="1" s="1"/>
  <c r="Y780" i="1"/>
  <c r="AA780" i="1" s="1"/>
  <c r="Y613" i="1"/>
  <c r="AA613" i="1" s="1"/>
  <c r="Y586" i="1"/>
  <c r="AA586" i="1" s="1"/>
  <c r="Y872" i="1"/>
  <c r="AA872" i="1" s="1"/>
  <c r="Y827" i="1"/>
  <c r="AA827" i="1" s="1"/>
  <c r="Y312" i="1"/>
  <c r="AA312" i="1" s="1"/>
  <c r="Y608" i="1"/>
  <c r="AA608" i="1" s="1"/>
  <c r="Y264" i="1"/>
  <c r="AA264" i="1" s="1"/>
  <c r="Y668" i="1"/>
  <c r="AA668" i="1" s="1"/>
  <c r="Y186" i="1"/>
  <c r="AA186" i="1" s="1"/>
  <c r="Y614" i="1"/>
  <c r="AA614" i="1" s="1"/>
  <c r="Y603" i="1"/>
  <c r="AA603" i="1" s="1"/>
  <c r="Y602" i="1"/>
  <c r="AA602" i="1" s="1"/>
  <c r="Y601" i="1"/>
  <c r="AA601" i="1" s="1"/>
  <c r="Y600" i="1"/>
  <c r="AA600" i="1" s="1"/>
  <c r="Y135" i="1"/>
  <c r="AA135" i="1" s="1"/>
  <c r="Y598" i="1"/>
  <c r="AA598" i="1" s="1"/>
  <c r="Y749" i="1"/>
  <c r="AA749" i="1" s="1"/>
  <c r="Y816" i="1"/>
  <c r="AA816" i="1" s="1"/>
  <c r="Y475" i="1"/>
  <c r="AA475" i="1" s="1"/>
  <c r="Y594" i="1"/>
  <c r="AA594" i="1" s="1"/>
  <c r="Y726" i="1"/>
  <c r="AA726" i="1" s="1"/>
  <c r="Y592" i="1"/>
  <c r="AA592" i="1" s="1"/>
  <c r="Y591" i="1"/>
  <c r="AA591" i="1" s="1"/>
  <c r="Y590" i="1"/>
  <c r="AA590" i="1" s="1"/>
  <c r="Y589" i="1"/>
  <c r="AA589" i="1" s="1"/>
  <c r="Y588" i="1"/>
  <c r="AA588" i="1" s="1"/>
  <c r="Y587" i="1"/>
  <c r="AA587" i="1" s="1"/>
  <c r="Y452" i="1"/>
  <c r="AA452" i="1" s="1"/>
  <c r="Y585" i="1"/>
  <c r="AA585" i="1" s="1"/>
  <c r="Y584" i="1"/>
  <c r="AA584" i="1" s="1"/>
  <c r="Y479" i="1"/>
  <c r="AA479" i="1" s="1"/>
  <c r="Y582" i="1"/>
  <c r="AA582" i="1" s="1"/>
  <c r="Y230" i="1"/>
  <c r="AA230" i="1" s="1"/>
  <c r="Y580" i="1"/>
  <c r="AA580" i="1" s="1"/>
  <c r="Y579" i="1"/>
  <c r="AA579" i="1" s="1"/>
  <c r="Y384" i="1"/>
  <c r="AA384" i="1" s="1"/>
  <c r="Y545" i="1"/>
  <c r="AA545" i="1" s="1"/>
  <c r="Y540" i="1"/>
  <c r="AA540" i="1" s="1"/>
  <c r="Y575" i="1"/>
  <c r="AA575" i="1" s="1"/>
  <c r="Y890" i="1"/>
  <c r="AA890" i="1" s="1"/>
  <c r="Y573" i="1"/>
  <c r="AA573" i="1" s="1"/>
  <c r="Y572" i="1"/>
  <c r="AA572" i="1" s="1"/>
  <c r="Y571" i="1"/>
  <c r="AA571" i="1" s="1"/>
  <c r="Y570" i="1"/>
  <c r="AA570" i="1" s="1"/>
  <c r="Y569" i="1"/>
  <c r="AA569" i="1" s="1"/>
  <c r="Y541" i="1"/>
  <c r="AA541" i="1" s="1"/>
  <c r="Y578" i="1"/>
  <c r="AA578" i="1" s="1"/>
  <c r="Y593" i="1"/>
  <c r="AA593" i="1" s="1"/>
  <c r="Y438" i="1"/>
  <c r="AA438" i="1" s="1"/>
  <c r="Y457" i="1"/>
  <c r="AA457" i="1" s="1"/>
  <c r="Y634" i="1"/>
  <c r="AA634" i="1" s="1"/>
  <c r="Y807" i="1"/>
  <c r="AA807" i="1" s="1"/>
  <c r="Y302" i="1"/>
  <c r="AA302" i="1" s="1"/>
  <c r="Y401" i="1"/>
  <c r="AA401" i="1" s="1"/>
  <c r="Y691" i="1"/>
  <c r="AA691" i="1" s="1"/>
  <c r="Y267" i="1"/>
  <c r="AA267" i="1" s="1"/>
  <c r="Y140" i="1"/>
  <c r="AA140" i="1" s="1"/>
  <c r="Y556" i="1"/>
  <c r="AA556" i="1" s="1"/>
  <c r="Y794" i="1"/>
  <c r="AA794" i="1" s="1"/>
  <c r="Y324" i="1"/>
  <c r="AA324" i="1" s="1"/>
  <c r="Y553" i="1"/>
  <c r="AA553" i="1" s="1"/>
  <c r="Y552" i="1"/>
  <c r="AA552" i="1" s="1"/>
  <c r="Y551" i="1"/>
  <c r="AA551" i="1" s="1"/>
  <c r="Y550" i="1"/>
  <c r="AA550" i="1" s="1"/>
  <c r="Y793" i="1"/>
  <c r="AA793" i="1" s="1"/>
  <c r="Y387" i="1"/>
  <c r="AA387" i="1" s="1"/>
  <c r="Y239" i="1"/>
  <c r="AA239" i="1" s="1"/>
  <c r="Y811" i="1"/>
  <c r="AA811" i="1" s="1"/>
  <c r="Y754" i="1"/>
  <c r="AA754" i="1" s="1"/>
  <c r="Y544" i="1"/>
  <c r="AA544" i="1" s="1"/>
  <c r="Y636" i="1"/>
  <c r="AA636" i="1" s="1"/>
  <c r="Y612" i="1"/>
  <c r="AA612" i="1" s="1"/>
  <c r="Y666" i="1"/>
  <c r="AA666" i="1" s="1"/>
  <c r="Y847" i="1"/>
  <c r="AA847" i="1" s="1"/>
  <c r="Y131" i="1"/>
  <c r="AA131" i="1" s="1"/>
  <c r="Y873" i="1"/>
  <c r="AA873" i="1" s="1"/>
  <c r="Y886" i="1"/>
  <c r="AA886" i="1" s="1"/>
  <c r="Y344" i="1"/>
  <c r="AA344" i="1" s="1"/>
  <c r="Y325" i="1"/>
  <c r="AA325" i="1" s="1"/>
  <c r="Y63" i="1"/>
  <c r="AA63" i="1" s="1"/>
  <c r="Y533" i="1"/>
  <c r="AA533" i="1" s="1"/>
  <c r="Y532" i="1"/>
  <c r="AA532" i="1" s="1"/>
  <c r="Y531" i="1"/>
  <c r="AA531" i="1" s="1"/>
  <c r="Y783" i="1"/>
  <c r="AA783" i="1" s="1"/>
  <c r="Y529" i="1"/>
  <c r="AA529" i="1" s="1"/>
  <c r="Y528" i="1"/>
  <c r="AA528" i="1" s="1"/>
  <c r="Y527" i="1"/>
  <c r="AA527" i="1" s="1"/>
  <c r="Y526" i="1"/>
  <c r="AA526" i="1" s="1"/>
  <c r="Y525" i="1"/>
  <c r="AA525" i="1" s="1"/>
  <c r="Y69" i="1"/>
  <c r="AA69" i="1" s="1"/>
  <c r="Y523" i="1"/>
  <c r="AA523" i="1" s="1"/>
  <c r="Y503" i="1"/>
  <c r="AA503" i="1" s="1"/>
  <c r="Y138" i="1"/>
  <c r="AA138" i="1" s="1"/>
  <c r="Y716" i="1"/>
  <c r="AA716" i="1" s="1"/>
  <c r="Y653" i="1"/>
  <c r="AA653" i="1" s="1"/>
  <c r="Y743" i="1"/>
  <c r="AA743" i="1" s="1"/>
  <c r="Y517" i="1"/>
  <c r="AA517" i="1" s="1"/>
  <c r="Y516" i="1"/>
  <c r="AA516" i="1" s="1"/>
  <c r="Y907" i="1"/>
  <c r="AA907" i="1" s="1"/>
  <c r="Y596" i="1"/>
  <c r="AA596" i="1" s="1"/>
  <c r="Y513" i="1"/>
  <c r="AA513" i="1" s="1"/>
  <c r="Y512" i="1"/>
  <c r="AA512" i="1" s="1"/>
  <c r="Y511" i="1"/>
  <c r="AA511" i="1" s="1"/>
  <c r="Y510" i="1"/>
  <c r="AA510" i="1" s="1"/>
  <c r="Y509" i="1"/>
  <c r="AA509" i="1" s="1"/>
  <c r="Y508" i="1"/>
  <c r="AA508" i="1" s="1"/>
  <c r="Y507" i="1"/>
  <c r="AA507" i="1" s="1"/>
  <c r="Y773" i="1"/>
  <c r="AA773" i="1" s="1"/>
  <c r="Y788" i="1"/>
  <c r="AA788" i="1" s="1"/>
  <c r="Y810" i="1"/>
  <c r="AA810" i="1" s="1"/>
  <c r="Y690" i="1"/>
  <c r="AA690" i="1" s="1"/>
  <c r="Y185" i="1"/>
  <c r="AA185" i="1" s="1"/>
  <c r="Y252" i="1"/>
  <c r="AA252" i="1" s="1"/>
  <c r="Y433" i="1"/>
  <c r="AA433" i="1" s="1"/>
  <c r="Y522" i="1"/>
  <c r="AA522" i="1" s="1"/>
  <c r="Y225" i="1"/>
  <c r="AA225" i="1" s="1"/>
  <c r="Y497" i="1"/>
  <c r="AA497" i="1" s="1"/>
  <c r="Y651" i="1"/>
  <c r="AA651" i="1" s="1"/>
  <c r="Y696" i="1"/>
  <c r="AA696" i="1" s="1"/>
  <c r="Y724" i="1"/>
  <c r="AA724" i="1" s="1"/>
  <c r="Y157" i="1"/>
  <c r="AA157" i="1" s="1"/>
  <c r="Y631" i="1"/>
  <c r="AA631" i="1" s="1"/>
  <c r="Y275" i="1"/>
  <c r="AA275" i="1" s="1"/>
  <c r="Y854" i="1"/>
  <c r="AA854" i="1" s="1"/>
  <c r="Y519" i="1"/>
  <c r="AA519" i="1" s="1"/>
  <c r="Y488" i="1"/>
  <c r="AA488" i="1" s="1"/>
  <c r="Y487" i="1"/>
  <c r="AA487" i="1" s="1"/>
  <c r="Y486" i="1"/>
  <c r="AA486" i="1" s="1"/>
  <c r="Y758" i="1"/>
  <c r="AA758" i="1" s="1"/>
  <c r="Y484" i="1"/>
  <c r="AA484" i="1" s="1"/>
  <c r="Y483" i="1"/>
  <c r="AA483" i="1" s="1"/>
  <c r="Y482" i="1"/>
  <c r="AA482" i="1" s="1"/>
  <c r="Y535" i="1"/>
  <c r="AA535" i="1" s="1"/>
  <c r="Y404" i="1"/>
  <c r="AA404" i="1" s="1"/>
  <c r="Y465" i="1"/>
  <c r="AA465" i="1" s="1"/>
  <c r="Y767" i="1"/>
  <c r="AA767" i="1" s="1"/>
  <c r="Y278" i="1"/>
  <c r="AA278" i="1" s="1"/>
  <c r="Y476" i="1"/>
  <c r="AA476" i="1" s="1"/>
  <c r="Y113" i="1"/>
  <c r="AA113" i="1" s="1"/>
  <c r="Y650" i="1"/>
  <c r="AA650" i="1" s="1"/>
  <c r="Y564" i="1"/>
  <c r="AA564" i="1" s="1"/>
  <c r="Y903" i="1"/>
  <c r="AA903" i="1" s="1"/>
  <c r="Y471" i="1"/>
  <c r="AA471" i="1" s="1"/>
  <c r="Y470" i="1"/>
  <c r="AA470" i="1" s="1"/>
  <c r="Y469" i="1"/>
  <c r="AA469" i="1" s="1"/>
  <c r="Y468" i="1"/>
  <c r="AA468" i="1" s="1"/>
  <c r="Y467" i="1"/>
  <c r="AA467" i="1" s="1"/>
  <c r="Y466" i="1"/>
  <c r="AA466" i="1" s="1"/>
  <c r="Y577" i="1"/>
  <c r="AA577" i="1" s="1"/>
  <c r="Y464" i="1"/>
  <c r="AA464" i="1" s="1"/>
  <c r="Y868" i="1"/>
  <c r="AA868" i="1" s="1"/>
  <c r="Y31" i="1"/>
  <c r="AA31" i="1" s="1"/>
  <c r="Y658" i="1"/>
  <c r="AA658" i="1" s="1"/>
  <c r="Y757" i="1"/>
  <c r="AA757" i="1" s="1"/>
  <c r="Y159" i="1"/>
  <c r="AA159" i="1" s="1"/>
  <c r="Y458" i="1"/>
  <c r="AA458" i="1" s="1"/>
  <c r="Y126" i="1"/>
  <c r="AA126" i="1" s="1"/>
  <c r="Y289" i="1"/>
  <c r="AA289" i="1" s="1"/>
  <c r="Y455" i="1"/>
  <c r="AA455" i="1" s="1"/>
  <c r="Y454" i="1"/>
  <c r="AA454" i="1" s="1"/>
  <c r="Y453" i="1"/>
  <c r="AA453" i="1" s="1"/>
  <c r="Y30" i="1"/>
  <c r="AA30" i="1" s="1"/>
  <c r="Y451" i="1"/>
  <c r="AA451" i="1" s="1"/>
  <c r="Y450" i="1"/>
  <c r="AA450" i="1" s="1"/>
  <c r="Y449" i="1"/>
  <c r="AA449" i="1" s="1"/>
  <c r="Y692" i="1"/>
  <c r="AA692" i="1" s="1"/>
  <c r="Y611" i="1"/>
  <c r="AA611" i="1" s="1"/>
  <c r="Y446" i="1"/>
  <c r="AA446" i="1" s="1"/>
  <c r="Y12" i="1"/>
  <c r="AA12" i="1" s="1"/>
  <c r="Y834" i="1"/>
  <c r="AA834" i="1" s="1"/>
  <c r="Y443" i="1"/>
  <c r="AA443" i="1" s="1"/>
  <c r="Y442" i="1"/>
  <c r="AA442" i="1" s="1"/>
  <c r="Y441" i="1"/>
  <c r="AA441" i="1" s="1"/>
  <c r="Y440" i="1"/>
  <c r="AA440" i="1" s="1"/>
  <c r="Y52" i="1"/>
  <c r="AA52" i="1" s="1"/>
  <c r="Y237" i="1"/>
  <c r="AA237" i="1" s="1"/>
  <c r="Y437" i="1"/>
  <c r="AA437" i="1" s="1"/>
  <c r="Y547" i="1"/>
  <c r="AA547" i="1" s="1"/>
  <c r="Y133" i="1"/>
  <c r="AA133" i="1" s="1"/>
  <c r="Y434" i="1"/>
  <c r="AA434" i="1" s="1"/>
  <c r="Y751" i="1"/>
  <c r="AA751" i="1" s="1"/>
  <c r="Y432" i="1"/>
  <c r="AA432" i="1" s="1"/>
  <c r="Y408" i="1"/>
  <c r="AA408" i="1" s="1"/>
  <c r="Y271" i="1"/>
  <c r="AA271" i="1" s="1"/>
  <c r="Y429" i="1"/>
  <c r="AA429" i="1" s="1"/>
  <c r="Y428" i="1"/>
  <c r="AA428" i="1" s="1"/>
  <c r="Y427" i="1"/>
  <c r="AA427" i="1" s="1"/>
  <c r="Y426" i="1"/>
  <c r="AA426" i="1" s="1"/>
  <c r="Y425" i="1"/>
  <c r="AA425" i="1" s="1"/>
  <c r="Y795" i="1"/>
  <c r="AA795" i="1" s="1"/>
  <c r="Y610" i="1"/>
  <c r="AA610" i="1" s="1"/>
  <c r="Y774" i="1"/>
  <c r="AA774" i="1" s="1"/>
  <c r="Y421" i="1"/>
  <c r="AA421" i="1" s="1"/>
  <c r="Y485" i="1"/>
  <c r="AA485" i="1" s="1"/>
  <c r="Y97" i="1"/>
  <c r="AA97" i="1" s="1"/>
  <c r="Y698" i="1"/>
  <c r="AA698" i="1" s="1"/>
  <c r="Y142" i="1"/>
  <c r="AA142" i="1" s="1"/>
  <c r="Y104" i="1"/>
  <c r="AA104" i="1" s="1"/>
  <c r="Y415" i="1"/>
  <c r="AA415" i="1" s="1"/>
  <c r="Y414" i="1"/>
  <c r="AA414" i="1" s="1"/>
  <c r="Y413" i="1"/>
  <c r="AA413" i="1" s="1"/>
  <c r="Y412" i="1"/>
  <c r="AA412" i="1" s="1"/>
  <c r="Y543" i="1"/>
  <c r="AA543" i="1" s="1"/>
  <c r="Y235" i="1"/>
  <c r="AA235" i="1" s="1"/>
  <c r="Y291" i="1"/>
  <c r="AA291" i="1" s="1"/>
  <c r="Y706" i="1"/>
  <c r="AA706" i="1" s="1"/>
  <c r="Y477" i="1"/>
  <c r="AA477" i="1" s="1"/>
  <c r="Y406" i="1"/>
  <c r="AA406" i="1" s="1"/>
  <c r="Y405" i="1"/>
  <c r="AA405" i="1" s="1"/>
  <c r="Y805" i="1"/>
  <c r="AA805" i="1" s="1"/>
  <c r="Y701" i="1"/>
  <c r="AA701" i="1" s="1"/>
  <c r="Y581" i="1"/>
  <c r="AA581" i="1" s="1"/>
  <c r="Y343" i="1"/>
  <c r="AA343" i="1" s="1"/>
  <c r="Y521" i="1"/>
  <c r="AA521" i="1" s="1"/>
  <c r="Y877" i="1"/>
  <c r="AA877" i="1" s="1"/>
  <c r="Y398" i="1"/>
  <c r="AA398" i="1" s="1"/>
  <c r="Y397" i="1"/>
  <c r="AA397" i="1" s="1"/>
  <c r="Y396" i="1"/>
  <c r="AA396" i="1" s="1"/>
  <c r="Y463" i="1"/>
  <c r="AA463" i="1" s="1"/>
  <c r="Y394" i="1"/>
  <c r="AA394" i="1" s="1"/>
  <c r="Y393" i="1"/>
  <c r="AA393" i="1" s="1"/>
  <c r="Y392" i="1"/>
  <c r="AA392" i="1" s="1"/>
  <c r="Y391" i="1"/>
  <c r="AA391" i="1" s="1"/>
  <c r="Y390" i="1"/>
  <c r="AA390" i="1" s="1"/>
  <c r="Y341" i="1"/>
  <c r="AA341" i="1" s="1"/>
  <c r="Y409" i="1"/>
  <c r="AA409" i="1" s="1"/>
  <c r="Y268" i="1"/>
  <c r="AA268" i="1" s="1"/>
  <c r="Y361" i="1"/>
  <c r="AA361" i="1" s="1"/>
  <c r="Y385" i="1"/>
  <c r="AA385" i="1" s="1"/>
  <c r="Y889" i="1"/>
  <c r="AA889" i="1" s="1"/>
  <c r="Y383" i="1"/>
  <c r="AA383" i="1" s="1"/>
  <c r="Y382" i="1"/>
  <c r="AA382" i="1" s="1"/>
  <c r="Y381" i="1"/>
  <c r="AA381" i="1" s="1"/>
  <c r="Y380" i="1"/>
  <c r="AA380" i="1" s="1"/>
  <c r="Y379" i="1"/>
  <c r="AA379" i="1" s="1"/>
  <c r="Y378" i="1"/>
  <c r="AA378" i="1" s="1"/>
  <c r="Y377" i="1"/>
  <c r="AA377" i="1" s="1"/>
  <c r="Y411" i="1"/>
  <c r="AA411" i="1" s="1"/>
  <c r="Y375" i="1"/>
  <c r="AA375" i="1" s="1"/>
  <c r="Y374" i="1"/>
  <c r="AA374" i="1" s="1"/>
  <c r="Y373" i="1"/>
  <c r="AA373" i="1" s="1"/>
  <c r="Y372" i="1"/>
  <c r="AA372" i="1" s="1"/>
  <c r="Y902" i="1"/>
  <c r="AA902" i="1" s="1"/>
  <c r="Y370" i="1"/>
  <c r="AA370" i="1" s="1"/>
  <c r="Y369" i="1"/>
  <c r="AA369" i="1" s="1"/>
  <c r="Y368" i="1"/>
  <c r="AA368" i="1" s="1"/>
  <c r="Y367" i="1"/>
  <c r="AA367" i="1" s="1"/>
  <c r="Y366" i="1"/>
  <c r="AA366" i="1" s="1"/>
  <c r="Y365" i="1"/>
  <c r="AA365" i="1" s="1"/>
  <c r="Y364" i="1"/>
  <c r="AA364" i="1" s="1"/>
  <c r="Y363" i="1"/>
  <c r="AA363" i="1" s="1"/>
  <c r="Y362" i="1"/>
  <c r="AA362" i="1" s="1"/>
  <c r="Y73" i="1"/>
  <c r="AA73" i="1" s="1"/>
  <c r="Y360" i="1"/>
  <c r="AA360" i="1" s="1"/>
  <c r="Y359" i="1"/>
  <c r="AA359" i="1" s="1"/>
  <c r="Y358" i="1"/>
  <c r="AA358" i="1" s="1"/>
  <c r="Y357" i="1"/>
  <c r="AA357" i="1" s="1"/>
  <c r="Y356" i="1"/>
  <c r="AA356" i="1" s="1"/>
  <c r="Y355" i="1"/>
  <c r="AA355" i="1" s="1"/>
  <c r="Y520" i="1"/>
  <c r="AA520" i="1" s="1"/>
  <c r="Y353" i="1"/>
  <c r="AA353" i="1" s="1"/>
  <c r="Y831" i="1"/>
  <c r="AA831" i="1" s="1"/>
  <c r="Y351" i="1"/>
  <c r="AA351" i="1" s="1"/>
  <c r="Y350" i="1"/>
  <c r="AA350" i="1" s="1"/>
  <c r="Y349" i="1"/>
  <c r="AA349" i="1" s="1"/>
  <c r="Y348" i="1"/>
  <c r="AA348" i="1" s="1"/>
  <c r="Y300" i="1"/>
  <c r="AA300" i="1" s="1"/>
  <c r="Y346" i="1"/>
  <c r="AA346" i="1" s="1"/>
  <c r="Y345" i="1"/>
  <c r="AA345" i="1" s="1"/>
  <c r="Y232" i="1"/>
  <c r="AA232" i="1" s="1"/>
  <c r="Y70" i="1"/>
  <c r="AA70" i="1" s="1"/>
  <c r="Y791" i="1"/>
  <c r="AA791" i="1" s="1"/>
  <c r="Y174" i="1"/>
  <c r="AA174" i="1" s="1"/>
  <c r="Y901" i="1"/>
  <c r="AA901" i="1" s="1"/>
  <c r="Y339" i="1"/>
  <c r="AA339" i="1" s="1"/>
  <c r="Y224" i="1"/>
  <c r="AA224" i="1" s="1"/>
  <c r="Y559" i="1"/>
  <c r="AA559" i="1" s="1"/>
  <c r="Y170" i="1"/>
  <c r="AA170" i="1" s="1"/>
  <c r="Y335" i="1"/>
  <c r="AA335" i="1" s="1"/>
  <c r="Y672" i="1"/>
  <c r="AA672" i="1" s="1"/>
  <c r="Y850" i="1"/>
  <c r="AA850" i="1" s="1"/>
  <c r="Y332" i="1"/>
  <c r="AA332" i="1" s="1"/>
  <c r="Y331" i="1"/>
  <c r="AA331" i="1" s="1"/>
  <c r="Y330" i="1"/>
  <c r="AA330" i="1" s="1"/>
  <c r="Y329" i="1"/>
  <c r="AA329" i="1" s="1"/>
  <c r="Y897" i="1"/>
  <c r="AA897" i="1" s="1"/>
  <c r="Y327" i="1"/>
  <c r="AA327" i="1" s="1"/>
  <c r="Y6" i="1"/>
  <c r="AA6" i="1" s="1"/>
  <c r="Y17" i="1"/>
  <c r="AA17" i="1" s="1"/>
  <c r="Y499" i="1"/>
  <c r="AA499" i="1" s="1"/>
  <c r="Y705" i="1"/>
  <c r="AA705" i="1" s="1"/>
  <c r="Y338" i="1"/>
  <c r="AA338" i="1" s="1"/>
  <c r="Y151" i="1"/>
  <c r="AA151" i="1" s="1"/>
  <c r="Y320" i="1"/>
  <c r="AA320" i="1" s="1"/>
  <c r="Y319" i="1"/>
  <c r="AA319" i="1" s="1"/>
  <c r="Y597" i="1"/>
  <c r="AA597" i="1" s="1"/>
  <c r="Y317" i="1"/>
  <c r="AA317" i="1" s="1"/>
  <c r="Y316" i="1"/>
  <c r="AA316" i="1" s="1"/>
  <c r="Y39" i="1"/>
  <c r="AA39" i="1" s="1"/>
  <c r="Y314" i="1"/>
  <c r="AA314" i="1" s="1"/>
  <c r="Y313" i="1"/>
  <c r="AA313" i="1" s="1"/>
  <c r="Y389" i="1"/>
  <c r="AA389" i="1" s="1"/>
  <c r="Y607" i="1"/>
  <c r="AA607" i="1" s="1"/>
  <c r="Y310" i="1"/>
  <c r="AA310" i="1" s="1"/>
  <c r="Y309" i="1"/>
  <c r="AA309" i="1" s="1"/>
  <c r="Y308" i="1"/>
  <c r="AA308" i="1" s="1"/>
  <c r="Y307" i="1"/>
  <c r="AA307" i="1" s="1"/>
  <c r="Y306" i="1"/>
  <c r="AA306" i="1" s="1"/>
  <c r="Y305" i="1"/>
  <c r="AA305" i="1" s="1"/>
  <c r="Y247" i="1"/>
  <c r="AA247" i="1" s="1"/>
  <c r="Y311" i="1"/>
  <c r="AA311" i="1" s="1"/>
  <c r="Y630" i="1"/>
  <c r="AA630" i="1" s="1"/>
  <c r="Y576" i="1"/>
  <c r="AA576" i="1" s="1"/>
  <c r="Y18" i="1"/>
  <c r="AA18" i="1" s="1"/>
  <c r="Y15" i="1"/>
  <c r="AA15" i="1" s="1"/>
  <c r="Y9" i="1"/>
  <c r="AA9" i="1" s="1"/>
  <c r="Y297" i="1"/>
  <c r="AA297" i="1" s="1"/>
  <c r="Y296" i="1"/>
  <c r="AA296" i="1" s="1"/>
  <c r="Y295" i="1"/>
  <c r="AA295" i="1" s="1"/>
  <c r="Y294" i="1"/>
  <c r="AA294" i="1" s="1"/>
  <c r="Y539" i="1"/>
  <c r="AA539" i="1" s="1"/>
  <c r="Y292" i="1"/>
  <c r="AA292" i="1" s="1"/>
  <c r="Y145" i="1"/>
  <c r="AA145" i="1" s="1"/>
  <c r="Y473" i="1"/>
  <c r="AA473" i="1" s="1"/>
  <c r="Y64" i="1"/>
  <c r="AA64" i="1" s="1"/>
  <c r="Y134" i="1"/>
  <c r="AA134" i="1" s="1"/>
  <c r="Y111" i="1"/>
  <c r="AA111" i="1" s="1"/>
  <c r="Y340" i="1"/>
  <c r="AA340" i="1" s="1"/>
  <c r="Y285" i="1"/>
  <c r="AA285" i="1" s="1"/>
  <c r="Y284" i="1"/>
  <c r="AA284" i="1" s="1"/>
  <c r="Y478" i="1"/>
  <c r="AA478" i="1" s="1"/>
  <c r="Y11" i="1"/>
  <c r="AA11" i="1" s="1"/>
  <c r="Y281" i="1"/>
  <c r="AA281" i="1" s="1"/>
  <c r="Y153" i="1"/>
  <c r="AA153" i="1" s="1"/>
  <c r="Y787" i="1"/>
  <c r="AA787" i="1" s="1"/>
  <c r="Y388" i="1"/>
  <c r="AA388" i="1" s="1"/>
  <c r="Y566" i="1"/>
  <c r="AA566" i="1" s="1"/>
  <c r="Y276" i="1"/>
  <c r="AA276" i="1" s="1"/>
  <c r="Y399" i="1"/>
  <c r="AA399" i="1" s="1"/>
  <c r="Y746" i="1"/>
  <c r="AA746" i="1" s="1"/>
  <c r="Y273" i="1"/>
  <c r="AA273" i="1" s="1"/>
  <c r="Y322" i="1"/>
  <c r="AA322" i="1" s="1"/>
  <c r="Y150" i="1"/>
  <c r="AA150" i="1" s="1"/>
  <c r="Y270" i="1"/>
  <c r="AA270" i="1" s="1"/>
  <c r="Y81" i="1"/>
  <c r="AA81" i="1" s="1"/>
  <c r="Y49" i="1"/>
  <c r="AA49" i="1" s="1"/>
  <c r="Y59" i="1"/>
  <c r="AA59" i="1" s="1"/>
  <c r="Y403" i="1"/>
  <c r="AA403" i="1" s="1"/>
  <c r="Y265" i="1"/>
  <c r="AA265" i="1" s="1"/>
  <c r="Y423" i="1"/>
  <c r="AA423" i="1" s="1"/>
  <c r="Y263" i="1"/>
  <c r="AA263" i="1" s="1"/>
  <c r="Y20" i="1"/>
  <c r="AA20" i="1" s="1"/>
  <c r="Y629" i="1"/>
  <c r="AA629" i="1" s="1"/>
  <c r="Y260" i="1"/>
  <c r="AA260" i="1" s="1"/>
  <c r="Y838" i="1"/>
  <c r="AA838" i="1" s="1"/>
  <c r="Y802" i="1"/>
  <c r="AA802" i="1" s="1"/>
  <c r="Y257" i="1"/>
  <c r="AA257" i="1" s="1"/>
  <c r="Y256" i="1"/>
  <c r="AA256" i="1" s="1"/>
  <c r="Y255" i="1"/>
  <c r="AA255" i="1" s="1"/>
  <c r="Y254" i="1"/>
  <c r="AA254" i="1" s="1"/>
  <c r="Y505" i="1"/>
  <c r="AA505" i="1" s="1"/>
  <c r="Y231" i="1"/>
  <c r="AA231" i="1" s="1"/>
  <c r="Y24" i="1"/>
  <c r="AA24" i="1" s="1"/>
  <c r="Y78" i="1"/>
  <c r="AA78" i="1" s="1"/>
  <c r="Y548" i="1"/>
  <c r="AA548" i="1" s="1"/>
  <c r="Y248" i="1"/>
  <c r="AA248" i="1" s="1"/>
  <c r="Y386" i="1"/>
  <c r="AA386" i="1" s="1"/>
  <c r="Y246" i="1"/>
  <c r="AA246" i="1" s="1"/>
  <c r="Y245" i="1"/>
  <c r="AA245" i="1" s="1"/>
  <c r="Y244" i="1"/>
  <c r="AA244" i="1" s="1"/>
  <c r="Y243" i="1"/>
  <c r="AA243" i="1" s="1"/>
  <c r="Y242" i="1"/>
  <c r="AA242" i="1" s="1"/>
  <c r="Y241" i="1"/>
  <c r="AA241" i="1" s="1"/>
  <c r="Y240" i="1"/>
  <c r="AA240" i="1" s="1"/>
  <c r="Y771" i="1"/>
  <c r="AA771" i="1" s="1"/>
  <c r="Y238" i="1"/>
  <c r="AA238" i="1" s="1"/>
  <c r="Y154" i="1"/>
  <c r="AA154" i="1" s="1"/>
  <c r="Y160" i="1"/>
  <c r="AA160" i="1" s="1"/>
  <c r="Y115" i="1"/>
  <c r="AA115" i="1" s="1"/>
  <c r="Y234" i="1"/>
  <c r="AA234" i="1" s="1"/>
  <c r="Y156" i="1"/>
  <c r="AA156" i="1" s="1"/>
  <c r="Y161" i="1"/>
  <c r="AA161" i="1" s="1"/>
  <c r="Y80" i="1"/>
  <c r="AA80" i="1" s="1"/>
  <c r="Y286" i="1"/>
  <c r="AA286" i="1" s="1"/>
  <c r="Y229" i="1"/>
  <c r="AA229" i="1" s="1"/>
  <c r="Y228" i="1"/>
  <c r="AA228" i="1" s="1"/>
  <c r="Y198" i="1"/>
  <c r="AA198" i="1" s="1"/>
  <c r="Y481" i="1"/>
  <c r="AA481" i="1" s="1"/>
  <c r="Y853" i="1"/>
  <c r="AA853" i="1" s="1"/>
  <c r="Y647" i="1"/>
  <c r="AA647" i="1" s="1"/>
  <c r="Y424" i="1"/>
  <c r="AA424" i="1" s="1"/>
  <c r="Y222" i="1"/>
  <c r="AA222" i="1" s="1"/>
  <c r="Y851" i="1"/>
  <c r="AA851" i="1" s="1"/>
  <c r="Y220" i="1"/>
  <c r="AA220" i="1" s="1"/>
  <c r="Y219" i="1"/>
  <c r="AA219" i="1" s="1"/>
  <c r="Y218" i="1"/>
  <c r="AA218" i="1" s="1"/>
  <c r="Y354" i="1"/>
  <c r="AA354" i="1" s="1"/>
  <c r="Y764" i="1"/>
  <c r="AA764" i="1" s="1"/>
  <c r="Y879" i="1"/>
  <c r="AA879" i="1" s="1"/>
  <c r="Y214" i="1"/>
  <c r="AA214" i="1" s="1"/>
  <c r="Y213" i="1"/>
  <c r="AA213" i="1" s="1"/>
  <c r="Y212" i="1"/>
  <c r="AA212" i="1" s="1"/>
  <c r="Y211" i="1"/>
  <c r="AA211" i="1" s="1"/>
  <c r="Y210" i="1"/>
  <c r="AA210" i="1" s="1"/>
  <c r="Y209" i="1"/>
  <c r="AA209" i="1" s="1"/>
  <c r="Y208" i="1"/>
  <c r="AA208" i="1" s="1"/>
  <c r="Y207" i="1"/>
  <c r="AA207" i="1" s="1"/>
  <c r="Y206" i="1"/>
  <c r="AA206" i="1" s="1"/>
  <c r="Y804" i="1"/>
  <c r="AA804" i="1" s="1"/>
  <c r="Y204" i="1"/>
  <c r="AA204" i="1" s="1"/>
  <c r="Y558" i="1"/>
  <c r="AA558" i="1" s="1"/>
  <c r="Y202" i="1"/>
  <c r="AA202" i="1" s="1"/>
  <c r="Y201" i="1"/>
  <c r="AA201" i="1" s="1"/>
  <c r="Y200" i="1"/>
  <c r="AA200" i="1" s="1"/>
  <c r="Y199" i="1"/>
  <c r="AA199" i="1" s="1"/>
  <c r="Y326" i="1"/>
  <c r="AA326" i="1" s="1"/>
  <c r="Y197" i="1"/>
  <c r="AA197" i="1" s="1"/>
  <c r="Y196" i="1"/>
  <c r="AA196" i="1" s="1"/>
  <c r="Y195" i="1"/>
  <c r="AA195" i="1" s="1"/>
  <c r="Y194" i="1"/>
  <c r="AA194" i="1" s="1"/>
  <c r="Y193" i="1"/>
  <c r="AA193" i="1" s="1"/>
  <c r="Y192" i="1"/>
  <c r="AA192" i="1" s="1"/>
  <c r="Y191" i="1"/>
  <c r="AA191" i="1" s="1"/>
  <c r="Y491" i="1"/>
  <c r="AA491" i="1" s="1"/>
  <c r="Y695" i="1"/>
  <c r="AA695" i="1" s="1"/>
  <c r="Y188" i="1"/>
  <c r="AA188" i="1" s="1"/>
  <c r="Y187" i="1"/>
  <c r="AA187" i="1" s="1"/>
  <c r="Y713" i="1"/>
  <c r="AA713" i="1" s="1"/>
  <c r="Y641" i="1"/>
  <c r="AA641" i="1" s="1"/>
  <c r="Y184" i="1"/>
  <c r="AA184" i="1" s="1"/>
  <c r="Y183" i="1"/>
  <c r="AA183" i="1" s="1"/>
  <c r="Y182" i="1"/>
  <c r="AA182" i="1" s="1"/>
  <c r="Y181" i="1"/>
  <c r="AA181" i="1" s="1"/>
  <c r="Y180" i="1"/>
  <c r="AA180" i="1" s="1"/>
  <c r="Y179" i="1"/>
  <c r="AA179" i="1" s="1"/>
  <c r="Y635" i="1"/>
  <c r="AA635" i="1" s="1"/>
  <c r="Y177" i="1"/>
  <c r="AA177" i="1" s="1"/>
  <c r="Y301" i="1"/>
  <c r="AA301" i="1" s="1"/>
  <c r="Y175" i="1"/>
  <c r="AA175" i="1" s="1"/>
  <c r="Y85" i="1"/>
  <c r="AA85" i="1" s="1"/>
  <c r="Y462" i="1"/>
  <c r="AA462" i="1" s="1"/>
  <c r="Y172" i="1"/>
  <c r="AA172" i="1" s="1"/>
  <c r="Y171" i="1"/>
  <c r="AA171" i="1" s="1"/>
  <c r="Y173" i="1"/>
  <c r="AA173" i="1" s="1"/>
  <c r="Y169" i="1"/>
  <c r="AA169" i="1" s="1"/>
  <c r="Y168" i="1"/>
  <c r="AA168" i="1" s="1"/>
  <c r="Y167" i="1"/>
  <c r="AA167" i="1" s="1"/>
  <c r="Y166" i="1"/>
  <c r="AA166" i="1" s="1"/>
  <c r="Y164" i="1"/>
  <c r="AA164" i="1" s="1"/>
  <c r="Y546" i="1"/>
  <c r="AA546" i="1" s="1"/>
  <c r="Y128" i="1"/>
  <c r="AA128" i="1" s="1"/>
  <c r="Y203" i="1"/>
  <c r="AA203" i="1" s="1"/>
  <c r="Y272" i="1"/>
  <c r="AA272" i="1" s="1"/>
  <c r="Y857" i="1"/>
  <c r="AA857" i="1" s="1"/>
  <c r="Y860" i="1"/>
  <c r="AA860" i="1" s="1"/>
  <c r="Y855" i="1"/>
  <c r="AA855" i="1" s="1"/>
  <c r="Y96" i="1"/>
  <c r="AA96" i="1" s="1"/>
  <c r="Y51" i="1"/>
  <c r="AA51" i="1" s="1"/>
  <c r="Y58" i="1"/>
  <c r="AA58" i="1" s="1"/>
  <c r="Y176" i="1"/>
  <c r="AA176" i="1" s="1"/>
  <c r="Y599" i="1"/>
  <c r="AA599" i="1" s="1"/>
  <c r="Y456" i="1"/>
  <c r="AA456" i="1" s="1"/>
  <c r="Y808" i="1"/>
  <c r="AA808" i="1" s="1"/>
  <c r="Y842" i="1"/>
  <c r="AA842" i="1" s="1"/>
  <c r="Y448" i="1"/>
  <c r="AA448" i="1" s="1"/>
  <c r="Y148" i="1"/>
  <c r="AA148" i="1" s="1"/>
  <c r="Y147" i="1"/>
  <c r="AA147" i="1" s="1"/>
  <c r="Y259" i="1"/>
  <c r="AA259" i="1" s="1"/>
  <c r="Y645" i="1"/>
  <c r="AA645" i="1" s="1"/>
  <c r="Y144" i="1"/>
  <c r="AA144" i="1" s="1"/>
  <c r="Y143" i="1"/>
  <c r="AA143" i="1" s="1"/>
  <c r="Y715" i="1"/>
  <c r="AA715" i="1" s="1"/>
  <c r="Y141" i="1"/>
  <c r="AA141" i="1" s="1"/>
  <c r="Y537" i="1"/>
  <c r="AA537" i="1" s="1"/>
  <c r="Y139" i="1"/>
  <c r="AA139" i="1" s="1"/>
  <c r="Y461" i="1"/>
  <c r="AA461" i="1" s="1"/>
  <c r="Y137" i="1"/>
  <c r="AA137" i="1" s="1"/>
  <c r="Y136" i="1"/>
  <c r="AA136" i="1" s="1"/>
  <c r="Y496" i="1"/>
  <c r="AA496" i="1" s="1"/>
  <c r="Y637" i="1"/>
  <c r="AA637" i="1" s="1"/>
  <c r="Y459" i="1"/>
  <c r="AA459" i="1" s="1"/>
  <c r="Y190" i="1"/>
  <c r="AA190" i="1" s="1"/>
  <c r="Y221" i="1"/>
  <c r="AA221" i="1" s="1"/>
  <c r="Y130" i="1"/>
  <c r="AA130" i="1" s="1"/>
  <c r="Y129" i="1"/>
  <c r="AA129" i="1" s="1"/>
  <c r="Y94" i="1"/>
  <c r="AA94" i="1" s="1"/>
  <c r="Y536" i="1"/>
  <c r="AA536" i="1" s="1"/>
  <c r="Y283" i="1"/>
  <c r="AA283" i="1" s="1"/>
  <c r="Y745" i="1"/>
  <c r="AA745" i="1" s="1"/>
  <c r="Y35" i="1"/>
  <c r="AA35" i="1" s="1"/>
  <c r="Y123" i="1"/>
  <c r="AA123" i="1" s="1"/>
  <c r="Y122" i="1"/>
  <c r="AA122" i="1" s="1"/>
  <c r="Y121" i="1"/>
  <c r="AA121" i="1" s="1"/>
  <c r="Y120" i="1"/>
  <c r="AA120" i="1" s="1"/>
  <c r="Y119" i="1"/>
  <c r="AA119" i="1" s="1"/>
  <c r="Y118" i="1"/>
  <c r="AA118" i="1" s="1"/>
  <c r="Y419" i="1"/>
  <c r="AA419" i="1" s="1"/>
  <c r="Y116" i="1"/>
  <c r="AA116" i="1" s="1"/>
  <c r="Y416" i="1"/>
  <c r="AA416" i="1" s="1"/>
  <c r="Y91" i="1"/>
  <c r="AA91" i="1" s="1"/>
  <c r="Y47" i="1"/>
  <c r="AA47" i="1" s="1"/>
  <c r="Y112" i="1"/>
  <c r="AA112" i="1" s="1"/>
  <c r="Y67" i="1"/>
  <c r="AA67" i="1" s="1"/>
  <c r="Y514" i="1"/>
  <c r="AA514" i="1" s="1"/>
  <c r="Y109" i="1"/>
  <c r="AA109" i="1" s="1"/>
  <c r="Y108" i="1"/>
  <c r="AA108" i="1" s="1"/>
  <c r="Y107" i="1"/>
  <c r="AA107" i="1" s="1"/>
  <c r="Y106" i="1"/>
  <c r="AA106" i="1" s="1"/>
  <c r="Y105" i="1"/>
  <c r="AA105" i="1" s="1"/>
  <c r="Y288" i="1"/>
  <c r="AA288" i="1" s="1"/>
  <c r="Y155" i="1"/>
  <c r="AA155" i="1" s="1"/>
  <c r="Y87" i="1"/>
  <c r="AA87" i="1" s="1"/>
  <c r="Y557" i="1"/>
  <c r="AA557" i="1" s="1"/>
  <c r="Y36" i="1"/>
  <c r="AA36" i="1" s="1"/>
  <c r="Y98" i="1"/>
  <c r="AA98" i="1" s="1"/>
  <c r="Y524" i="1"/>
  <c r="AA524" i="1" s="1"/>
  <c r="Y321" i="1"/>
  <c r="AA321" i="1" s="1"/>
  <c r="Y817" i="1"/>
  <c r="AA817" i="1" s="1"/>
  <c r="Y95" i="1"/>
  <c r="AA95" i="1" s="1"/>
  <c r="Y490" i="1"/>
  <c r="AA490" i="1" s="1"/>
  <c r="Y506" i="1"/>
  <c r="AA506" i="1" s="1"/>
  <c r="Y436" i="1"/>
  <c r="AA436" i="1" s="1"/>
  <c r="Y445" i="1"/>
  <c r="AA445" i="1" s="1"/>
  <c r="Y90" i="1"/>
  <c r="AA90" i="1" s="1"/>
  <c r="Y89" i="1"/>
  <c r="AA89" i="1" s="1"/>
  <c r="Y88" i="1"/>
  <c r="AA88" i="1" s="1"/>
  <c r="Y735" i="1"/>
  <c r="AA735" i="1" s="1"/>
  <c r="Y502" i="1"/>
  <c r="AA502" i="1" s="1"/>
  <c r="Y60" i="1"/>
  <c r="AA60" i="1" s="1"/>
  <c r="Y742" i="1"/>
  <c r="AA742" i="1" s="1"/>
  <c r="Y829" i="1"/>
  <c r="AA829" i="1" s="1"/>
  <c r="Y282" i="1"/>
  <c r="AA282" i="1" s="1"/>
  <c r="Y280" i="1"/>
  <c r="AA280" i="1" s="1"/>
  <c r="Y420" i="1"/>
  <c r="AA420" i="1" s="1"/>
  <c r="Y79" i="1"/>
  <c r="AA79" i="1" s="1"/>
  <c r="Y102" i="1"/>
  <c r="AA102" i="1" s="1"/>
  <c r="Y77" i="1"/>
  <c r="AA77" i="1" s="1"/>
  <c r="Y76" i="1"/>
  <c r="AA76" i="1" s="1"/>
  <c r="Y75" i="1"/>
  <c r="AA75" i="1" s="1"/>
  <c r="Y844" i="1"/>
  <c r="AA844" i="1" s="1"/>
  <c r="Y146" i="1"/>
  <c r="AA146" i="1" s="1"/>
  <c r="Y258" i="1"/>
  <c r="AA258" i="1" s="1"/>
  <c r="Y71" i="1"/>
  <c r="AA71" i="1" s="1"/>
  <c r="Y615" i="1"/>
  <c r="AA615" i="1" s="1"/>
  <c r="Y494" i="1"/>
  <c r="AA494" i="1" s="1"/>
  <c r="Y896" i="1"/>
  <c r="AA896" i="1" s="1"/>
  <c r="Y606" i="1"/>
  <c r="AA606" i="1" s="1"/>
  <c r="Y66" i="1"/>
  <c r="AA66" i="1" s="1"/>
  <c r="Y65" i="1"/>
  <c r="AA65" i="1" s="1"/>
  <c r="Y697" i="1"/>
  <c r="AA697" i="1" s="1"/>
  <c r="Y626" i="1"/>
  <c r="AA626" i="1" s="1"/>
  <c r="Y820" i="1"/>
  <c r="AA820" i="1" s="1"/>
  <c r="Y61" i="1"/>
  <c r="AA61" i="1" s="1"/>
  <c r="Y114" i="1"/>
  <c r="AA114" i="1" s="1"/>
  <c r="Y741" i="1"/>
  <c r="AA741" i="1" s="1"/>
  <c r="Y627" i="1"/>
  <c r="AA627" i="1" s="1"/>
  <c r="Y57" i="1"/>
  <c r="AA57" i="1" s="1"/>
  <c r="Y56" i="1"/>
  <c r="AA56" i="1" s="1"/>
  <c r="Y55" i="1"/>
  <c r="AA55" i="1" s="1"/>
  <c r="Y54" i="1"/>
  <c r="AA54" i="1" s="1"/>
  <c r="Y53" i="1"/>
  <c r="AA53" i="1" s="1"/>
  <c r="Y337" i="1"/>
  <c r="AA337" i="1" s="1"/>
  <c r="Y132" i="1"/>
  <c r="AA132" i="1" s="1"/>
  <c r="Y50" i="1"/>
  <c r="AA50" i="1" s="1"/>
  <c r="Y251" i="1"/>
  <c r="AA251" i="1" s="1"/>
  <c r="Y48" i="1"/>
  <c r="AA48" i="1" s="1"/>
  <c r="Y565" i="1"/>
  <c r="AA565" i="1" s="1"/>
  <c r="Y46" i="1"/>
  <c r="AA46" i="1" s="1"/>
  <c r="Y45" i="1"/>
  <c r="AA45" i="1" s="1"/>
  <c r="Y44" i="1"/>
  <c r="AA44" i="1" s="1"/>
  <c r="Y43" i="1"/>
  <c r="AA43" i="1" s="1"/>
  <c r="Y42" i="1"/>
  <c r="AA42" i="1" s="1"/>
  <c r="Y874" i="1"/>
  <c r="AA874" i="1" s="1"/>
  <c r="Y40" i="1"/>
  <c r="AA40" i="1" s="1"/>
  <c r="Y62" i="1"/>
  <c r="AA62" i="1" s="1"/>
  <c r="Y38" i="1"/>
  <c r="AA38" i="1" s="1"/>
  <c r="Y37" i="1"/>
  <c r="AA37" i="1" s="1"/>
  <c r="Y165" i="1"/>
  <c r="AA165" i="1" s="1"/>
  <c r="Y786" i="1"/>
  <c r="AA786" i="1" s="1"/>
  <c r="Y34" i="1"/>
  <c r="AA34" i="1" s="1"/>
  <c r="Y33" i="1"/>
  <c r="AA33" i="1" s="1"/>
  <c r="Y32" i="1"/>
  <c r="AA32" i="1" s="1"/>
  <c r="Y563" i="1"/>
  <c r="AA563" i="1" s="1"/>
  <c r="Y549" i="1"/>
  <c r="AA549" i="1" s="1"/>
  <c r="Y29" i="1"/>
  <c r="AA29" i="1" s="1"/>
  <c r="Y28" i="1"/>
  <c r="AA28" i="1" s="1"/>
  <c r="Y27" i="1"/>
  <c r="AA27" i="1" s="1"/>
  <c r="Y26" i="1"/>
  <c r="AA26" i="1" s="1"/>
  <c r="Y25" i="1"/>
  <c r="AA25" i="1" s="1"/>
  <c r="Y729" i="1"/>
  <c r="AA729" i="1" s="1"/>
  <c r="Y23" i="1"/>
  <c r="AA23" i="1" s="1"/>
  <c r="Y22" i="1"/>
  <c r="AA22" i="1" s="1"/>
  <c r="Y21" i="1"/>
  <c r="AA21" i="1" s="1"/>
  <c r="Y609" i="1"/>
  <c r="AA609" i="1" s="1"/>
  <c r="Y19" i="1"/>
  <c r="AA19" i="1" s="1"/>
  <c r="Y784" i="1"/>
  <c r="AA784" i="1" s="1"/>
  <c r="Y640" i="1"/>
  <c r="AA640" i="1" s="1"/>
  <c r="Y16" i="1"/>
  <c r="AA16" i="1" s="1"/>
  <c r="Y750" i="1"/>
  <c r="AA750" i="1" s="1"/>
  <c r="Y492" i="1"/>
  <c r="AA492" i="1" s="1"/>
  <c r="Y13" i="1"/>
  <c r="AA13" i="1" s="1"/>
  <c r="Y670" i="1"/>
  <c r="AA670" i="1" s="1"/>
  <c r="Y279" i="1"/>
  <c r="AA279" i="1" s="1"/>
  <c r="Y10" i="1"/>
  <c r="AA10" i="1" s="1"/>
  <c r="Y768" i="1"/>
  <c r="AA768" i="1" s="1"/>
  <c r="Y562" i="1"/>
  <c r="AA562" i="1" s="1"/>
  <c r="Y99" i="1"/>
  <c r="AA99" i="1" s="1"/>
  <c r="Y205" i="1"/>
  <c r="AA205" i="1" s="1"/>
  <c r="Y5" i="1"/>
  <c r="AA5" i="1" s="1"/>
  <c r="Y4" i="1"/>
  <c r="AA4" i="1" s="1"/>
  <c r="Y3" i="1"/>
  <c r="AA3" i="1" s="1"/>
  <c r="P460" i="1"/>
  <c r="Z460" i="1" s="1"/>
  <c r="AB460" i="1" s="1"/>
  <c r="P843" i="1"/>
  <c r="Z843" i="1" s="1"/>
  <c r="AB843" i="1" s="1"/>
  <c r="P908" i="1"/>
  <c r="Z908" i="1" s="1"/>
  <c r="P236" i="1"/>
  <c r="Z236" i="1" s="1"/>
  <c r="P906" i="1"/>
  <c r="Z906" i="1" s="1"/>
  <c r="P905" i="1"/>
  <c r="Z905" i="1" s="1"/>
  <c r="P904" i="1"/>
  <c r="Z904" i="1" s="1"/>
  <c r="P407" i="1"/>
  <c r="Z407" i="1" s="1"/>
  <c r="P431" i="1"/>
  <c r="Z431" i="1" s="1"/>
  <c r="AB431" i="1" s="1"/>
  <c r="P845" i="1"/>
  <c r="Z845" i="1" s="1"/>
  <c r="AB845" i="1" s="1"/>
  <c r="P900" i="1"/>
  <c r="Z900" i="1" s="1"/>
  <c r="P899" i="1"/>
  <c r="Z899" i="1" s="1"/>
  <c r="P898" i="1"/>
  <c r="Z898" i="1" s="1"/>
  <c r="P287" i="1"/>
  <c r="Z287" i="1" s="1"/>
  <c r="P430" i="1"/>
  <c r="Z430" i="1" s="1"/>
  <c r="P318" i="1"/>
  <c r="Z318" i="1" s="1"/>
  <c r="P819" i="1"/>
  <c r="Z819" i="1" s="1"/>
  <c r="AB819" i="1" s="1"/>
  <c r="P893" i="1"/>
  <c r="Z893" i="1" s="1"/>
  <c r="AB893" i="1" s="1"/>
  <c r="P892" i="1"/>
  <c r="Z892" i="1" s="1"/>
  <c r="AB892" i="1" s="1"/>
  <c r="P620" i="1"/>
  <c r="Z620" i="1" s="1"/>
  <c r="AB620" i="1" s="1"/>
  <c r="P303" i="1"/>
  <c r="Z303" i="1" s="1"/>
  <c r="P86" i="1"/>
  <c r="Z86" i="1" s="1"/>
  <c r="P888" i="1"/>
  <c r="Z888" i="1" s="1"/>
  <c r="P887" i="1"/>
  <c r="Z887" i="1" s="1"/>
  <c r="P737" i="1"/>
  <c r="Z737" i="1" s="1"/>
  <c r="AB737" i="1" s="1"/>
  <c r="P885" i="1"/>
  <c r="Z885" i="1" s="1"/>
  <c r="AB885" i="1" s="1"/>
  <c r="P884" i="1"/>
  <c r="Z884" i="1" s="1"/>
  <c r="AB884" i="1" s="1"/>
  <c r="P883" i="1"/>
  <c r="Z883" i="1" s="1"/>
  <c r="AB883" i="1" s="1"/>
  <c r="P882" i="1"/>
  <c r="Z882" i="1" s="1"/>
  <c r="P881" i="1"/>
  <c r="Z881" i="1" s="1"/>
  <c r="P880" i="1"/>
  <c r="Z880" i="1" s="1"/>
  <c r="P290" i="1"/>
  <c r="Z290" i="1" s="1"/>
  <c r="P878" i="1"/>
  <c r="Z878" i="1" s="1"/>
  <c r="AB878" i="1" s="1"/>
  <c r="P293" i="1"/>
  <c r="Z293" i="1" s="1"/>
  <c r="AB293" i="1" s="1"/>
  <c r="P789" i="1"/>
  <c r="Z789" i="1" s="1"/>
  <c r="AB789" i="1" s="1"/>
  <c r="P875" i="1"/>
  <c r="Z875" i="1" s="1"/>
  <c r="AB875" i="1" s="1"/>
  <c r="P633" i="1"/>
  <c r="Z633" i="1" s="1"/>
  <c r="P910" i="1"/>
  <c r="Z910" i="1" s="1"/>
  <c r="P371" i="1"/>
  <c r="Z371" i="1" s="1"/>
  <c r="P233" i="1"/>
  <c r="Z233" i="1" s="1"/>
  <c r="P125" i="1"/>
  <c r="Z125" i="1" s="1"/>
  <c r="AB125" i="1" s="1"/>
  <c r="P869" i="1"/>
  <c r="Z869" i="1" s="1"/>
  <c r="AB869" i="1" s="1"/>
  <c r="P149" i="1"/>
  <c r="Z149" i="1" s="1"/>
  <c r="P867" i="1"/>
  <c r="Z867" i="1" s="1"/>
  <c r="AB867" i="1" s="1"/>
  <c r="P866" i="1"/>
  <c r="Z866" i="1" s="1"/>
  <c r="P813" i="1"/>
  <c r="Z813" i="1" s="1"/>
  <c r="P864" i="1"/>
  <c r="Z864" i="1" s="1"/>
  <c r="P863" i="1"/>
  <c r="Z863" i="1" s="1"/>
  <c r="P862" i="1"/>
  <c r="Z862" i="1" s="1"/>
  <c r="AB862" i="1" s="1"/>
  <c r="P861" i="1"/>
  <c r="Z861" i="1" s="1"/>
  <c r="AB861" i="1" s="1"/>
  <c r="P269" i="1"/>
  <c r="Z269" i="1" s="1"/>
  <c r="AB269" i="1" s="1"/>
  <c r="P859" i="1"/>
  <c r="Z859" i="1" s="1"/>
  <c r="AB859" i="1" s="1"/>
  <c r="P858" i="1"/>
  <c r="Z858" i="1" s="1"/>
  <c r="P217" i="1"/>
  <c r="Z217" i="1" s="1"/>
  <c r="P856" i="1"/>
  <c r="Z856" i="1" s="1"/>
  <c r="P777" i="1"/>
  <c r="Z777" i="1" s="1"/>
  <c r="P299" i="1"/>
  <c r="Z299" i="1" s="1"/>
  <c r="AB299" i="1" s="1"/>
  <c r="P336" i="1"/>
  <c r="Z336" i="1" s="1"/>
  <c r="AB336" i="1" s="1"/>
  <c r="P852" i="1"/>
  <c r="Z852" i="1" s="1"/>
  <c r="P162" i="1"/>
  <c r="Z162" i="1" s="1"/>
  <c r="AB162" i="1" s="1"/>
  <c r="P644" i="1"/>
  <c r="Z644" i="1" s="1"/>
  <c r="P849" i="1"/>
  <c r="Z849" i="1" s="1"/>
  <c r="P848" i="1"/>
  <c r="Z848" i="1" s="1"/>
  <c r="P740" i="1"/>
  <c r="Z740" i="1" s="1"/>
  <c r="P657" i="1"/>
  <c r="Z657" i="1" s="1"/>
  <c r="AB657" i="1" s="1"/>
  <c r="P801" i="1"/>
  <c r="Z801" i="1" s="1"/>
  <c r="AB801" i="1" s="1"/>
  <c r="P800" i="1"/>
  <c r="Z800" i="1" s="1"/>
  <c r="P895" i="1"/>
  <c r="Z895" i="1" s="1"/>
  <c r="AB895" i="1" s="1"/>
  <c r="P534" i="1"/>
  <c r="Z534" i="1" s="1"/>
  <c r="P127" i="1"/>
  <c r="Z127" i="1" s="1"/>
  <c r="P840" i="1"/>
  <c r="Z840" i="1" s="1"/>
  <c r="P158" i="1"/>
  <c r="Z158" i="1" s="1"/>
  <c r="P555" i="1"/>
  <c r="Z555" i="1" s="1"/>
  <c r="AB555" i="1" s="1"/>
  <c r="P518" i="1"/>
  <c r="Z518" i="1" s="1"/>
  <c r="AB518" i="1" s="1"/>
  <c r="P561" i="1"/>
  <c r="Z561" i="1" s="1"/>
  <c r="P124" i="1"/>
  <c r="Z124" i="1" s="1"/>
  <c r="AB124" i="1" s="1"/>
  <c r="P250" i="1"/>
  <c r="Z250" i="1" s="1"/>
  <c r="P833" i="1"/>
  <c r="Z833" i="1" s="1"/>
  <c r="P832" i="1"/>
  <c r="Z832" i="1" s="1"/>
  <c r="P74" i="1"/>
  <c r="Z74" i="1" s="1"/>
  <c r="P830" i="1"/>
  <c r="Z830" i="1" s="1"/>
  <c r="AB830" i="1" s="1"/>
  <c r="P84" i="1"/>
  <c r="Z84" i="1" s="1"/>
  <c r="AB84" i="1" s="1"/>
  <c r="P818" i="1"/>
  <c r="Z818" i="1" s="1"/>
  <c r="AB818" i="1" s="1"/>
  <c r="P277" i="1"/>
  <c r="Z277" i="1" s="1"/>
  <c r="AB277" i="1" s="1"/>
  <c r="P826" i="1"/>
  <c r="Z826" i="1" s="1"/>
  <c r="P825" i="1"/>
  <c r="Z825" i="1" s="1"/>
  <c r="P824" i="1"/>
  <c r="Z824" i="1" s="1"/>
  <c r="P823" i="1"/>
  <c r="Z823" i="1" s="1"/>
  <c r="P501" i="1"/>
  <c r="Z501" i="1" s="1"/>
  <c r="AB501" i="1" s="1"/>
  <c r="P821" i="1"/>
  <c r="Z821" i="1" s="1"/>
  <c r="AB821" i="1" s="1"/>
  <c r="P712" i="1"/>
  <c r="Z712" i="1" s="1"/>
  <c r="AB712" i="1" s="1"/>
  <c r="P495" i="1"/>
  <c r="Z495" i="1" s="1"/>
  <c r="AB495" i="1" s="1"/>
  <c r="P709" i="1"/>
  <c r="Z709" i="1" s="1"/>
  <c r="P262" i="1"/>
  <c r="Z262" i="1" s="1"/>
  <c r="P836" i="1"/>
  <c r="Z836" i="1" s="1"/>
  <c r="P815" i="1"/>
  <c r="Z815" i="1" s="1"/>
  <c r="P814" i="1"/>
  <c r="Z814" i="1" s="1"/>
  <c r="AB814" i="1" s="1"/>
  <c r="P515" i="1"/>
  <c r="Z515" i="1" s="1"/>
  <c r="AB515" i="1" s="1"/>
  <c r="P812" i="1"/>
  <c r="Z812" i="1" s="1"/>
  <c r="AB812" i="1" s="1"/>
  <c r="P226" i="1"/>
  <c r="Z226" i="1" s="1"/>
  <c r="AB226" i="1" s="1"/>
  <c r="P770" i="1"/>
  <c r="Z770" i="1" s="1"/>
  <c r="P809" i="1"/>
  <c r="Z809" i="1" s="1"/>
  <c r="P498" i="1"/>
  <c r="Z498" i="1" s="1"/>
  <c r="P216" i="1"/>
  <c r="Z216" i="1" s="1"/>
  <c r="P806" i="1"/>
  <c r="Z806" i="1" s="1"/>
  <c r="AB806" i="1" s="1"/>
  <c r="P595" i="1"/>
  <c r="Z595" i="1" s="1"/>
  <c r="AB595" i="1" s="1"/>
  <c r="P253" i="1"/>
  <c r="Z253" i="1" s="1"/>
  <c r="P803" i="1"/>
  <c r="Z803" i="1" s="1"/>
  <c r="AB803" i="1" s="1"/>
  <c r="P493" i="1"/>
  <c r="Z493" i="1" s="1"/>
  <c r="P83" i="1"/>
  <c r="Z83" i="1" s="1"/>
  <c r="P841" i="1"/>
  <c r="Z841" i="1" s="1"/>
  <c r="P799" i="1"/>
  <c r="Z799" i="1" s="1"/>
  <c r="P798" i="1"/>
  <c r="Z798" i="1" s="1"/>
  <c r="AB798" i="1" s="1"/>
  <c r="P822" i="1"/>
  <c r="Z822" i="1" s="1"/>
  <c r="AB822" i="1" s="1"/>
  <c r="P763" i="1"/>
  <c r="Z763" i="1" s="1"/>
  <c r="AB763" i="1" s="1"/>
  <c r="P661" i="1"/>
  <c r="Z661" i="1" s="1"/>
  <c r="AB661" i="1" s="1"/>
  <c r="P92" i="1"/>
  <c r="Z92" i="1" s="1"/>
  <c r="P100" i="1"/>
  <c r="Z100" i="1" s="1"/>
  <c r="P447" i="1"/>
  <c r="Z447" i="1" s="1"/>
  <c r="P894" i="1"/>
  <c r="Z894" i="1" s="1"/>
  <c r="P790" i="1"/>
  <c r="Z790" i="1" s="1"/>
  <c r="AB790" i="1" s="1"/>
  <c r="P117" i="1"/>
  <c r="Z117" i="1" s="1"/>
  <c r="AB117" i="1" s="1"/>
  <c r="P82" i="1"/>
  <c r="Z82" i="1" s="1"/>
  <c r="P400" i="1"/>
  <c r="Z400" i="1" s="1"/>
  <c r="AB400" i="1" s="1"/>
  <c r="P7" i="1"/>
  <c r="Z7" i="1" s="1"/>
  <c r="P8" i="1"/>
  <c r="Z8" i="1" s="1"/>
  <c r="P554" i="1"/>
  <c r="Z554" i="1" s="1"/>
  <c r="P422" i="1"/>
  <c r="Z422" i="1" s="1"/>
  <c r="P782" i="1"/>
  <c r="Z782" i="1" s="1"/>
  <c r="AB782" i="1" s="1"/>
  <c r="P781" i="1"/>
  <c r="Z781" i="1" s="1"/>
  <c r="AB781" i="1" s="1"/>
  <c r="P632" i="1"/>
  <c r="Z632" i="1" s="1"/>
  <c r="P779" i="1"/>
  <c r="Z779" i="1" s="1"/>
  <c r="AB779" i="1" s="1"/>
  <c r="P778" i="1"/>
  <c r="Z778" i="1" s="1"/>
  <c r="P567" i="1"/>
  <c r="Z567" i="1" s="1"/>
  <c r="P776" i="1"/>
  <c r="Z776" i="1" s="1"/>
  <c r="P775" i="1"/>
  <c r="Z775" i="1" s="1"/>
  <c r="P538" i="1"/>
  <c r="Z538" i="1" s="1"/>
  <c r="AB538" i="1" s="1"/>
  <c r="P402" i="1"/>
  <c r="Z402" i="1" s="1"/>
  <c r="AB402" i="1" s="1"/>
  <c r="P772" i="1"/>
  <c r="Z772" i="1" s="1"/>
  <c r="P656" i="1"/>
  <c r="Z656" i="1" s="1"/>
  <c r="AB656" i="1" s="1"/>
  <c r="P444" i="1"/>
  <c r="Z444" i="1" s="1"/>
  <c r="P769" i="1"/>
  <c r="Z769" i="1" s="1"/>
  <c r="P274" i="1"/>
  <c r="Z274" i="1" s="1"/>
  <c r="P352" i="1"/>
  <c r="Z352" i="1" s="1"/>
  <c r="P766" i="1"/>
  <c r="Z766" i="1" s="1"/>
  <c r="AB766" i="1" s="1"/>
  <c r="P765" i="1"/>
  <c r="Z765" i="1" s="1"/>
  <c r="AB765" i="1" s="1"/>
  <c r="P334" i="1"/>
  <c r="Z334" i="1" s="1"/>
  <c r="AB334" i="1" s="1"/>
  <c r="P891" i="1"/>
  <c r="Z891" i="1" s="1"/>
  <c r="AB891" i="1" s="1"/>
  <c r="P762" i="1"/>
  <c r="Z762" i="1" s="1"/>
  <c r="P761" i="1"/>
  <c r="Z761" i="1" s="1"/>
  <c r="P760" i="1"/>
  <c r="Z760" i="1" s="1"/>
  <c r="P759" i="1"/>
  <c r="Z759" i="1" s="1"/>
  <c r="P110" i="1"/>
  <c r="Z110" i="1" s="1"/>
  <c r="AB110" i="1" s="1"/>
  <c r="P395" i="1"/>
  <c r="Z395" i="1" s="1"/>
  <c r="AB395" i="1" s="1"/>
  <c r="P756" i="1"/>
  <c r="Z756" i="1" s="1"/>
  <c r="AB756" i="1" s="1"/>
  <c r="P755" i="1"/>
  <c r="Z755" i="1" s="1"/>
  <c r="AB755" i="1" s="1"/>
  <c r="P439" i="1"/>
  <c r="Z439" i="1" s="1"/>
  <c r="P753" i="1"/>
  <c r="Z753" i="1" s="1"/>
  <c r="P752" i="1"/>
  <c r="Z752" i="1" s="1"/>
  <c r="P665" i="1"/>
  <c r="Z665" i="1" s="1"/>
  <c r="P163" i="1"/>
  <c r="Z163" i="1" s="1"/>
  <c r="AB163" i="1" s="1"/>
  <c r="P480" i="1"/>
  <c r="Z480" i="1" s="1"/>
  <c r="AB480" i="1" s="1"/>
  <c r="P748" i="1"/>
  <c r="Z748" i="1" s="1"/>
  <c r="AB748" i="1" s="1"/>
  <c r="P747" i="1"/>
  <c r="Z747" i="1" s="1"/>
  <c r="AB747" i="1" s="1"/>
  <c r="P68" i="1"/>
  <c r="Z68" i="1" s="1"/>
  <c r="P699" i="1"/>
  <c r="Z699" i="1" s="1"/>
  <c r="P744" i="1"/>
  <c r="Z744" i="1" s="1"/>
  <c r="P837" i="1"/>
  <c r="Z837" i="1" s="1"/>
  <c r="P736" i="1"/>
  <c r="Z736" i="1" s="1"/>
  <c r="AB736" i="1" s="1"/>
  <c r="P870" i="1"/>
  <c r="Z870" i="1" s="1"/>
  <c r="AB870" i="1" s="1"/>
  <c r="P835" i="1"/>
  <c r="Z835" i="1" s="1"/>
  <c r="P739" i="1"/>
  <c r="Z739" i="1" s="1"/>
  <c r="AB739" i="1" s="1"/>
  <c r="P738" i="1"/>
  <c r="Z738" i="1" s="1"/>
  <c r="P223" i="1"/>
  <c r="Z223" i="1" s="1"/>
  <c r="P14" i="1"/>
  <c r="Z14" i="1" s="1"/>
  <c r="P560" i="1"/>
  <c r="Z560" i="1" s="1"/>
  <c r="P734" i="1"/>
  <c r="Z734" i="1" s="1"/>
  <c r="AB734" i="1" s="1"/>
  <c r="P733" i="1"/>
  <c r="Z733" i="1" s="1"/>
  <c r="AB733" i="1" s="1"/>
  <c r="P732" i="1"/>
  <c r="Z732" i="1" s="1"/>
  <c r="AB732" i="1" s="1"/>
  <c r="P731" i="1"/>
  <c r="Z731" i="1" s="1"/>
  <c r="AB731" i="1" s="1"/>
  <c r="P730" i="1"/>
  <c r="Z730" i="1" s="1"/>
  <c r="P604" i="1"/>
  <c r="Z604" i="1" s="1"/>
  <c r="P728" i="1"/>
  <c r="Z728" i="1" s="1"/>
  <c r="P727" i="1"/>
  <c r="Z727" i="1" s="1"/>
  <c r="P178" i="1"/>
  <c r="Z178" i="1" s="1"/>
  <c r="AB178" i="1" s="1"/>
  <c r="P725" i="1"/>
  <c r="Z725" i="1" s="1"/>
  <c r="AB725" i="1" s="1"/>
  <c r="P828" i="1"/>
  <c r="Z828" i="1" s="1"/>
  <c r="P723" i="1"/>
  <c r="Z723" i="1" s="1"/>
  <c r="AB723" i="1" s="1"/>
  <c r="P722" i="1"/>
  <c r="Z722" i="1" s="1"/>
  <c r="P721" i="1"/>
  <c r="Z721" i="1" s="1"/>
  <c r="P720" i="1"/>
  <c r="Z720" i="1" s="1"/>
  <c r="P719" i="1"/>
  <c r="Z719" i="1" s="1"/>
  <c r="P718" i="1"/>
  <c r="Z718" i="1" s="1"/>
  <c r="AB718" i="1" s="1"/>
  <c r="P93" i="1"/>
  <c r="Z93" i="1" s="1"/>
  <c r="AB93" i="1" s="1"/>
  <c r="P909" i="1"/>
  <c r="Z909" i="1" s="1"/>
  <c r="P215" i="1"/>
  <c r="Z215" i="1" s="1"/>
  <c r="AB215" i="1" s="1"/>
  <c r="P714" i="1"/>
  <c r="Z714" i="1" s="1"/>
  <c r="P583" i="1"/>
  <c r="Z583" i="1" s="1"/>
  <c r="P689" i="1"/>
  <c r="Z689" i="1" s="1"/>
  <c r="P711" i="1"/>
  <c r="Z711" i="1" s="1"/>
  <c r="P710" i="1"/>
  <c r="Z710" i="1" s="1"/>
  <c r="AB710" i="1" s="1"/>
  <c r="P342" i="1"/>
  <c r="Z342" i="1" s="1"/>
  <c r="AB342" i="1" s="1"/>
  <c r="P708" i="1"/>
  <c r="Z708" i="1" s="1"/>
  <c r="P707" i="1"/>
  <c r="Z707" i="1" s="1"/>
  <c r="AB707" i="1" s="1"/>
  <c r="P266" i="1"/>
  <c r="Z266" i="1" s="1"/>
  <c r="P189" i="1"/>
  <c r="Z189" i="1" s="1"/>
  <c r="P704" i="1"/>
  <c r="Z704" i="1" s="1"/>
  <c r="P703" i="1"/>
  <c r="Z703" i="1" s="1"/>
  <c r="P702" i="1"/>
  <c r="Z702" i="1" s="1"/>
  <c r="AB702" i="1" s="1"/>
  <c r="P677" i="1"/>
  <c r="Z677" i="1" s="1"/>
  <c r="AB677" i="1" s="1"/>
  <c r="P700" i="1"/>
  <c r="Z700" i="1" s="1"/>
  <c r="AB700" i="1" s="1"/>
  <c r="P472" i="1"/>
  <c r="Z472" i="1" s="1"/>
  <c r="AB472" i="1" s="1"/>
  <c r="P41" i="1"/>
  <c r="Z41" i="1" s="1"/>
  <c r="P323" i="1"/>
  <c r="Z323" i="1" s="1"/>
  <c r="P871" i="1"/>
  <c r="Z871" i="1" s="1"/>
  <c r="P333" i="1"/>
  <c r="Z333" i="1" s="1"/>
  <c r="P694" i="1"/>
  <c r="Z694" i="1" s="1"/>
  <c r="AB694" i="1" s="1"/>
  <c r="P693" i="1"/>
  <c r="Z693" i="1" s="1"/>
  <c r="AB693" i="1" s="1"/>
  <c r="P315" i="1"/>
  <c r="Z315" i="1" s="1"/>
  <c r="AB315" i="1" s="1"/>
  <c r="P410" i="1"/>
  <c r="Z410" i="1" s="1"/>
  <c r="AB410" i="1" s="1"/>
  <c r="P152" i="1"/>
  <c r="Z152" i="1" s="1"/>
  <c r="P417" i="1"/>
  <c r="Z417" i="1" s="1"/>
  <c r="P688" i="1"/>
  <c r="Z688" i="1" s="1"/>
  <c r="P687" i="1"/>
  <c r="Z687" i="1" s="1"/>
  <c r="P686" i="1"/>
  <c r="Z686" i="1" s="1"/>
  <c r="AB686" i="1" s="1"/>
  <c r="P685" i="1"/>
  <c r="Z685" i="1" s="1"/>
  <c r="AB685" i="1" s="1"/>
  <c r="P684" i="1"/>
  <c r="Z684" i="1" s="1"/>
  <c r="AB684" i="1" s="1"/>
  <c r="P683" i="1"/>
  <c r="Z683" i="1" s="1"/>
  <c r="AB683" i="1" s="1"/>
  <c r="P530" i="1"/>
  <c r="Z530" i="1" s="1"/>
  <c r="P500" i="1"/>
  <c r="Z500" i="1" s="1"/>
  <c r="P655" i="1"/>
  <c r="Z655" i="1" s="1"/>
  <c r="P679" i="1"/>
  <c r="Z679" i="1" s="1"/>
  <c r="P678" i="1"/>
  <c r="Z678" i="1" s="1"/>
  <c r="AB678" i="1" s="1"/>
  <c r="P682" i="1"/>
  <c r="Z682" i="1" s="1"/>
  <c r="AB682" i="1" s="1"/>
  <c r="P676" i="1"/>
  <c r="Z676" i="1" s="1"/>
  <c r="P568" i="1"/>
  <c r="Z568" i="1" s="1"/>
  <c r="AB568" i="1" s="1"/>
  <c r="P674" i="1"/>
  <c r="Z674" i="1" s="1"/>
  <c r="P673" i="1"/>
  <c r="Z673" i="1" s="1"/>
  <c r="P681" i="1"/>
  <c r="Z681" i="1" s="1"/>
  <c r="P671" i="1"/>
  <c r="Z671" i="1" s="1"/>
  <c r="P797" i="1"/>
  <c r="Z797" i="1" s="1"/>
  <c r="AB797" i="1" s="1"/>
  <c r="P669" i="1"/>
  <c r="Z669" i="1" s="1"/>
  <c r="AB669" i="1" s="1"/>
  <c r="P435" i="1"/>
  <c r="Z435" i="1" s="1"/>
  <c r="AB435" i="1" s="1"/>
  <c r="P667" i="1"/>
  <c r="Z667" i="1" s="1"/>
  <c r="AB667" i="1" s="1"/>
  <c r="P542" i="1"/>
  <c r="Z542" i="1" s="1"/>
  <c r="P675" i="1"/>
  <c r="Z675" i="1" s="1"/>
  <c r="P664" i="1"/>
  <c r="Z664" i="1" s="1"/>
  <c r="P663" i="1"/>
  <c r="Z663" i="1" s="1"/>
  <c r="P662" i="1"/>
  <c r="Z662" i="1" s="1"/>
  <c r="AB662" i="1" s="1"/>
  <c r="P72" i="1"/>
  <c r="Z72" i="1" s="1"/>
  <c r="AB72" i="1" s="1"/>
  <c r="P660" i="1"/>
  <c r="Z660" i="1" s="1"/>
  <c r="P659" i="1"/>
  <c r="Z659" i="1" s="1"/>
  <c r="AB659" i="1" s="1"/>
  <c r="P304" i="1"/>
  <c r="Z304" i="1" s="1"/>
  <c r="P785" i="1"/>
  <c r="Z785" i="1" s="1"/>
  <c r="P717" i="1"/>
  <c r="Z717" i="1" s="1"/>
  <c r="P261" i="1"/>
  <c r="Z261" i="1" s="1"/>
  <c r="P654" i="1"/>
  <c r="Z654" i="1" s="1"/>
  <c r="AB654" i="1" s="1"/>
  <c r="P376" i="1"/>
  <c r="Z376" i="1" s="1"/>
  <c r="AB376" i="1" s="1"/>
  <c r="P652" i="1"/>
  <c r="Z652" i="1" s="1"/>
  <c r="P504" i="1"/>
  <c r="Z504" i="1" s="1"/>
  <c r="AB504" i="1" s="1"/>
  <c r="P418" i="1"/>
  <c r="Z418" i="1" s="1"/>
  <c r="P649" i="1"/>
  <c r="Z649" i="1" s="1"/>
  <c r="P648" i="1"/>
  <c r="Z648" i="1" s="1"/>
  <c r="P865" i="1"/>
  <c r="Z865" i="1" s="1"/>
  <c r="P646" i="1"/>
  <c r="Z646" i="1" s="1"/>
  <c r="AB646" i="1" s="1"/>
  <c r="P574" i="1"/>
  <c r="Z574" i="1" s="1"/>
  <c r="AB574" i="1" s="1"/>
  <c r="P796" i="1"/>
  <c r="Z796" i="1" s="1"/>
  <c r="P103" i="1"/>
  <c r="Z103" i="1" s="1"/>
  <c r="AB103" i="1" s="1"/>
  <c r="P642" i="1"/>
  <c r="Z642" i="1" s="1"/>
  <c r="P347" i="1"/>
  <c r="Z347" i="1" s="1"/>
  <c r="P489" i="1"/>
  <c r="Z489" i="1" s="1"/>
  <c r="P639" i="1"/>
  <c r="Z639" i="1" s="1"/>
  <c r="P638" i="1"/>
  <c r="Z638" i="1" s="1"/>
  <c r="AB638" i="1" s="1"/>
  <c r="P474" i="1"/>
  <c r="Z474" i="1" s="1"/>
  <c r="AB474" i="1" s="1"/>
  <c r="P605" i="1"/>
  <c r="Z605" i="1" s="1"/>
  <c r="AB605" i="1" s="1"/>
  <c r="P643" i="1"/>
  <c r="Z643" i="1" s="1"/>
  <c r="AB643" i="1" s="1"/>
  <c r="P846" i="1"/>
  <c r="Z846" i="1" s="1"/>
  <c r="P249" i="1"/>
  <c r="Z249" i="1" s="1"/>
  <c r="P328" i="1"/>
  <c r="Z328" i="1" s="1"/>
  <c r="P792" i="1"/>
  <c r="Z792" i="1" s="1"/>
  <c r="P227" i="1"/>
  <c r="Z227" i="1" s="1"/>
  <c r="AB227" i="1" s="1"/>
  <c r="P839" i="1"/>
  <c r="Z839" i="1" s="1"/>
  <c r="AB839" i="1" s="1"/>
  <c r="P628" i="1"/>
  <c r="Z628" i="1" s="1"/>
  <c r="AB628" i="1" s="1"/>
  <c r="P298" i="1"/>
  <c r="Z298" i="1" s="1"/>
  <c r="AB298" i="1" s="1"/>
  <c r="P680" i="1"/>
  <c r="Z680" i="1" s="1"/>
  <c r="P625" i="1"/>
  <c r="Z625" i="1" s="1"/>
  <c r="P624" i="1"/>
  <c r="Z624" i="1" s="1"/>
  <c r="P623" i="1"/>
  <c r="Z623" i="1" s="1"/>
  <c r="P622" i="1"/>
  <c r="Z622" i="1" s="1"/>
  <c r="AB622" i="1" s="1"/>
  <c r="P621" i="1"/>
  <c r="Z621" i="1" s="1"/>
  <c r="AB621" i="1" s="1"/>
  <c r="P101" i="1"/>
  <c r="Z101" i="1" s="1"/>
  <c r="P619" i="1"/>
  <c r="Z619" i="1" s="1"/>
  <c r="AB619" i="1" s="1"/>
  <c r="P618" i="1"/>
  <c r="Z618" i="1" s="1"/>
  <c r="P617" i="1"/>
  <c r="Z617" i="1" s="1"/>
  <c r="P616" i="1"/>
  <c r="Z616" i="1" s="1"/>
  <c r="P876" i="1"/>
  <c r="Z876" i="1" s="1"/>
  <c r="P780" i="1"/>
  <c r="Z780" i="1" s="1"/>
  <c r="AB780" i="1" s="1"/>
  <c r="P613" i="1"/>
  <c r="Z613" i="1" s="1"/>
  <c r="AB613" i="1" s="1"/>
  <c r="P586" i="1"/>
  <c r="Z586" i="1" s="1"/>
  <c r="P872" i="1"/>
  <c r="Z872" i="1" s="1"/>
  <c r="AB872" i="1" s="1"/>
  <c r="P827" i="1"/>
  <c r="Z827" i="1" s="1"/>
  <c r="P312" i="1"/>
  <c r="Z312" i="1" s="1"/>
  <c r="P608" i="1"/>
  <c r="Z608" i="1" s="1"/>
  <c r="P264" i="1"/>
  <c r="Z264" i="1" s="1"/>
  <c r="P668" i="1"/>
  <c r="Z668" i="1" s="1"/>
  <c r="AB668" i="1" s="1"/>
  <c r="P186" i="1"/>
  <c r="Z186" i="1" s="1"/>
  <c r="AB186" i="1" s="1"/>
  <c r="P614" i="1"/>
  <c r="Z614" i="1" s="1"/>
  <c r="P603" i="1"/>
  <c r="Z603" i="1" s="1"/>
  <c r="AB603" i="1" s="1"/>
  <c r="P602" i="1"/>
  <c r="Z602" i="1" s="1"/>
  <c r="P601" i="1"/>
  <c r="Z601" i="1" s="1"/>
  <c r="P600" i="1"/>
  <c r="Z600" i="1" s="1"/>
  <c r="P135" i="1"/>
  <c r="Z135" i="1" s="1"/>
  <c r="P598" i="1"/>
  <c r="Z598" i="1" s="1"/>
  <c r="AB598" i="1" s="1"/>
  <c r="P749" i="1"/>
  <c r="Z749" i="1" s="1"/>
  <c r="AB749" i="1" s="1"/>
  <c r="P816" i="1"/>
  <c r="Z816" i="1" s="1"/>
  <c r="AB816" i="1" s="1"/>
  <c r="P475" i="1"/>
  <c r="Z475" i="1" s="1"/>
  <c r="AB475" i="1" s="1"/>
  <c r="P594" i="1"/>
  <c r="Z594" i="1" s="1"/>
  <c r="P726" i="1"/>
  <c r="Z726" i="1" s="1"/>
  <c r="P592" i="1"/>
  <c r="Z592" i="1" s="1"/>
  <c r="P591" i="1"/>
  <c r="Z591" i="1" s="1"/>
  <c r="P590" i="1"/>
  <c r="Z590" i="1" s="1"/>
  <c r="AB590" i="1" s="1"/>
  <c r="P589" i="1"/>
  <c r="Z589" i="1" s="1"/>
  <c r="AB589" i="1" s="1"/>
  <c r="P588" i="1"/>
  <c r="Z588" i="1" s="1"/>
  <c r="P587" i="1"/>
  <c r="Z587" i="1" s="1"/>
  <c r="AB587" i="1" s="1"/>
  <c r="P452" i="1"/>
  <c r="Z452" i="1" s="1"/>
  <c r="P585" i="1"/>
  <c r="Z585" i="1" s="1"/>
  <c r="P584" i="1"/>
  <c r="Z584" i="1" s="1"/>
  <c r="P479" i="1"/>
  <c r="Z479" i="1" s="1"/>
  <c r="P582" i="1"/>
  <c r="Z582" i="1" s="1"/>
  <c r="AB582" i="1" s="1"/>
  <c r="P230" i="1"/>
  <c r="Z230" i="1" s="1"/>
  <c r="AB230" i="1" s="1"/>
  <c r="P580" i="1"/>
  <c r="Z580" i="1" s="1"/>
  <c r="P579" i="1"/>
  <c r="Z579" i="1" s="1"/>
  <c r="AB579" i="1" s="1"/>
  <c r="P384" i="1"/>
  <c r="Z384" i="1" s="1"/>
  <c r="P545" i="1"/>
  <c r="Z545" i="1" s="1"/>
  <c r="P540" i="1"/>
  <c r="Z540" i="1" s="1"/>
  <c r="P575" i="1"/>
  <c r="Z575" i="1" s="1"/>
  <c r="P890" i="1"/>
  <c r="Z890" i="1" s="1"/>
  <c r="AB890" i="1" s="1"/>
  <c r="P573" i="1"/>
  <c r="Z573" i="1" s="1"/>
  <c r="AB573" i="1" s="1"/>
  <c r="P572" i="1"/>
  <c r="Z572" i="1" s="1"/>
  <c r="AB572" i="1" s="1"/>
  <c r="P571" i="1"/>
  <c r="Z571" i="1" s="1"/>
  <c r="AB571" i="1" s="1"/>
  <c r="P570" i="1"/>
  <c r="Z570" i="1" s="1"/>
  <c r="P569" i="1"/>
  <c r="Z569" i="1" s="1"/>
  <c r="P541" i="1"/>
  <c r="Z541" i="1" s="1"/>
  <c r="P578" i="1"/>
  <c r="Z578" i="1" s="1"/>
  <c r="P593" i="1"/>
  <c r="Z593" i="1" s="1"/>
  <c r="AB593" i="1" s="1"/>
  <c r="P438" i="1"/>
  <c r="Z438" i="1" s="1"/>
  <c r="AB438" i="1" s="1"/>
  <c r="P457" i="1"/>
  <c r="Z457" i="1" s="1"/>
  <c r="AB457" i="1" s="1"/>
  <c r="P634" i="1"/>
  <c r="Z634" i="1" s="1"/>
  <c r="AB634" i="1" s="1"/>
  <c r="P807" i="1"/>
  <c r="Z807" i="1" s="1"/>
  <c r="P302" i="1"/>
  <c r="Z302" i="1" s="1"/>
  <c r="P401" i="1"/>
  <c r="Z401" i="1" s="1"/>
  <c r="P691" i="1"/>
  <c r="Z691" i="1" s="1"/>
  <c r="P267" i="1"/>
  <c r="Z267" i="1" s="1"/>
  <c r="AB267" i="1" s="1"/>
  <c r="P140" i="1"/>
  <c r="Z140" i="1" s="1"/>
  <c r="AB140" i="1" s="1"/>
  <c r="P556" i="1"/>
  <c r="Z556" i="1" s="1"/>
  <c r="P794" i="1"/>
  <c r="Z794" i="1" s="1"/>
  <c r="AB794" i="1" s="1"/>
  <c r="P324" i="1"/>
  <c r="Z324" i="1" s="1"/>
  <c r="P553" i="1"/>
  <c r="Z553" i="1" s="1"/>
  <c r="P552" i="1"/>
  <c r="Z552" i="1" s="1"/>
  <c r="P551" i="1"/>
  <c r="Z551" i="1" s="1"/>
  <c r="P550" i="1"/>
  <c r="Z550" i="1" s="1"/>
  <c r="AB550" i="1" s="1"/>
  <c r="P793" i="1"/>
  <c r="Z793" i="1" s="1"/>
  <c r="AB793" i="1" s="1"/>
  <c r="P387" i="1"/>
  <c r="Z387" i="1" s="1"/>
  <c r="P239" i="1"/>
  <c r="Z239" i="1" s="1"/>
  <c r="AB239" i="1" s="1"/>
  <c r="P811" i="1"/>
  <c r="Z811" i="1" s="1"/>
  <c r="P754" i="1"/>
  <c r="Z754" i="1" s="1"/>
  <c r="P544" i="1"/>
  <c r="Z544" i="1" s="1"/>
  <c r="P636" i="1"/>
  <c r="Z636" i="1" s="1"/>
  <c r="P612" i="1"/>
  <c r="Z612" i="1" s="1"/>
  <c r="AB612" i="1" s="1"/>
  <c r="P666" i="1"/>
  <c r="Z666" i="1" s="1"/>
  <c r="AB666" i="1" s="1"/>
  <c r="P847" i="1"/>
  <c r="Z847" i="1" s="1"/>
  <c r="P131" i="1"/>
  <c r="Z131" i="1" s="1"/>
  <c r="AB131" i="1" s="1"/>
  <c r="P873" i="1"/>
  <c r="Z873" i="1" s="1"/>
  <c r="P886" i="1"/>
  <c r="Z886" i="1" s="1"/>
  <c r="P344" i="1"/>
  <c r="Z344" i="1" s="1"/>
  <c r="P325" i="1"/>
  <c r="Z325" i="1" s="1"/>
  <c r="P63" i="1"/>
  <c r="Z63" i="1" s="1"/>
  <c r="AB63" i="1" s="1"/>
  <c r="P533" i="1"/>
  <c r="Z533" i="1" s="1"/>
  <c r="AB533" i="1" s="1"/>
  <c r="P532" i="1"/>
  <c r="Z532" i="1" s="1"/>
  <c r="AB532" i="1" s="1"/>
  <c r="P531" i="1"/>
  <c r="Z531" i="1" s="1"/>
  <c r="AB531" i="1" s="1"/>
  <c r="P783" i="1"/>
  <c r="Z783" i="1" s="1"/>
  <c r="P529" i="1"/>
  <c r="Z529" i="1" s="1"/>
  <c r="P528" i="1"/>
  <c r="Z528" i="1" s="1"/>
  <c r="P527" i="1"/>
  <c r="Z527" i="1" s="1"/>
  <c r="P526" i="1"/>
  <c r="Z526" i="1" s="1"/>
  <c r="AB526" i="1" s="1"/>
  <c r="P525" i="1"/>
  <c r="Z525" i="1" s="1"/>
  <c r="AB525" i="1" s="1"/>
  <c r="P69" i="1"/>
  <c r="Z69" i="1" s="1"/>
  <c r="AB69" i="1" s="1"/>
  <c r="P523" i="1"/>
  <c r="Z523" i="1" s="1"/>
  <c r="AB523" i="1" s="1"/>
  <c r="P503" i="1"/>
  <c r="Z503" i="1" s="1"/>
  <c r="P138" i="1"/>
  <c r="Z138" i="1" s="1"/>
  <c r="P716" i="1"/>
  <c r="Z716" i="1" s="1"/>
  <c r="P653" i="1"/>
  <c r="Z653" i="1" s="1"/>
  <c r="P743" i="1"/>
  <c r="Z743" i="1" s="1"/>
  <c r="AB743" i="1" s="1"/>
  <c r="P517" i="1"/>
  <c r="Z517" i="1" s="1"/>
  <c r="AB517" i="1" s="1"/>
  <c r="P516" i="1"/>
  <c r="Z516" i="1" s="1"/>
  <c r="AB516" i="1" s="1"/>
  <c r="P907" i="1"/>
  <c r="Z907" i="1" s="1"/>
  <c r="AB907" i="1" s="1"/>
  <c r="P596" i="1"/>
  <c r="Z596" i="1" s="1"/>
  <c r="P513" i="1"/>
  <c r="Z513" i="1" s="1"/>
  <c r="P512" i="1"/>
  <c r="Z512" i="1" s="1"/>
  <c r="P511" i="1"/>
  <c r="Z511" i="1" s="1"/>
  <c r="P510" i="1"/>
  <c r="Z510" i="1" s="1"/>
  <c r="AB510" i="1" s="1"/>
  <c r="P509" i="1"/>
  <c r="Z509" i="1" s="1"/>
  <c r="AB509" i="1" s="1"/>
  <c r="P508" i="1"/>
  <c r="Z508" i="1" s="1"/>
  <c r="AB508" i="1" s="1"/>
  <c r="P507" i="1"/>
  <c r="Z507" i="1" s="1"/>
  <c r="AB507" i="1" s="1"/>
  <c r="P773" i="1"/>
  <c r="Z773" i="1" s="1"/>
  <c r="P788" i="1"/>
  <c r="Z788" i="1" s="1"/>
  <c r="P810" i="1"/>
  <c r="Z810" i="1" s="1"/>
  <c r="P690" i="1"/>
  <c r="Z690" i="1" s="1"/>
  <c r="P185" i="1"/>
  <c r="Z185" i="1" s="1"/>
  <c r="AB185" i="1" s="1"/>
  <c r="P252" i="1"/>
  <c r="Z252" i="1" s="1"/>
  <c r="AB252" i="1" s="1"/>
  <c r="P433" i="1"/>
  <c r="Z433" i="1" s="1"/>
  <c r="AB433" i="1" s="1"/>
  <c r="P522" i="1"/>
  <c r="Z522" i="1" s="1"/>
  <c r="AB522" i="1" s="1"/>
  <c r="P225" i="1"/>
  <c r="Z225" i="1" s="1"/>
  <c r="P497" i="1"/>
  <c r="Z497" i="1" s="1"/>
  <c r="P651" i="1"/>
  <c r="Z651" i="1" s="1"/>
  <c r="P696" i="1"/>
  <c r="Z696" i="1" s="1"/>
  <c r="P724" i="1"/>
  <c r="Z724" i="1" s="1"/>
  <c r="AB724" i="1" s="1"/>
  <c r="P157" i="1"/>
  <c r="Z157" i="1" s="1"/>
  <c r="P631" i="1"/>
  <c r="Z631" i="1" s="1"/>
  <c r="P275" i="1"/>
  <c r="Z275" i="1" s="1"/>
  <c r="AB275" i="1" s="1"/>
  <c r="P854" i="1"/>
  <c r="Z854" i="1" s="1"/>
  <c r="P519" i="1"/>
  <c r="Z519" i="1" s="1"/>
  <c r="P488" i="1"/>
  <c r="Z488" i="1" s="1"/>
  <c r="P487" i="1"/>
  <c r="Z487" i="1" s="1"/>
  <c r="P486" i="1"/>
  <c r="Z486" i="1" s="1"/>
  <c r="AB486" i="1" s="1"/>
  <c r="P758" i="1"/>
  <c r="Z758" i="1" s="1"/>
  <c r="AB758" i="1" s="1"/>
  <c r="P484" i="1"/>
  <c r="Z484" i="1" s="1"/>
  <c r="P483" i="1"/>
  <c r="Z483" i="1" s="1"/>
  <c r="AB483" i="1" s="1"/>
  <c r="P482" i="1"/>
  <c r="Z482" i="1" s="1"/>
  <c r="P535" i="1"/>
  <c r="Z535" i="1" s="1"/>
  <c r="P404" i="1"/>
  <c r="Z404" i="1" s="1"/>
  <c r="P465" i="1"/>
  <c r="Z465" i="1" s="1"/>
  <c r="P767" i="1"/>
  <c r="Z767" i="1" s="1"/>
  <c r="AB767" i="1" s="1"/>
  <c r="P278" i="1"/>
  <c r="Z278" i="1" s="1"/>
  <c r="AB278" i="1" s="1"/>
  <c r="P476" i="1"/>
  <c r="Z476" i="1" s="1"/>
  <c r="P113" i="1"/>
  <c r="Z113" i="1" s="1"/>
  <c r="AB113" i="1" s="1"/>
  <c r="P650" i="1"/>
  <c r="Z650" i="1" s="1"/>
  <c r="P564" i="1"/>
  <c r="Z564" i="1" s="1"/>
  <c r="P903" i="1"/>
  <c r="Z903" i="1" s="1"/>
  <c r="P471" i="1"/>
  <c r="Z471" i="1" s="1"/>
  <c r="P470" i="1"/>
  <c r="Z470" i="1" s="1"/>
  <c r="AB470" i="1" s="1"/>
  <c r="P469" i="1"/>
  <c r="Z469" i="1" s="1"/>
  <c r="AB469" i="1" s="1"/>
  <c r="P468" i="1"/>
  <c r="Z468" i="1" s="1"/>
  <c r="AB468" i="1" s="1"/>
  <c r="P467" i="1"/>
  <c r="Z467" i="1" s="1"/>
  <c r="AB467" i="1" s="1"/>
  <c r="P466" i="1"/>
  <c r="Z466" i="1" s="1"/>
  <c r="P577" i="1"/>
  <c r="Z577" i="1" s="1"/>
  <c r="P464" i="1"/>
  <c r="Z464" i="1" s="1"/>
  <c r="P868" i="1"/>
  <c r="Z868" i="1" s="1"/>
  <c r="P31" i="1"/>
  <c r="Z31" i="1" s="1"/>
  <c r="AB31" i="1" s="1"/>
  <c r="P658" i="1"/>
  <c r="Z658" i="1" s="1"/>
  <c r="P757" i="1"/>
  <c r="Z757" i="1" s="1"/>
  <c r="AB757" i="1" s="1"/>
  <c r="P159" i="1"/>
  <c r="Z159" i="1" s="1"/>
  <c r="AB159" i="1" s="1"/>
  <c r="P458" i="1"/>
  <c r="Z458" i="1" s="1"/>
  <c r="P126" i="1"/>
  <c r="Z126" i="1" s="1"/>
  <c r="P289" i="1"/>
  <c r="Z289" i="1" s="1"/>
  <c r="P455" i="1"/>
  <c r="Z455" i="1" s="1"/>
  <c r="P454" i="1"/>
  <c r="Z454" i="1" s="1"/>
  <c r="AB454" i="1" s="1"/>
  <c r="P453" i="1"/>
  <c r="Z453" i="1" s="1"/>
  <c r="P30" i="1"/>
  <c r="Z30" i="1" s="1"/>
  <c r="AB30" i="1" s="1"/>
  <c r="P451" i="1"/>
  <c r="Z451" i="1" s="1"/>
  <c r="AB451" i="1" s="1"/>
  <c r="P450" i="1"/>
  <c r="Z450" i="1" s="1"/>
  <c r="P449" i="1"/>
  <c r="Z449" i="1" s="1"/>
  <c r="P692" i="1"/>
  <c r="Z692" i="1" s="1"/>
  <c r="P611" i="1"/>
  <c r="Z611" i="1" s="1"/>
  <c r="P446" i="1"/>
  <c r="Z446" i="1" s="1"/>
  <c r="AB446" i="1" s="1"/>
  <c r="P12" i="1"/>
  <c r="Z12" i="1" s="1"/>
  <c r="P834" i="1"/>
  <c r="Z834" i="1" s="1"/>
  <c r="P443" i="1"/>
  <c r="Z443" i="1" s="1"/>
  <c r="AB443" i="1" s="1"/>
  <c r="P442" i="1"/>
  <c r="Z442" i="1" s="1"/>
  <c r="P441" i="1"/>
  <c r="Z441" i="1" s="1"/>
  <c r="P440" i="1"/>
  <c r="Z440" i="1" s="1"/>
  <c r="P52" i="1"/>
  <c r="Z52" i="1" s="1"/>
  <c r="P237" i="1"/>
  <c r="Z237" i="1" s="1"/>
  <c r="AB237" i="1" s="1"/>
  <c r="P437" i="1"/>
  <c r="Z437" i="1" s="1"/>
  <c r="P547" i="1"/>
  <c r="Z547" i="1" s="1"/>
  <c r="AB547" i="1" s="1"/>
  <c r="P133" i="1"/>
  <c r="Z133" i="1" s="1"/>
  <c r="AB133" i="1" s="1"/>
  <c r="P434" i="1"/>
  <c r="Z434" i="1" s="1"/>
  <c r="P751" i="1"/>
  <c r="Z751" i="1" s="1"/>
  <c r="P432" i="1"/>
  <c r="Z432" i="1" s="1"/>
  <c r="P408" i="1"/>
  <c r="Z408" i="1" s="1"/>
  <c r="P271" i="1"/>
  <c r="Z271" i="1" s="1"/>
  <c r="AB271" i="1" s="1"/>
  <c r="P429" i="1"/>
  <c r="Z429" i="1" s="1"/>
  <c r="AB429" i="1" s="1"/>
  <c r="P428" i="1"/>
  <c r="Z428" i="1" s="1"/>
  <c r="AB428" i="1" s="1"/>
  <c r="P427" i="1"/>
  <c r="Z427" i="1" s="1"/>
  <c r="P426" i="1"/>
  <c r="Z426" i="1" s="1"/>
  <c r="P425" i="1"/>
  <c r="Z425" i="1" s="1"/>
  <c r="P795" i="1"/>
  <c r="Z795" i="1" s="1"/>
  <c r="P610" i="1"/>
  <c r="Z610" i="1" s="1"/>
  <c r="P774" i="1"/>
  <c r="Z774" i="1" s="1"/>
  <c r="AB774" i="1" s="1"/>
  <c r="P421" i="1"/>
  <c r="Z421" i="1" s="1"/>
  <c r="P485" i="1"/>
  <c r="Z485" i="1" s="1"/>
  <c r="AB485" i="1" s="1"/>
  <c r="P97" i="1"/>
  <c r="Z97" i="1" s="1"/>
  <c r="AB97" i="1" s="1"/>
  <c r="P698" i="1"/>
  <c r="Z698" i="1" s="1"/>
  <c r="P142" i="1"/>
  <c r="Z142" i="1" s="1"/>
  <c r="P104" i="1"/>
  <c r="Z104" i="1" s="1"/>
  <c r="P415" i="1"/>
  <c r="Z415" i="1" s="1"/>
  <c r="P414" i="1"/>
  <c r="Z414" i="1" s="1"/>
  <c r="AB414" i="1" s="1"/>
  <c r="P413" i="1"/>
  <c r="Z413" i="1" s="1"/>
  <c r="AB413" i="1" s="1"/>
  <c r="P412" i="1"/>
  <c r="Z412" i="1" s="1"/>
  <c r="AB412" i="1" s="1"/>
  <c r="P543" i="1"/>
  <c r="Z543" i="1" s="1"/>
  <c r="P235" i="1"/>
  <c r="Z235" i="1" s="1"/>
  <c r="P291" i="1"/>
  <c r="Z291" i="1" s="1"/>
  <c r="P706" i="1"/>
  <c r="Z706" i="1" s="1"/>
  <c r="P477" i="1"/>
  <c r="Z477" i="1" s="1"/>
  <c r="P406" i="1"/>
  <c r="Z406" i="1" s="1"/>
  <c r="AB406" i="1" s="1"/>
  <c r="P405" i="1"/>
  <c r="Z405" i="1" s="1"/>
  <c r="P805" i="1"/>
  <c r="Z805" i="1" s="1"/>
  <c r="AB805" i="1" s="1"/>
  <c r="P701" i="1"/>
  <c r="Z701" i="1" s="1"/>
  <c r="AB701" i="1" s="1"/>
  <c r="P581" i="1"/>
  <c r="Z581" i="1" s="1"/>
  <c r="P343" i="1"/>
  <c r="Z343" i="1" s="1"/>
  <c r="P521" i="1"/>
  <c r="Z521" i="1" s="1"/>
  <c r="P877" i="1"/>
  <c r="Z877" i="1" s="1"/>
  <c r="P398" i="1"/>
  <c r="Z398" i="1" s="1"/>
  <c r="AB398" i="1" s="1"/>
  <c r="P397" i="1"/>
  <c r="Z397" i="1" s="1"/>
  <c r="AB397" i="1" s="1"/>
  <c r="P396" i="1"/>
  <c r="Z396" i="1" s="1"/>
  <c r="P463" i="1"/>
  <c r="Z463" i="1" s="1"/>
  <c r="P394" i="1"/>
  <c r="Z394" i="1" s="1"/>
  <c r="P393" i="1"/>
  <c r="Z393" i="1" s="1"/>
  <c r="P392" i="1"/>
  <c r="Z392" i="1" s="1"/>
  <c r="P391" i="1"/>
  <c r="Z391" i="1" s="1"/>
  <c r="P390" i="1"/>
  <c r="Z390" i="1" s="1"/>
  <c r="AB390" i="1" s="1"/>
  <c r="P341" i="1"/>
  <c r="Z341" i="1" s="1"/>
  <c r="P409" i="1"/>
  <c r="Z409" i="1" s="1"/>
  <c r="AB409" i="1" s="1"/>
  <c r="P268" i="1"/>
  <c r="Z268" i="1" s="1"/>
  <c r="AB268" i="1" s="1"/>
  <c r="P361" i="1"/>
  <c r="Z361" i="1" s="1"/>
  <c r="P385" i="1"/>
  <c r="Z385" i="1" s="1"/>
  <c r="P889" i="1"/>
  <c r="Z889" i="1" s="1"/>
  <c r="P383" i="1"/>
  <c r="Z383" i="1" s="1"/>
  <c r="P382" i="1"/>
  <c r="Z382" i="1" s="1"/>
  <c r="AB382" i="1" s="1"/>
  <c r="P381" i="1"/>
  <c r="Z381" i="1" s="1"/>
  <c r="AB381" i="1" s="1"/>
  <c r="P380" i="1"/>
  <c r="Z380" i="1" s="1"/>
  <c r="AB380" i="1" s="1"/>
  <c r="P379" i="1"/>
  <c r="Z379" i="1" s="1"/>
  <c r="P378" i="1"/>
  <c r="Z378" i="1" s="1"/>
  <c r="P377" i="1"/>
  <c r="Z377" i="1" s="1"/>
  <c r="P411" i="1"/>
  <c r="Z411" i="1" s="1"/>
  <c r="P375" i="1"/>
  <c r="Z375" i="1" s="1"/>
  <c r="P374" i="1"/>
  <c r="Z374" i="1" s="1"/>
  <c r="AB374" i="1" s="1"/>
  <c r="P373" i="1"/>
  <c r="Z373" i="1" s="1"/>
  <c r="P372" i="1"/>
  <c r="Z372" i="1" s="1"/>
  <c r="AB372" i="1" s="1"/>
  <c r="P902" i="1"/>
  <c r="Z902" i="1" s="1"/>
  <c r="AB902" i="1" s="1"/>
  <c r="P370" i="1"/>
  <c r="Z370" i="1" s="1"/>
  <c r="P369" i="1"/>
  <c r="Z369" i="1" s="1"/>
  <c r="P368" i="1"/>
  <c r="Z368" i="1" s="1"/>
  <c r="P367" i="1"/>
  <c r="Z367" i="1" s="1"/>
  <c r="P366" i="1"/>
  <c r="Z366" i="1" s="1"/>
  <c r="AB366" i="1" s="1"/>
  <c r="P365" i="1"/>
  <c r="Z365" i="1" s="1"/>
  <c r="AB365" i="1" s="1"/>
  <c r="P364" i="1"/>
  <c r="Z364" i="1" s="1"/>
  <c r="AB364" i="1" s="1"/>
  <c r="P363" i="1"/>
  <c r="Z363" i="1" s="1"/>
  <c r="P362" i="1"/>
  <c r="Z362" i="1" s="1"/>
  <c r="P73" i="1"/>
  <c r="Z73" i="1" s="1"/>
  <c r="P360" i="1"/>
  <c r="Z360" i="1" s="1"/>
  <c r="P359" i="1"/>
  <c r="Z359" i="1" s="1"/>
  <c r="P358" i="1"/>
  <c r="Z358" i="1" s="1"/>
  <c r="AB358" i="1" s="1"/>
  <c r="P357" i="1"/>
  <c r="Z357" i="1" s="1"/>
  <c r="P356" i="1"/>
  <c r="Z356" i="1" s="1"/>
  <c r="AB356" i="1" s="1"/>
  <c r="P355" i="1"/>
  <c r="Z355" i="1" s="1"/>
  <c r="AB355" i="1" s="1"/>
  <c r="P520" i="1"/>
  <c r="Z520" i="1" s="1"/>
  <c r="P353" i="1"/>
  <c r="Z353" i="1" s="1"/>
  <c r="P831" i="1"/>
  <c r="Z831" i="1" s="1"/>
  <c r="P351" i="1"/>
  <c r="Z351" i="1" s="1"/>
  <c r="P350" i="1"/>
  <c r="Z350" i="1" s="1"/>
  <c r="AB350" i="1" s="1"/>
  <c r="P349" i="1"/>
  <c r="Z349" i="1" s="1"/>
  <c r="AB349" i="1" s="1"/>
  <c r="P348" i="1"/>
  <c r="Z348" i="1" s="1"/>
  <c r="AB348" i="1" s="1"/>
  <c r="P300" i="1"/>
  <c r="Z300" i="1" s="1"/>
  <c r="P346" i="1"/>
  <c r="Z346" i="1" s="1"/>
  <c r="P345" i="1"/>
  <c r="Z345" i="1" s="1"/>
  <c r="P232" i="1"/>
  <c r="Z232" i="1" s="1"/>
  <c r="P70" i="1"/>
  <c r="Z70" i="1" s="1"/>
  <c r="P791" i="1"/>
  <c r="Z791" i="1" s="1"/>
  <c r="AB791" i="1" s="1"/>
  <c r="P174" i="1"/>
  <c r="Z174" i="1" s="1"/>
  <c r="P901" i="1"/>
  <c r="Z901" i="1" s="1"/>
  <c r="AB901" i="1" s="1"/>
  <c r="P339" i="1"/>
  <c r="Z339" i="1" s="1"/>
  <c r="AB339" i="1" s="1"/>
  <c r="P224" i="1"/>
  <c r="Z224" i="1" s="1"/>
  <c r="P559" i="1"/>
  <c r="Z559" i="1" s="1"/>
  <c r="P170" i="1"/>
  <c r="Z170" i="1" s="1"/>
  <c r="P335" i="1"/>
  <c r="Z335" i="1" s="1"/>
  <c r="P672" i="1"/>
  <c r="Z672" i="1" s="1"/>
  <c r="AB672" i="1" s="1"/>
  <c r="P850" i="1"/>
  <c r="Z850" i="1" s="1"/>
  <c r="AB850" i="1" s="1"/>
  <c r="P332" i="1"/>
  <c r="Z332" i="1" s="1"/>
  <c r="AB332" i="1" s="1"/>
  <c r="P331" i="1"/>
  <c r="Z331" i="1" s="1"/>
  <c r="P330" i="1"/>
  <c r="Z330" i="1" s="1"/>
  <c r="P329" i="1"/>
  <c r="Z329" i="1" s="1"/>
  <c r="P897" i="1"/>
  <c r="Z897" i="1" s="1"/>
  <c r="P327" i="1"/>
  <c r="Z327" i="1" s="1"/>
  <c r="P6" i="1"/>
  <c r="Z6" i="1" s="1"/>
  <c r="AB6" i="1" s="1"/>
  <c r="P17" i="1"/>
  <c r="Z17" i="1" s="1"/>
  <c r="P499" i="1"/>
  <c r="Z499" i="1" s="1"/>
  <c r="AB499" i="1" s="1"/>
  <c r="P705" i="1"/>
  <c r="Z705" i="1" s="1"/>
  <c r="AB705" i="1" s="1"/>
  <c r="P338" i="1"/>
  <c r="Z338" i="1" s="1"/>
  <c r="P151" i="1"/>
  <c r="Z151" i="1" s="1"/>
  <c r="P320" i="1"/>
  <c r="Z320" i="1" s="1"/>
  <c r="P319" i="1"/>
  <c r="Z319" i="1" s="1"/>
  <c r="P597" i="1"/>
  <c r="Z597" i="1" s="1"/>
  <c r="AB597" i="1" s="1"/>
  <c r="P317" i="1"/>
  <c r="Z317" i="1" s="1"/>
  <c r="AB317" i="1" s="1"/>
  <c r="P316" i="1"/>
  <c r="Z316" i="1" s="1"/>
  <c r="AB316" i="1" s="1"/>
  <c r="P39" i="1"/>
  <c r="Z39" i="1" s="1"/>
  <c r="P314" i="1"/>
  <c r="Z314" i="1" s="1"/>
  <c r="P313" i="1"/>
  <c r="Z313" i="1" s="1"/>
  <c r="P389" i="1"/>
  <c r="Z389" i="1" s="1"/>
  <c r="P607" i="1"/>
  <c r="Z607" i="1" s="1"/>
  <c r="P310" i="1"/>
  <c r="Z310" i="1" s="1"/>
  <c r="AB310" i="1" s="1"/>
  <c r="P309" i="1"/>
  <c r="Z309" i="1" s="1"/>
  <c r="P308" i="1"/>
  <c r="Z308" i="1" s="1"/>
  <c r="AB308" i="1" s="1"/>
  <c r="P307" i="1"/>
  <c r="Z307" i="1" s="1"/>
  <c r="AB307" i="1" s="1"/>
  <c r="P306" i="1"/>
  <c r="Z306" i="1" s="1"/>
  <c r="P305" i="1"/>
  <c r="Z305" i="1" s="1"/>
  <c r="P247" i="1"/>
  <c r="Z247" i="1" s="1"/>
  <c r="P311" i="1"/>
  <c r="Z311" i="1" s="1"/>
  <c r="P630" i="1"/>
  <c r="Z630" i="1" s="1"/>
  <c r="AB630" i="1" s="1"/>
  <c r="P576" i="1"/>
  <c r="Z576" i="1" s="1"/>
  <c r="AB576" i="1" s="1"/>
  <c r="P18" i="1"/>
  <c r="Z18" i="1" s="1"/>
  <c r="AB18" i="1" s="1"/>
  <c r="P15" i="1"/>
  <c r="Z15" i="1" s="1"/>
  <c r="P9" i="1"/>
  <c r="Z9" i="1" s="1"/>
  <c r="P297" i="1"/>
  <c r="Z297" i="1" s="1"/>
  <c r="P296" i="1"/>
  <c r="Z296" i="1" s="1"/>
  <c r="P295" i="1"/>
  <c r="Z295" i="1" s="1"/>
  <c r="P294" i="1"/>
  <c r="Z294" i="1" s="1"/>
  <c r="AB294" i="1" s="1"/>
  <c r="P539" i="1"/>
  <c r="Z539" i="1" s="1"/>
  <c r="P292" i="1"/>
  <c r="Z292" i="1" s="1"/>
  <c r="AB292" i="1" s="1"/>
  <c r="P145" i="1"/>
  <c r="Z145" i="1" s="1"/>
  <c r="AB145" i="1" s="1"/>
  <c r="P473" i="1"/>
  <c r="Z473" i="1" s="1"/>
  <c r="P64" i="1"/>
  <c r="Z64" i="1" s="1"/>
  <c r="P134" i="1"/>
  <c r="Z134" i="1" s="1"/>
  <c r="P111" i="1"/>
  <c r="Z111" i="1" s="1"/>
  <c r="P340" i="1"/>
  <c r="Z340" i="1" s="1"/>
  <c r="AB340" i="1" s="1"/>
  <c r="P285" i="1"/>
  <c r="Z285" i="1" s="1"/>
  <c r="P284" i="1"/>
  <c r="Z284" i="1" s="1"/>
  <c r="AB284" i="1" s="1"/>
  <c r="P478" i="1"/>
  <c r="Z478" i="1" s="1"/>
  <c r="P11" i="1"/>
  <c r="Z11" i="1" s="1"/>
  <c r="P281" i="1"/>
  <c r="Z281" i="1" s="1"/>
  <c r="P153" i="1"/>
  <c r="Z153" i="1" s="1"/>
  <c r="P787" i="1"/>
  <c r="Z787" i="1" s="1"/>
  <c r="P388" i="1"/>
  <c r="Z388" i="1" s="1"/>
  <c r="AB388" i="1" s="1"/>
  <c r="P566" i="1"/>
  <c r="Z566" i="1" s="1"/>
  <c r="P276" i="1"/>
  <c r="Z276" i="1" s="1"/>
  <c r="AB276" i="1" s="1"/>
  <c r="P399" i="1"/>
  <c r="Z399" i="1" s="1"/>
  <c r="P746" i="1"/>
  <c r="Z746" i="1" s="1"/>
  <c r="P273" i="1"/>
  <c r="Z273" i="1" s="1"/>
  <c r="P322" i="1"/>
  <c r="Z322" i="1" s="1"/>
  <c r="P150" i="1"/>
  <c r="Z150" i="1" s="1"/>
  <c r="P270" i="1"/>
  <c r="Z270" i="1" s="1"/>
  <c r="AB270" i="1" s="1"/>
  <c r="P81" i="1"/>
  <c r="Z81" i="1" s="1"/>
  <c r="AB81" i="1" s="1"/>
  <c r="P49" i="1"/>
  <c r="Z49" i="1" s="1"/>
  <c r="AB49" i="1" s="1"/>
  <c r="P59" i="1"/>
  <c r="Z59" i="1" s="1"/>
  <c r="AB59" i="1" s="1"/>
  <c r="P403" i="1"/>
  <c r="Z403" i="1" s="1"/>
  <c r="P265" i="1"/>
  <c r="Z265" i="1" s="1"/>
  <c r="P423" i="1"/>
  <c r="Z423" i="1" s="1"/>
  <c r="P263" i="1"/>
  <c r="Z263" i="1" s="1"/>
  <c r="P20" i="1"/>
  <c r="Z20" i="1" s="1"/>
  <c r="AB20" i="1" s="1"/>
  <c r="P629" i="1"/>
  <c r="Z629" i="1" s="1"/>
  <c r="P260" i="1"/>
  <c r="Z260" i="1" s="1"/>
  <c r="AB260" i="1" s="1"/>
  <c r="P838" i="1"/>
  <c r="Z838" i="1" s="1"/>
  <c r="AB838" i="1" s="1"/>
  <c r="P802" i="1"/>
  <c r="Z802" i="1" s="1"/>
  <c r="P257" i="1"/>
  <c r="Z257" i="1" s="1"/>
  <c r="P256" i="1"/>
  <c r="Z256" i="1" s="1"/>
  <c r="P255" i="1"/>
  <c r="Z255" i="1" s="1"/>
  <c r="P254" i="1"/>
  <c r="Z254" i="1" s="1"/>
  <c r="AB254" i="1" s="1"/>
  <c r="P505" i="1"/>
  <c r="Z505" i="1" s="1"/>
  <c r="P231" i="1"/>
  <c r="Z231" i="1" s="1"/>
  <c r="AB231" i="1" s="1"/>
  <c r="P24" i="1"/>
  <c r="Z24" i="1" s="1"/>
  <c r="AB24" i="1" s="1"/>
  <c r="P78" i="1"/>
  <c r="Z78" i="1" s="1"/>
  <c r="P548" i="1"/>
  <c r="Z548" i="1" s="1"/>
  <c r="P248" i="1"/>
  <c r="Z248" i="1" s="1"/>
  <c r="P386" i="1"/>
  <c r="Z386" i="1" s="1"/>
  <c r="P246" i="1"/>
  <c r="Z246" i="1" s="1"/>
  <c r="AB246" i="1" s="1"/>
  <c r="P245" i="1"/>
  <c r="Z245" i="1" s="1"/>
  <c r="P244" i="1"/>
  <c r="Z244" i="1" s="1"/>
  <c r="AB244" i="1" s="1"/>
  <c r="P243" i="1"/>
  <c r="Z243" i="1" s="1"/>
  <c r="P242" i="1"/>
  <c r="Z242" i="1" s="1"/>
  <c r="P241" i="1"/>
  <c r="Z241" i="1" s="1"/>
  <c r="P240" i="1"/>
  <c r="Z240" i="1" s="1"/>
  <c r="P771" i="1"/>
  <c r="Z771" i="1" s="1"/>
  <c r="P238" i="1"/>
  <c r="Z238" i="1" s="1"/>
  <c r="AB238" i="1" s="1"/>
  <c r="P154" i="1"/>
  <c r="Z154" i="1" s="1"/>
  <c r="AB154" i="1" s="1"/>
  <c r="P160" i="1"/>
  <c r="Z160" i="1" s="1"/>
  <c r="AB160" i="1" s="1"/>
  <c r="P115" i="1"/>
  <c r="Z115" i="1" s="1"/>
  <c r="AB115" i="1" s="1"/>
  <c r="P234" i="1"/>
  <c r="Z234" i="1" s="1"/>
  <c r="P156" i="1"/>
  <c r="Z156" i="1" s="1"/>
  <c r="P161" i="1"/>
  <c r="Z161" i="1" s="1"/>
  <c r="P80" i="1"/>
  <c r="Z80" i="1" s="1"/>
  <c r="P286" i="1"/>
  <c r="Z286" i="1" s="1"/>
  <c r="AB286" i="1" s="1"/>
  <c r="P229" i="1"/>
  <c r="Z229" i="1" s="1"/>
  <c r="P228" i="1"/>
  <c r="Z228" i="1" s="1"/>
  <c r="P198" i="1"/>
  <c r="Z198" i="1" s="1"/>
  <c r="AB198" i="1" s="1"/>
  <c r="P481" i="1"/>
  <c r="Z481" i="1" s="1"/>
  <c r="P853" i="1"/>
  <c r="Z853" i="1" s="1"/>
  <c r="P647" i="1"/>
  <c r="Z647" i="1" s="1"/>
  <c r="P424" i="1"/>
  <c r="Z424" i="1" s="1"/>
  <c r="P222" i="1"/>
  <c r="Z222" i="1" s="1"/>
  <c r="AB222" i="1" s="1"/>
  <c r="P851" i="1"/>
  <c r="Z851" i="1" s="1"/>
  <c r="AB851" i="1" s="1"/>
  <c r="P220" i="1"/>
  <c r="Z220" i="1" s="1"/>
  <c r="P219" i="1"/>
  <c r="Z219" i="1" s="1"/>
  <c r="AB219" i="1" s="1"/>
  <c r="P218" i="1"/>
  <c r="Z218" i="1" s="1"/>
  <c r="P354" i="1"/>
  <c r="Z354" i="1" s="1"/>
  <c r="P764" i="1"/>
  <c r="Z764" i="1" s="1"/>
  <c r="P879" i="1"/>
  <c r="Z879" i="1" s="1"/>
  <c r="P214" i="1"/>
  <c r="Z214" i="1" s="1"/>
  <c r="AB214" i="1" s="1"/>
  <c r="P213" i="1"/>
  <c r="Z213" i="1" s="1"/>
  <c r="AB213" i="1" s="1"/>
  <c r="P212" i="1"/>
  <c r="Z212" i="1" s="1"/>
  <c r="P211" i="1"/>
  <c r="Z211" i="1" s="1"/>
  <c r="P210" i="1"/>
  <c r="Z210" i="1" s="1"/>
  <c r="P209" i="1"/>
  <c r="Z209" i="1" s="1"/>
  <c r="P208" i="1"/>
  <c r="Z208" i="1" s="1"/>
  <c r="P207" i="1"/>
  <c r="Z207" i="1" s="1"/>
  <c r="P206" i="1"/>
  <c r="Z206" i="1" s="1"/>
  <c r="P804" i="1"/>
  <c r="Z804" i="1" s="1"/>
  <c r="AB804" i="1" s="1"/>
  <c r="P204" i="1"/>
  <c r="Z204" i="1" s="1"/>
  <c r="P558" i="1"/>
  <c r="Z558" i="1" s="1"/>
  <c r="AB558" i="1" s="1"/>
  <c r="P202" i="1"/>
  <c r="Z202" i="1" s="1"/>
  <c r="P201" i="1"/>
  <c r="Z201" i="1" s="1"/>
  <c r="P200" i="1"/>
  <c r="Z200" i="1" s="1"/>
  <c r="P199" i="1"/>
  <c r="Z199" i="1" s="1"/>
  <c r="P326" i="1"/>
  <c r="Z326" i="1" s="1"/>
  <c r="P197" i="1"/>
  <c r="Z197" i="1" s="1"/>
  <c r="AB197" i="1" s="1"/>
  <c r="P196" i="1"/>
  <c r="Z196" i="1" s="1"/>
  <c r="P195" i="1"/>
  <c r="Z195" i="1" s="1"/>
  <c r="AB195" i="1" s="1"/>
  <c r="P194" i="1"/>
  <c r="Z194" i="1" s="1"/>
  <c r="P193" i="1"/>
  <c r="Z193" i="1" s="1"/>
  <c r="P192" i="1"/>
  <c r="Z192" i="1" s="1"/>
  <c r="P191" i="1"/>
  <c r="Z191" i="1" s="1"/>
  <c r="P491" i="1"/>
  <c r="Z491" i="1" s="1"/>
  <c r="P695" i="1"/>
  <c r="Z695" i="1" s="1"/>
  <c r="AB695" i="1" s="1"/>
  <c r="P188" i="1"/>
  <c r="Z188" i="1" s="1"/>
  <c r="P187" i="1"/>
  <c r="Z187" i="1" s="1"/>
  <c r="AB187" i="1" s="1"/>
  <c r="P713" i="1"/>
  <c r="Z713" i="1" s="1"/>
  <c r="P641" i="1"/>
  <c r="Z641" i="1" s="1"/>
  <c r="P184" i="1"/>
  <c r="Z184" i="1" s="1"/>
  <c r="P183" i="1"/>
  <c r="Z183" i="1" s="1"/>
  <c r="P182" i="1"/>
  <c r="Z182" i="1" s="1"/>
  <c r="P181" i="1"/>
  <c r="Z181" i="1" s="1"/>
  <c r="AB181" i="1" s="1"/>
  <c r="P180" i="1"/>
  <c r="Z180" i="1" s="1"/>
  <c r="P179" i="1"/>
  <c r="Z179" i="1" s="1"/>
  <c r="AB179" i="1" s="1"/>
  <c r="P635" i="1"/>
  <c r="Z635" i="1" s="1"/>
  <c r="P177" i="1"/>
  <c r="Z177" i="1" s="1"/>
  <c r="P301" i="1"/>
  <c r="Z301" i="1" s="1"/>
  <c r="P175" i="1"/>
  <c r="Z175" i="1" s="1"/>
  <c r="P85" i="1"/>
  <c r="Z85" i="1" s="1"/>
  <c r="P462" i="1"/>
  <c r="Z462" i="1" s="1"/>
  <c r="AB462" i="1" s="1"/>
  <c r="P172" i="1"/>
  <c r="Z172" i="1" s="1"/>
  <c r="P171" i="1"/>
  <c r="Z171" i="1" s="1"/>
  <c r="AB171" i="1" s="1"/>
  <c r="P173" i="1"/>
  <c r="Z173" i="1" s="1"/>
  <c r="P169" i="1"/>
  <c r="Z169" i="1" s="1"/>
  <c r="P168" i="1"/>
  <c r="Z168" i="1" s="1"/>
  <c r="P167" i="1"/>
  <c r="Z167" i="1" s="1"/>
  <c r="P166" i="1"/>
  <c r="Z166" i="1" s="1"/>
  <c r="P164" i="1"/>
  <c r="Z164" i="1" s="1"/>
  <c r="AB164" i="1" s="1"/>
  <c r="P546" i="1"/>
  <c r="Z546" i="1" s="1"/>
  <c r="P128" i="1"/>
  <c r="Z128" i="1" s="1"/>
  <c r="AB128" i="1" s="1"/>
  <c r="P203" i="1"/>
  <c r="Z203" i="1" s="1"/>
  <c r="P272" i="1"/>
  <c r="Z272" i="1" s="1"/>
  <c r="P857" i="1"/>
  <c r="Z857" i="1" s="1"/>
  <c r="P860" i="1"/>
  <c r="Z860" i="1" s="1"/>
  <c r="P855" i="1"/>
  <c r="Z855" i="1" s="1"/>
  <c r="P96" i="1"/>
  <c r="Z96" i="1" s="1"/>
  <c r="P51" i="1"/>
  <c r="Z51" i="1" s="1"/>
  <c r="P58" i="1"/>
  <c r="Z58" i="1" s="1"/>
  <c r="AB58" i="1" s="1"/>
  <c r="P176" i="1"/>
  <c r="Z176" i="1" s="1"/>
  <c r="P599" i="1"/>
  <c r="Z599" i="1" s="1"/>
  <c r="P456" i="1"/>
  <c r="Z456" i="1" s="1"/>
  <c r="P808" i="1"/>
  <c r="Z808" i="1" s="1"/>
  <c r="P842" i="1"/>
  <c r="Z842" i="1" s="1"/>
  <c r="P448" i="1"/>
  <c r="Z448" i="1" s="1"/>
  <c r="AB448" i="1" s="1"/>
  <c r="P148" i="1"/>
  <c r="Z148" i="1" s="1"/>
  <c r="P147" i="1"/>
  <c r="Z147" i="1" s="1"/>
  <c r="P259" i="1"/>
  <c r="Z259" i="1" s="1"/>
  <c r="P645" i="1"/>
  <c r="Z645" i="1" s="1"/>
  <c r="P144" i="1"/>
  <c r="Z144" i="1" s="1"/>
  <c r="P143" i="1"/>
  <c r="Z143" i="1" s="1"/>
  <c r="P715" i="1"/>
  <c r="Z715" i="1" s="1"/>
  <c r="P141" i="1"/>
  <c r="Z141" i="1" s="1"/>
  <c r="AB141" i="1" s="1"/>
  <c r="P537" i="1"/>
  <c r="Z537" i="1" s="1"/>
  <c r="P139" i="1"/>
  <c r="Z139" i="1" s="1"/>
  <c r="AB139" i="1" s="1"/>
  <c r="P461" i="1"/>
  <c r="Z461" i="1" s="1"/>
  <c r="P137" i="1"/>
  <c r="Z137" i="1" s="1"/>
  <c r="P136" i="1"/>
  <c r="Z136" i="1" s="1"/>
  <c r="P496" i="1"/>
  <c r="Z496" i="1" s="1"/>
  <c r="P637" i="1"/>
  <c r="Z637" i="1" s="1"/>
  <c r="P459" i="1"/>
  <c r="Z459" i="1" s="1"/>
  <c r="AB459" i="1" s="1"/>
  <c r="P190" i="1"/>
  <c r="Z190" i="1" s="1"/>
  <c r="P221" i="1"/>
  <c r="Z221" i="1" s="1"/>
  <c r="AB221" i="1" s="1"/>
  <c r="P130" i="1"/>
  <c r="Z130" i="1" s="1"/>
  <c r="P129" i="1"/>
  <c r="Z129" i="1" s="1"/>
  <c r="P94" i="1"/>
  <c r="Z94" i="1" s="1"/>
  <c r="P536" i="1"/>
  <c r="Z536" i="1" s="1"/>
  <c r="P283" i="1"/>
  <c r="Z283" i="1" s="1"/>
  <c r="P745" i="1"/>
  <c r="Z745" i="1" s="1"/>
  <c r="AB745" i="1" s="1"/>
  <c r="P35" i="1"/>
  <c r="Z35" i="1" s="1"/>
  <c r="P123" i="1"/>
  <c r="Z123" i="1" s="1"/>
  <c r="AB123" i="1" s="1"/>
  <c r="P122" i="1"/>
  <c r="Z122" i="1" s="1"/>
  <c r="P121" i="1"/>
  <c r="Z121" i="1" s="1"/>
  <c r="P120" i="1"/>
  <c r="Z120" i="1" s="1"/>
  <c r="P119" i="1"/>
  <c r="Z119" i="1" s="1"/>
  <c r="P118" i="1"/>
  <c r="Z118" i="1" s="1"/>
  <c r="P419" i="1"/>
  <c r="Z419" i="1" s="1"/>
  <c r="AB419" i="1" s="1"/>
  <c r="P116" i="1"/>
  <c r="Z116" i="1" s="1"/>
  <c r="P416" i="1"/>
  <c r="Z416" i="1" s="1"/>
  <c r="AB416" i="1" s="1"/>
  <c r="P91" i="1"/>
  <c r="Z91" i="1" s="1"/>
  <c r="P47" i="1"/>
  <c r="Z47" i="1" s="1"/>
  <c r="P112" i="1"/>
  <c r="Z112" i="1" s="1"/>
  <c r="P67" i="1"/>
  <c r="Z67" i="1" s="1"/>
  <c r="P514" i="1"/>
  <c r="Z514" i="1" s="1"/>
  <c r="P109" i="1"/>
  <c r="Z109" i="1" s="1"/>
  <c r="AB109" i="1" s="1"/>
  <c r="P108" i="1"/>
  <c r="Z108" i="1" s="1"/>
  <c r="P107" i="1"/>
  <c r="Z107" i="1" s="1"/>
  <c r="AB107" i="1" s="1"/>
  <c r="P106" i="1"/>
  <c r="Z106" i="1" s="1"/>
  <c r="P105" i="1"/>
  <c r="Z105" i="1" s="1"/>
  <c r="P288" i="1"/>
  <c r="Z288" i="1" s="1"/>
  <c r="P155" i="1"/>
  <c r="Z155" i="1" s="1"/>
  <c r="P87" i="1"/>
  <c r="Z87" i="1" s="1"/>
  <c r="P557" i="1"/>
  <c r="Z557" i="1" s="1"/>
  <c r="AB557" i="1" s="1"/>
  <c r="P36" i="1"/>
  <c r="Z36" i="1" s="1"/>
  <c r="P98" i="1"/>
  <c r="Z98" i="1" s="1"/>
  <c r="AB98" i="1" s="1"/>
  <c r="P524" i="1"/>
  <c r="Z524" i="1" s="1"/>
  <c r="P321" i="1"/>
  <c r="Z321" i="1" s="1"/>
  <c r="P817" i="1"/>
  <c r="Z817" i="1" s="1"/>
  <c r="P95" i="1"/>
  <c r="Z95" i="1" s="1"/>
  <c r="P490" i="1"/>
  <c r="Z490" i="1" s="1"/>
  <c r="P506" i="1"/>
  <c r="Z506" i="1" s="1"/>
  <c r="P436" i="1"/>
  <c r="Z436" i="1" s="1"/>
  <c r="P445" i="1"/>
  <c r="Z445" i="1" s="1"/>
  <c r="AB445" i="1" s="1"/>
  <c r="P90" i="1"/>
  <c r="Z90" i="1" s="1"/>
  <c r="P89" i="1"/>
  <c r="Z89" i="1" s="1"/>
  <c r="P88" i="1"/>
  <c r="Z88" i="1" s="1"/>
  <c r="P735" i="1"/>
  <c r="Z735" i="1" s="1"/>
  <c r="P502" i="1"/>
  <c r="Z502" i="1" s="1"/>
  <c r="P60" i="1"/>
  <c r="Z60" i="1" s="1"/>
  <c r="AB60" i="1" s="1"/>
  <c r="P742" i="1"/>
  <c r="Z742" i="1" s="1"/>
  <c r="P829" i="1"/>
  <c r="Z829" i="1" s="1"/>
  <c r="P282" i="1"/>
  <c r="Z282" i="1" s="1"/>
  <c r="P280" i="1"/>
  <c r="Z280" i="1" s="1"/>
  <c r="P420" i="1"/>
  <c r="Z420" i="1" s="1"/>
  <c r="P79" i="1"/>
  <c r="Z79" i="1" s="1"/>
  <c r="P102" i="1"/>
  <c r="Z102" i="1" s="1"/>
  <c r="P77" i="1"/>
  <c r="Z77" i="1" s="1"/>
  <c r="AB77" i="1" s="1"/>
  <c r="P76" i="1"/>
  <c r="Z76" i="1" s="1"/>
  <c r="P75" i="1"/>
  <c r="Z75" i="1" s="1"/>
  <c r="AB75" i="1" s="1"/>
  <c r="P844" i="1"/>
  <c r="Z844" i="1" s="1"/>
  <c r="P146" i="1"/>
  <c r="Z146" i="1" s="1"/>
  <c r="P258" i="1"/>
  <c r="Z258" i="1" s="1"/>
  <c r="P71" i="1"/>
  <c r="Z71" i="1" s="1"/>
  <c r="P615" i="1"/>
  <c r="Z615" i="1" s="1"/>
  <c r="AB615" i="1" s="1"/>
  <c r="P494" i="1"/>
  <c r="Z494" i="1" s="1"/>
  <c r="AB494" i="1" s="1"/>
  <c r="P896" i="1"/>
  <c r="Z896" i="1" s="1"/>
  <c r="P606" i="1"/>
  <c r="Z606" i="1" s="1"/>
  <c r="AB606" i="1" s="1"/>
  <c r="P66" i="1"/>
  <c r="Z66" i="1" s="1"/>
  <c r="P65" i="1"/>
  <c r="Z65" i="1" s="1"/>
  <c r="P697" i="1"/>
  <c r="Z697" i="1" s="1"/>
  <c r="P626" i="1"/>
  <c r="Z626" i="1" s="1"/>
  <c r="P820" i="1"/>
  <c r="Z820" i="1" s="1"/>
  <c r="AB820" i="1" s="1"/>
  <c r="P61" i="1"/>
  <c r="Z61" i="1" s="1"/>
  <c r="AB61" i="1" s="1"/>
  <c r="P114" i="1"/>
  <c r="Z114" i="1" s="1"/>
  <c r="P741" i="1"/>
  <c r="Z741" i="1" s="1"/>
  <c r="AB741" i="1" s="1"/>
  <c r="P627" i="1"/>
  <c r="Z627" i="1" s="1"/>
  <c r="P57" i="1"/>
  <c r="Z57" i="1" s="1"/>
  <c r="P56" i="1"/>
  <c r="Z56" i="1" s="1"/>
  <c r="P55" i="1"/>
  <c r="Z55" i="1" s="1"/>
  <c r="P54" i="1"/>
  <c r="Z54" i="1" s="1"/>
  <c r="AB54" i="1" s="1"/>
  <c r="P53" i="1"/>
  <c r="Z53" i="1" s="1"/>
  <c r="AB53" i="1" s="1"/>
  <c r="P337" i="1"/>
  <c r="Z337" i="1" s="1"/>
  <c r="P132" i="1"/>
  <c r="Z132" i="1" s="1"/>
  <c r="AB132" i="1" s="1"/>
  <c r="P50" i="1"/>
  <c r="Z50" i="1" s="1"/>
  <c r="P251" i="1"/>
  <c r="Z251" i="1" s="1"/>
  <c r="P48" i="1"/>
  <c r="Z48" i="1" s="1"/>
  <c r="P565" i="1"/>
  <c r="Z565" i="1" s="1"/>
  <c r="P46" i="1"/>
  <c r="Z46" i="1" s="1"/>
  <c r="AB46" i="1" s="1"/>
  <c r="P45" i="1"/>
  <c r="Z45" i="1" s="1"/>
  <c r="AB45" i="1" s="1"/>
  <c r="P44" i="1"/>
  <c r="Z44" i="1" s="1"/>
  <c r="P43" i="1"/>
  <c r="Z43" i="1" s="1"/>
  <c r="AB43" i="1" s="1"/>
  <c r="P42" i="1"/>
  <c r="Z42" i="1" s="1"/>
  <c r="P874" i="1"/>
  <c r="Z874" i="1" s="1"/>
  <c r="P40" i="1"/>
  <c r="Z40" i="1" s="1"/>
  <c r="P62" i="1"/>
  <c r="Z62" i="1" s="1"/>
  <c r="P38" i="1"/>
  <c r="Z38" i="1" s="1"/>
  <c r="AB38" i="1" s="1"/>
  <c r="P37" i="1"/>
  <c r="Z37" i="1" s="1"/>
  <c r="AB37" i="1" s="1"/>
  <c r="P165" i="1"/>
  <c r="Z165" i="1" s="1"/>
  <c r="P786" i="1"/>
  <c r="Z786" i="1" s="1"/>
  <c r="AB786" i="1" s="1"/>
  <c r="P34" i="1"/>
  <c r="Z34" i="1" s="1"/>
  <c r="P33" i="1"/>
  <c r="Z33" i="1" s="1"/>
  <c r="P32" i="1"/>
  <c r="Z32" i="1" s="1"/>
  <c r="P563" i="1"/>
  <c r="Z563" i="1" s="1"/>
  <c r="P549" i="1"/>
  <c r="Z549" i="1" s="1"/>
  <c r="AB549" i="1" s="1"/>
  <c r="P29" i="1"/>
  <c r="Z29" i="1" s="1"/>
  <c r="P28" i="1"/>
  <c r="Z28" i="1" s="1"/>
  <c r="P27" i="1"/>
  <c r="Z27" i="1" s="1"/>
  <c r="AB27" i="1" s="1"/>
  <c r="P26" i="1"/>
  <c r="Z26" i="1" s="1"/>
  <c r="P25" i="1"/>
  <c r="Z25" i="1" s="1"/>
  <c r="P729" i="1"/>
  <c r="Z729" i="1" s="1"/>
  <c r="P23" i="1"/>
  <c r="Z23" i="1" s="1"/>
  <c r="P22" i="1"/>
  <c r="Z22" i="1" s="1"/>
  <c r="P21" i="1"/>
  <c r="Z21" i="1" s="1"/>
  <c r="AB21" i="1" s="1"/>
  <c r="P609" i="1"/>
  <c r="Z609" i="1" s="1"/>
  <c r="P19" i="1"/>
  <c r="Z19" i="1" s="1"/>
  <c r="P784" i="1"/>
  <c r="Z784" i="1" s="1"/>
  <c r="P640" i="1"/>
  <c r="Z640" i="1" s="1"/>
  <c r="P16" i="1"/>
  <c r="Z16" i="1" s="1"/>
  <c r="P750" i="1"/>
  <c r="Z750" i="1" s="1"/>
  <c r="P492" i="1"/>
  <c r="Z492" i="1" s="1"/>
  <c r="AB492" i="1" s="1"/>
  <c r="P13" i="1"/>
  <c r="Z13" i="1" s="1"/>
  <c r="AB13" i="1" s="1"/>
  <c r="P670" i="1"/>
  <c r="Z670" i="1" s="1"/>
  <c r="P279" i="1"/>
  <c r="Z279" i="1" s="1"/>
  <c r="AB279" i="1" s="1"/>
  <c r="P10" i="1"/>
  <c r="Z10" i="1" s="1"/>
  <c r="P768" i="1"/>
  <c r="Z768" i="1" s="1"/>
  <c r="P562" i="1"/>
  <c r="Z562" i="1" s="1"/>
  <c r="P99" i="1"/>
  <c r="Z99" i="1" s="1"/>
  <c r="P205" i="1"/>
  <c r="Z205" i="1" s="1"/>
  <c r="AB205" i="1" s="1"/>
  <c r="P5" i="1"/>
  <c r="Z5" i="1" s="1"/>
  <c r="AB5" i="1" s="1"/>
  <c r="P4" i="1"/>
  <c r="Z4" i="1" s="1"/>
  <c r="P3" i="1"/>
  <c r="Z3" i="1" s="1"/>
  <c r="AB3" i="1" s="1"/>
  <c r="AB4" i="1" l="1"/>
  <c r="AB99" i="1"/>
  <c r="AB563" i="1"/>
  <c r="AB626" i="1"/>
  <c r="AB735" i="1"/>
  <c r="AB536" i="1"/>
  <c r="AB143" i="1"/>
  <c r="AB808" i="1"/>
  <c r="AB175" i="1"/>
  <c r="AB183" i="1"/>
  <c r="AB199" i="1"/>
  <c r="AB207" i="1"/>
  <c r="AB750" i="1"/>
  <c r="AB55" i="1"/>
  <c r="AB71" i="1"/>
  <c r="AB95" i="1"/>
  <c r="AB119" i="1"/>
  <c r="AB496" i="1"/>
  <c r="AB191" i="1"/>
  <c r="AB16" i="1"/>
  <c r="AB23" i="1"/>
  <c r="AB565" i="1"/>
  <c r="AB79" i="1"/>
  <c r="AB67" i="1"/>
  <c r="AB860" i="1"/>
  <c r="AB879" i="1"/>
  <c r="AB424" i="1"/>
  <c r="AB80" i="1"/>
  <c r="AB771" i="1"/>
  <c r="AB386" i="1"/>
  <c r="AB255" i="1"/>
  <c r="AB263" i="1"/>
  <c r="AB150" i="1"/>
  <c r="AB787" i="1"/>
  <c r="AB111" i="1"/>
  <c r="AB295" i="1"/>
  <c r="AB311" i="1"/>
  <c r="AB319" i="1"/>
  <c r="AB327" i="1"/>
  <c r="AB335" i="1"/>
  <c r="AB70" i="1"/>
  <c r="AB351" i="1"/>
  <c r="AB359" i="1"/>
  <c r="AB367" i="1"/>
  <c r="AB375" i="1"/>
  <c r="AB383" i="1"/>
  <c r="AB391" i="1"/>
  <c r="AB877" i="1"/>
  <c r="AB477" i="1"/>
  <c r="AB415" i="1"/>
  <c r="AB610" i="1"/>
  <c r="AB408" i="1"/>
  <c r="AB52" i="1"/>
  <c r="AB611" i="1"/>
  <c r="AB455" i="1"/>
  <c r="AB868" i="1"/>
  <c r="AB471" i="1"/>
  <c r="AB465" i="1"/>
  <c r="AB487" i="1"/>
  <c r="AB696" i="1"/>
  <c r="AB690" i="1"/>
  <c r="AB511" i="1"/>
  <c r="AB653" i="1"/>
  <c r="AB527" i="1"/>
  <c r="AB325" i="1"/>
  <c r="AB551" i="1"/>
  <c r="AB691" i="1"/>
  <c r="AB578" i="1"/>
  <c r="AB575" i="1"/>
  <c r="AB479" i="1"/>
  <c r="AB591" i="1"/>
  <c r="AB135" i="1"/>
  <c r="AB264" i="1"/>
  <c r="AB876" i="1"/>
  <c r="AB623" i="1"/>
  <c r="AB792" i="1"/>
  <c r="AB639" i="1"/>
  <c r="AB865" i="1"/>
  <c r="AB261" i="1"/>
  <c r="AB663" i="1"/>
  <c r="AB671" i="1"/>
  <c r="AB679" i="1"/>
  <c r="AB687" i="1"/>
  <c r="AB333" i="1"/>
  <c r="AB703" i="1"/>
  <c r="AB711" i="1"/>
  <c r="AB719" i="1"/>
  <c r="AB727" i="1"/>
  <c r="AB560" i="1"/>
  <c r="AB837" i="1"/>
  <c r="AB665" i="1"/>
  <c r="AB759" i="1"/>
  <c r="AB352" i="1"/>
  <c r="AB775" i="1"/>
  <c r="AB422" i="1"/>
  <c r="AB894" i="1"/>
  <c r="AB799" i="1"/>
  <c r="AB216" i="1"/>
  <c r="AB815" i="1"/>
  <c r="AB823" i="1"/>
  <c r="AB74" i="1"/>
  <c r="AB158" i="1"/>
  <c r="AB740" i="1"/>
  <c r="AB777" i="1"/>
  <c r="AB863" i="1"/>
  <c r="AB233" i="1"/>
  <c r="AB290" i="1"/>
  <c r="AB887" i="1"/>
  <c r="AB318" i="1"/>
  <c r="AB407" i="1"/>
  <c r="AB420" i="1"/>
  <c r="AB144" i="1"/>
  <c r="AB208" i="1"/>
  <c r="AB134" i="1"/>
  <c r="AB296" i="1"/>
  <c r="AB389" i="1"/>
  <c r="AB320" i="1"/>
  <c r="AB897" i="1"/>
  <c r="AB232" i="1"/>
  <c r="AB831" i="1"/>
  <c r="AB360" i="1"/>
  <c r="AB411" i="1"/>
  <c r="AB889" i="1"/>
  <c r="AB392" i="1"/>
  <c r="AB706" i="1"/>
  <c r="AB104" i="1"/>
  <c r="AB795" i="1"/>
  <c r="AB440" i="1"/>
  <c r="AB692" i="1"/>
  <c r="AB289" i="1"/>
  <c r="AB464" i="1"/>
  <c r="AB903" i="1"/>
  <c r="AB404" i="1"/>
  <c r="AB488" i="1"/>
  <c r="AB651" i="1"/>
  <c r="AB810" i="1"/>
  <c r="AB512" i="1"/>
  <c r="AB716" i="1"/>
  <c r="AB528" i="1"/>
  <c r="AB344" i="1"/>
  <c r="AB544" i="1"/>
  <c r="AB552" i="1"/>
  <c r="AB401" i="1"/>
  <c r="AB541" i="1"/>
  <c r="AB540" i="1"/>
  <c r="AB584" i="1"/>
  <c r="AB592" i="1"/>
  <c r="AB600" i="1"/>
  <c r="AB608" i="1"/>
  <c r="AB616" i="1"/>
  <c r="AB624" i="1"/>
  <c r="AB328" i="1"/>
  <c r="AB489" i="1"/>
  <c r="AB648" i="1"/>
  <c r="AB717" i="1"/>
  <c r="AB664" i="1"/>
  <c r="AB681" i="1"/>
  <c r="AB655" i="1"/>
  <c r="AB688" i="1"/>
  <c r="AB871" i="1"/>
  <c r="AB704" i="1"/>
  <c r="AB689" i="1"/>
  <c r="AB720" i="1"/>
  <c r="AB728" i="1"/>
  <c r="AB14" i="1"/>
  <c r="AB744" i="1"/>
  <c r="AB752" i="1"/>
  <c r="AB760" i="1"/>
  <c r="AB274" i="1"/>
  <c r="AB776" i="1"/>
  <c r="AB554" i="1"/>
  <c r="AB447" i="1"/>
  <c r="AB841" i="1"/>
  <c r="AB498" i="1"/>
  <c r="AB836" i="1"/>
  <c r="AB824" i="1"/>
  <c r="AB832" i="1"/>
  <c r="AB840" i="1"/>
  <c r="AB848" i="1"/>
  <c r="AB856" i="1"/>
  <c r="AB864" i="1"/>
  <c r="AB371" i="1"/>
  <c r="AB880" i="1"/>
  <c r="AB888" i="1"/>
  <c r="AB430" i="1"/>
  <c r="AB904" i="1"/>
  <c r="AB640" i="1"/>
  <c r="AB251" i="1"/>
  <c r="AB280" i="1"/>
  <c r="AB47" i="1"/>
  <c r="AB874" i="1"/>
  <c r="AB89" i="1"/>
  <c r="AB129" i="1"/>
  <c r="AB25" i="1"/>
  <c r="AB57" i="1"/>
  <c r="AB321" i="1"/>
  <c r="AB121" i="1"/>
  <c r="AB645" i="1"/>
  <c r="AB599" i="1"/>
  <c r="AB272" i="1"/>
  <c r="AB169" i="1"/>
  <c r="AB177" i="1"/>
  <c r="AB641" i="1"/>
  <c r="AB193" i="1"/>
  <c r="AB209" i="1"/>
  <c r="AB354" i="1"/>
  <c r="AB853" i="1"/>
  <c r="AB156" i="1"/>
  <c r="AB241" i="1"/>
  <c r="AB548" i="1"/>
  <c r="AB265" i="1"/>
  <c r="AB273" i="1"/>
  <c r="AB281" i="1"/>
  <c r="AB297" i="1"/>
  <c r="AB313" i="1"/>
  <c r="AB329" i="1"/>
  <c r="AB345" i="1"/>
  <c r="AB73" i="1"/>
  <c r="AB377" i="1"/>
  <c r="AB393" i="1"/>
  <c r="AB291" i="1"/>
  <c r="AB425" i="1"/>
  <c r="AB449" i="1"/>
  <c r="AB126" i="1"/>
  <c r="AB577" i="1"/>
  <c r="AB497" i="1"/>
  <c r="AB788" i="1"/>
  <c r="AB513" i="1"/>
  <c r="AB138" i="1"/>
  <c r="AB529" i="1"/>
  <c r="AB886" i="1"/>
  <c r="AB754" i="1"/>
  <c r="AB553" i="1"/>
  <c r="AB302" i="1"/>
  <c r="AB569" i="1"/>
  <c r="AB545" i="1"/>
  <c r="AB585" i="1"/>
  <c r="AB726" i="1"/>
  <c r="AB601" i="1"/>
  <c r="AB312" i="1"/>
  <c r="AB617" i="1"/>
  <c r="AB625" i="1"/>
  <c r="AB249" i="1"/>
  <c r="AB347" i="1"/>
  <c r="AB649" i="1"/>
  <c r="AB785" i="1"/>
  <c r="AB675" i="1"/>
  <c r="AB673" i="1"/>
  <c r="AB500" i="1"/>
  <c r="AB417" i="1"/>
  <c r="AB323" i="1"/>
  <c r="AB189" i="1"/>
  <c r="AB583" i="1"/>
  <c r="AB721" i="1"/>
  <c r="AB604" i="1"/>
  <c r="AB223" i="1"/>
  <c r="AB699" i="1"/>
  <c r="AB753" i="1"/>
  <c r="AB761" i="1"/>
  <c r="AB769" i="1"/>
  <c r="AB567" i="1"/>
  <c r="AB8" i="1"/>
  <c r="AB100" i="1"/>
  <c r="AB83" i="1"/>
  <c r="AB809" i="1"/>
  <c r="AB262" i="1"/>
  <c r="AB825" i="1"/>
  <c r="AB833" i="1"/>
  <c r="AB127" i="1"/>
  <c r="AB849" i="1"/>
  <c r="AB217" i="1"/>
  <c r="AB813" i="1"/>
  <c r="AB910" i="1"/>
  <c r="AB881" i="1"/>
  <c r="AB86" i="1"/>
  <c r="AB287" i="1"/>
  <c r="AB905" i="1"/>
  <c r="AB33" i="1"/>
  <c r="AB65" i="1"/>
  <c r="AB105" i="1"/>
  <c r="AB10" i="1"/>
  <c r="AB784" i="1"/>
  <c r="AB26" i="1"/>
  <c r="AB34" i="1"/>
  <c r="AB42" i="1"/>
  <c r="AB50" i="1"/>
  <c r="AB627" i="1"/>
  <c r="AB844" i="1"/>
  <c r="AB282" i="1"/>
  <c r="AB90" i="1"/>
  <c r="AB524" i="1"/>
  <c r="AB106" i="1"/>
  <c r="AB91" i="1"/>
  <c r="AB122" i="1"/>
  <c r="AB461" i="1"/>
  <c r="AB259" i="1"/>
  <c r="AB176" i="1"/>
  <c r="AB203" i="1"/>
  <c r="AB173" i="1"/>
  <c r="AB635" i="1"/>
  <c r="AB713" i="1"/>
  <c r="AB202" i="1"/>
  <c r="AB210" i="1"/>
  <c r="AB218" i="1"/>
  <c r="AB502" i="1"/>
  <c r="AB478" i="1"/>
  <c r="AB368" i="1"/>
  <c r="AB670" i="1"/>
  <c r="AB76" i="1"/>
  <c r="AB204" i="1"/>
  <c r="AB481" i="1"/>
  <c r="AB234" i="1"/>
  <c r="AB78" i="1"/>
  <c r="AB802" i="1"/>
  <c r="AB403" i="1"/>
  <c r="AB11" i="1"/>
  <c r="AB9" i="1"/>
  <c r="AB306" i="1"/>
  <c r="AB314" i="1"/>
  <c r="AB338" i="1"/>
  <c r="AB330" i="1"/>
  <c r="AB224" i="1"/>
  <c r="AB346" i="1"/>
  <c r="AB520" i="1"/>
  <c r="AB362" i="1"/>
  <c r="AB370" i="1"/>
  <c r="AB378" i="1"/>
  <c r="AB361" i="1"/>
  <c r="AB394" i="1"/>
  <c r="AB581" i="1"/>
  <c r="AB235" i="1"/>
  <c r="AB698" i="1"/>
  <c r="AB426" i="1"/>
  <c r="AB434" i="1"/>
  <c r="AB442" i="1"/>
  <c r="AB450" i="1"/>
  <c r="AB458" i="1"/>
  <c r="AB466" i="1"/>
  <c r="AB650" i="1"/>
  <c r="AB482" i="1"/>
  <c r="AB854" i="1"/>
  <c r="AB225" i="1"/>
  <c r="AB773" i="1"/>
  <c r="AB596" i="1"/>
  <c r="AB503" i="1"/>
  <c r="AB783" i="1"/>
  <c r="AB873" i="1"/>
  <c r="AB811" i="1"/>
  <c r="AB324" i="1"/>
  <c r="AB807" i="1"/>
  <c r="AB570" i="1"/>
  <c r="AB384" i="1"/>
  <c r="AB452" i="1"/>
  <c r="AB594" i="1"/>
  <c r="AB602" i="1"/>
  <c r="AB827" i="1"/>
  <c r="AB618" i="1"/>
  <c r="AB680" i="1"/>
  <c r="AB846" i="1"/>
  <c r="AB642" i="1"/>
  <c r="AB418" i="1"/>
  <c r="AB304" i="1"/>
  <c r="AB542" i="1"/>
  <c r="AB674" i="1"/>
  <c r="AB530" i="1"/>
  <c r="AB152" i="1"/>
  <c r="AB41" i="1"/>
  <c r="AB266" i="1"/>
  <c r="AB714" i="1"/>
  <c r="AB722" i="1"/>
  <c r="AB730" i="1"/>
  <c r="AB738" i="1"/>
  <c r="AB68" i="1"/>
  <c r="AB439" i="1"/>
  <c r="AB762" i="1"/>
  <c r="AB444" i="1"/>
  <c r="AB778" i="1"/>
  <c r="AB7" i="1"/>
  <c r="AB92" i="1"/>
  <c r="AB493" i="1"/>
  <c r="AB770" i="1"/>
  <c r="AB709" i="1"/>
  <c r="AB826" i="1"/>
  <c r="AB250" i="1"/>
  <c r="AB534" i="1"/>
  <c r="AB644" i="1"/>
  <c r="AB858" i="1"/>
  <c r="AB866" i="1"/>
  <c r="AB633" i="1"/>
  <c r="AB882" i="1"/>
  <c r="AB303" i="1"/>
  <c r="AB898" i="1"/>
  <c r="AB906" i="1"/>
  <c r="AB842" i="1"/>
  <c r="AB453" i="1"/>
  <c r="AB29" i="1"/>
  <c r="AB506" i="1"/>
  <c r="AB96" i="1"/>
  <c r="AB229" i="1"/>
  <c r="AB257" i="1"/>
  <c r="AB64" i="1"/>
  <c r="AB519" i="1"/>
  <c r="AB242" i="1"/>
  <c r="AB746" i="1"/>
  <c r="AB473" i="1"/>
  <c r="AB167" i="1"/>
  <c r="AB607" i="1"/>
  <c r="AB636" i="1"/>
  <c r="AB19" i="1"/>
  <c r="AB22" i="1"/>
  <c r="AB562" i="1"/>
  <c r="AB729" i="1"/>
  <c r="AB32" i="1"/>
  <c r="AB40" i="1"/>
  <c r="AB48" i="1"/>
  <c r="AB56" i="1"/>
  <c r="AB697" i="1"/>
  <c r="AB258" i="1"/>
  <c r="AB88" i="1"/>
  <c r="AB817" i="1"/>
  <c r="AB288" i="1"/>
  <c r="AB112" i="1"/>
  <c r="AB120" i="1"/>
  <c r="AB94" i="1"/>
  <c r="AB136" i="1"/>
  <c r="AB456" i="1"/>
  <c r="AB857" i="1"/>
  <c r="AB168" i="1"/>
  <c r="AB301" i="1"/>
  <c r="AB184" i="1"/>
  <c r="AB192" i="1"/>
  <c r="AB200" i="1"/>
  <c r="AB764" i="1"/>
  <c r="AB647" i="1"/>
  <c r="AB161" i="1"/>
  <c r="AB240" i="1"/>
  <c r="AB248" i="1"/>
  <c r="AB256" i="1"/>
  <c r="AB423" i="1"/>
  <c r="AB322" i="1"/>
  <c r="AB153" i="1"/>
  <c r="AB247" i="1"/>
  <c r="AB170" i="1"/>
  <c r="AB521" i="1"/>
  <c r="AB432" i="1"/>
  <c r="AB609" i="1"/>
  <c r="AB28" i="1"/>
  <c r="AB165" i="1"/>
  <c r="AB44" i="1"/>
  <c r="AB337" i="1"/>
  <c r="AB114" i="1"/>
  <c r="AB896" i="1"/>
  <c r="AB742" i="1"/>
  <c r="AB436" i="1"/>
  <c r="AB36" i="1"/>
  <c r="AB108" i="1"/>
  <c r="AB116" i="1"/>
  <c r="AB35" i="1"/>
  <c r="AB190" i="1"/>
  <c r="AB148" i="1"/>
  <c r="AB51" i="1"/>
  <c r="AB546" i="1"/>
  <c r="AB172" i="1"/>
  <c r="AB180" i="1"/>
  <c r="AB188" i="1"/>
  <c r="AB196" i="1"/>
  <c r="AB212" i="1"/>
  <c r="AB220" i="1"/>
  <c r="AB228" i="1"/>
  <c r="AB396" i="1"/>
  <c r="AB537" i="1"/>
  <c r="AB155" i="1"/>
  <c r="AB768" i="1"/>
  <c r="AB146" i="1"/>
  <c r="AB137" i="1"/>
  <c r="AB201" i="1"/>
  <c r="AB62" i="1"/>
  <c r="AB66" i="1"/>
  <c r="AB130" i="1"/>
  <c r="AB194" i="1"/>
  <c r="AB102" i="1"/>
  <c r="AB490" i="1"/>
  <c r="AB87" i="1"/>
  <c r="AB514" i="1"/>
  <c r="AB118" i="1"/>
  <c r="AB283" i="1"/>
  <c r="AB637" i="1"/>
  <c r="AB715" i="1"/>
  <c r="AB855" i="1"/>
  <c r="AB166" i="1"/>
  <c r="AB85" i="1"/>
  <c r="AB182" i="1"/>
  <c r="AB491" i="1"/>
  <c r="AB326" i="1"/>
  <c r="AB206" i="1"/>
  <c r="AB829" i="1"/>
  <c r="AB147" i="1"/>
  <c r="AB211" i="1"/>
  <c r="AB305" i="1"/>
  <c r="AB151" i="1"/>
  <c r="AB559" i="1"/>
  <c r="AB353" i="1"/>
  <c r="AB369" i="1"/>
  <c r="AB385" i="1"/>
  <c r="AB343" i="1"/>
  <c r="AB142" i="1"/>
  <c r="AB751" i="1"/>
  <c r="AB441" i="1"/>
  <c r="AB564" i="1"/>
  <c r="AB535" i="1"/>
  <c r="AB899" i="1"/>
  <c r="AB236" i="1"/>
  <c r="AB243" i="1"/>
  <c r="AB399" i="1"/>
  <c r="AB539" i="1"/>
  <c r="AB15" i="1"/>
  <c r="AB309" i="1"/>
  <c r="AB39" i="1"/>
  <c r="AB17" i="1"/>
  <c r="AB331" i="1"/>
  <c r="AB174" i="1"/>
  <c r="AB300" i="1"/>
  <c r="AB357" i="1"/>
  <c r="AB363" i="1"/>
  <c r="AB373" i="1"/>
  <c r="AB379" i="1"/>
  <c r="AB341" i="1"/>
  <c r="AB463" i="1"/>
  <c r="AB405" i="1"/>
  <c r="AB543" i="1"/>
  <c r="AB421" i="1"/>
  <c r="AB427" i="1"/>
  <c r="AB437" i="1"/>
  <c r="AB484" i="1"/>
  <c r="AB387" i="1"/>
  <c r="AB652" i="1"/>
  <c r="AB909" i="1"/>
  <c r="AB632" i="1"/>
  <c r="AB800" i="1"/>
  <c r="AB908" i="1"/>
  <c r="AB629" i="1"/>
  <c r="AB834" i="1"/>
  <c r="AB658" i="1"/>
  <c r="AB614" i="1"/>
  <c r="AB676" i="1"/>
  <c r="AB835" i="1"/>
  <c r="AB253" i="1"/>
  <c r="AB149" i="1"/>
  <c r="AB505" i="1"/>
  <c r="AB285" i="1"/>
  <c r="AB12" i="1"/>
  <c r="AB631" i="1"/>
  <c r="AB556" i="1"/>
  <c r="AB580" i="1"/>
  <c r="AB586" i="1"/>
  <c r="AB660" i="1"/>
  <c r="AB828" i="1"/>
  <c r="AB82" i="1"/>
  <c r="AB852" i="1"/>
  <c r="AB245" i="1"/>
  <c r="AB566" i="1"/>
  <c r="AB476" i="1"/>
  <c r="AB157" i="1"/>
  <c r="AB847" i="1"/>
  <c r="AB588" i="1"/>
  <c r="AB101" i="1"/>
  <c r="AB796" i="1"/>
  <c r="AB708" i="1"/>
  <c r="AB772" i="1"/>
  <c r="AB561" i="1"/>
  <c r="AB900" i="1"/>
</calcChain>
</file>

<file path=xl/sharedStrings.xml><?xml version="1.0" encoding="utf-8"?>
<sst xmlns="http://schemas.openxmlformats.org/spreadsheetml/2006/main" count="2769" uniqueCount="2679">
  <si>
    <t>-</t>
  </si>
  <si>
    <t>11 kDa protein</t>
  </si>
  <si>
    <t>NA</t>
  </si>
  <si>
    <t>Heavy chain variable region (Fragment)</t>
  </si>
  <si>
    <t>13 kDa protein</t>
  </si>
  <si>
    <t>MTCL1</t>
  </si>
  <si>
    <t>1110012J17Rik</t>
  </si>
  <si>
    <t>Isoform 1 of Uncharacterized protein KIAA0802</t>
  </si>
  <si>
    <t>P3H4</t>
  </si>
  <si>
    <t>1110036O03Rik</t>
  </si>
  <si>
    <t>Synaptonemal complex protein SC65</t>
  </si>
  <si>
    <t>VWA8</t>
  </si>
  <si>
    <t>1300010F03Rik</t>
  </si>
  <si>
    <t>Isoform 1 of Uncharacterized protein KIAA0564 homolog</t>
  </si>
  <si>
    <t>UFL1</t>
  </si>
  <si>
    <t>1810074P20Rik</t>
  </si>
  <si>
    <t>Isoform 1 of E3 UFM1-protein ligase 1</t>
  </si>
  <si>
    <t>EMSY</t>
  </si>
  <si>
    <t>2210018M11Rik</t>
  </si>
  <si>
    <t>Isoform 1 of Protein EMSY</t>
  </si>
  <si>
    <t>ZSWIM8</t>
  </si>
  <si>
    <t>2310021P13Rik</t>
  </si>
  <si>
    <t>Isoform 1 of Zinc finger SWIM domain-containing protein KIAA0913</t>
  </si>
  <si>
    <t>RIOX1</t>
  </si>
  <si>
    <t>2410016O06Rik</t>
  </si>
  <si>
    <t>Lysine-specific demethylase NO66</t>
  </si>
  <si>
    <t>4732456N10Rik</t>
  </si>
  <si>
    <t>hypothetical protein LOC239673</t>
  </si>
  <si>
    <t>SYNE3</t>
  </si>
  <si>
    <t>4831426I19Rik</t>
  </si>
  <si>
    <t>Isoform 1 of Nesprin-3</t>
  </si>
  <si>
    <t>INTS13</t>
  </si>
  <si>
    <t>4933424B01Rik</t>
  </si>
  <si>
    <t>Cell cycle regulator Mat89Bb homolog</t>
  </si>
  <si>
    <t>5730601F06Rik</t>
  </si>
  <si>
    <t>zinc finger protein 426-like</t>
  </si>
  <si>
    <t>CCDC9B</t>
  </si>
  <si>
    <t>A430105I19Rik</t>
  </si>
  <si>
    <t>Uncharacterized protein C15orf52 homolog</t>
  </si>
  <si>
    <t>SSC5D</t>
  </si>
  <si>
    <t>A430110N23Rik</t>
  </si>
  <si>
    <t>Scavenger receptor cysteine-rich domain-containing protein LOC284297 homolog</t>
  </si>
  <si>
    <t>AARS1</t>
  </si>
  <si>
    <t>Aars</t>
  </si>
  <si>
    <t>Alanyl-tRNA synthetase, cytoplasmic</t>
  </si>
  <si>
    <t>AARS2</t>
  </si>
  <si>
    <t>Aars2</t>
  </si>
  <si>
    <t>Probable alanyl-tRNA synthetase, mitochondrial</t>
  </si>
  <si>
    <t>ABCD3</t>
  </si>
  <si>
    <t>Abcd3</t>
  </si>
  <si>
    <t>ATP-binding cassette sub-family D member 3</t>
  </si>
  <si>
    <t>ABCF1</t>
  </si>
  <si>
    <t>Abcf1</t>
  </si>
  <si>
    <t>ATP-binding cassette sub-family F member 1</t>
  </si>
  <si>
    <t>ABCF2</t>
  </si>
  <si>
    <t>Abcf2</t>
  </si>
  <si>
    <t>ATP-binding cassette sub-family F member 2</t>
  </si>
  <si>
    <t>ABCF3</t>
  </si>
  <si>
    <t>Abcf3</t>
  </si>
  <si>
    <t>ATP-binding cassette sub-family F member 3</t>
  </si>
  <si>
    <t>ABI1</t>
  </si>
  <si>
    <t>Abi1</t>
  </si>
  <si>
    <t>Isoform 4 of Abl interactor 1</t>
  </si>
  <si>
    <t>ACACA</t>
  </si>
  <si>
    <t>Acaca</t>
  </si>
  <si>
    <t>Isoform 1 of Acetyl-CoA carboxylase 1</t>
  </si>
  <si>
    <t>ACLY</t>
  </si>
  <si>
    <t>Acly</t>
  </si>
  <si>
    <t>Putative uncharacterized protein</t>
  </si>
  <si>
    <t>ACSL3</t>
  </si>
  <si>
    <t>Acsl3</t>
  </si>
  <si>
    <t>long-chain-fatty-acid--CoA ligase 3 isoform a</t>
  </si>
  <si>
    <t>ACTN4</t>
  </si>
  <si>
    <t>Actn4</t>
  </si>
  <si>
    <t>Alpha-actinin-4</t>
  </si>
  <si>
    <t>ACTR5</t>
  </si>
  <si>
    <t>Actr5</t>
  </si>
  <si>
    <t>ARP5 actin-related protein 5 homolog</t>
  </si>
  <si>
    <t>ACTR8</t>
  </si>
  <si>
    <t>Actr8</t>
  </si>
  <si>
    <t>Actin-related protein 8</t>
  </si>
  <si>
    <t>ADNP</t>
  </si>
  <si>
    <t>Adnp</t>
  </si>
  <si>
    <t>activity-dependent neuroprotector homeobox protein</t>
  </si>
  <si>
    <t>AFG3L1P</t>
  </si>
  <si>
    <t>Afg3l1</t>
  </si>
  <si>
    <t>Isoform 1 of AFG3-like protein 1</t>
  </si>
  <si>
    <t>AFG3L2</t>
  </si>
  <si>
    <t>Afg3l2</t>
  </si>
  <si>
    <t>AFG3-like protein 2</t>
  </si>
  <si>
    <t>AGAP3</t>
  </si>
  <si>
    <t>Agap3</t>
  </si>
  <si>
    <t>Isoform 1 of Arf-GAP with GTPase, ANK repeat and PH domain-containing protein 3</t>
  </si>
  <si>
    <t>AHDC1</t>
  </si>
  <si>
    <t>Ahdc1</t>
  </si>
  <si>
    <t>AT-hook DNA-binding motif-containing protein 1</t>
  </si>
  <si>
    <t>AHNAK</t>
  </si>
  <si>
    <t>Ahnak</t>
  </si>
  <si>
    <t>AHNAK nucleoprotein isoform 1</t>
  </si>
  <si>
    <t>ECPAS</t>
  </si>
  <si>
    <t>AI314180</t>
  </si>
  <si>
    <t>Isoform 1 of Proteasome-associated protein ECM29 homolog</t>
  </si>
  <si>
    <t>IGHG3</t>
  </si>
  <si>
    <t>AI324046</t>
  </si>
  <si>
    <t>Isoform 2 of Ig gamma-3 chain C region</t>
  </si>
  <si>
    <t>AIFM1</t>
  </si>
  <si>
    <t>Aifm1</t>
  </si>
  <si>
    <t>Apoptosis-inducing factor 1, mitochondrial</t>
  </si>
  <si>
    <t>AKAP11</t>
  </si>
  <si>
    <t>Akap11</t>
  </si>
  <si>
    <t>A kinase (PRKA) anchor protein 11</t>
  </si>
  <si>
    <t>AKAP2</t>
  </si>
  <si>
    <t>Akap2</t>
  </si>
  <si>
    <t>Isoform 4 of A-kinase anchor protein 2</t>
  </si>
  <si>
    <t>AKAP8</t>
  </si>
  <si>
    <t>Akap8</t>
  </si>
  <si>
    <t>A-kinase anchor protein 8</t>
  </si>
  <si>
    <t>AKAP8L</t>
  </si>
  <si>
    <t>Akap8l</t>
  </si>
  <si>
    <t>A-kinase anchor protein 8-like</t>
  </si>
  <si>
    <t>ALDH18A1</t>
  </si>
  <si>
    <t>Aldh18a1</t>
  </si>
  <si>
    <t>Isoform Long of Delta-1-pyrroline-5-carboxylate synthase</t>
  </si>
  <si>
    <t>ANAPC1</t>
  </si>
  <si>
    <t>Anapc1</t>
  </si>
  <si>
    <t>Anaphase-promoting complex subunit 1</t>
  </si>
  <si>
    <t>ANAPC2</t>
  </si>
  <si>
    <t>Anapc2</t>
  </si>
  <si>
    <t>Anaphase-promoting complex subunit 2</t>
  </si>
  <si>
    <t>ANAPC4</t>
  </si>
  <si>
    <t>Anapc4</t>
  </si>
  <si>
    <t>Anaphase-promoting complex subunit 4</t>
  </si>
  <si>
    <t>ANAPC5</t>
  </si>
  <si>
    <t>Anapc5</t>
  </si>
  <si>
    <t>Isoform 1 of Anaphase-promoting complex subunit 5</t>
  </si>
  <si>
    <t>ANKRD17</t>
  </si>
  <si>
    <t>Ankrd17</t>
  </si>
  <si>
    <t>Isoform 3 of Ankyrin repeat domain-containing protein 17</t>
  </si>
  <si>
    <t>ANPEP</t>
  </si>
  <si>
    <t>Anpep</t>
  </si>
  <si>
    <t>Aminopeptidase N</t>
  </si>
  <si>
    <t>ANXA1</t>
  </si>
  <si>
    <t>Anxa1</t>
  </si>
  <si>
    <t>Annexin A1</t>
  </si>
  <si>
    <t>AP1B1</t>
  </si>
  <si>
    <t>Ap1b1</t>
  </si>
  <si>
    <t>AP-1 complex subunit beta-1</t>
  </si>
  <si>
    <t>AP2A1</t>
  </si>
  <si>
    <t>Ap2a1</t>
  </si>
  <si>
    <t>Isoform A of AP-2 complex subunit alpha-1</t>
  </si>
  <si>
    <t>AP2A2</t>
  </si>
  <si>
    <t>Ap2a2</t>
  </si>
  <si>
    <t>AP-2 complex subunit alpha-2</t>
  </si>
  <si>
    <t>AP2B1</t>
  </si>
  <si>
    <t>Ap2b1</t>
  </si>
  <si>
    <t>Isoform 1 of AP-2 complex subunit beta</t>
  </si>
  <si>
    <t>ARCN1</t>
  </si>
  <si>
    <t>Arcn1</t>
  </si>
  <si>
    <t>Coatomer subunit delta</t>
  </si>
  <si>
    <t>ARFGAP3</t>
  </si>
  <si>
    <t>Arfgap3</t>
  </si>
  <si>
    <t>ADP-ribosylation factor GTPase-activating protein 3</t>
  </si>
  <si>
    <t>ARFGEF2</t>
  </si>
  <si>
    <t>Arfgef2</t>
  </si>
  <si>
    <t>ADP-ribosylation factor guanine nucleotide-exchange factor 2</t>
  </si>
  <si>
    <t>ARHGAP10</t>
  </si>
  <si>
    <t>Arhgap10</t>
  </si>
  <si>
    <t>Isoform 1 of Rho GTPase-activating protein 10</t>
  </si>
  <si>
    <t>ARHGAP21</t>
  </si>
  <si>
    <t>Arhgap21</t>
  </si>
  <si>
    <t>Rho GTPase activating protein 21</t>
  </si>
  <si>
    <t>ARHGAP32</t>
  </si>
  <si>
    <t>Arhgap32</t>
  </si>
  <si>
    <t>Isoform 1 of Rho GTPase-activating protein 32</t>
  </si>
  <si>
    <t>ARHGEF12</t>
  </si>
  <si>
    <t>Arhgef12</t>
  </si>
  <si>
    <t>rho guanine nucleotide exchange factor 12</t>
  </si>
  <si>
    <t>ARHGEF17</t>
  </si>
  <si>
    <t>Arhgef17</t>
  </si>
  <si>
    <t>Isoform 1 of Rho guanine nucleotide exchange factor 17</t>
  </si>
  <si>
    <t>ARHGEF2</t>
  </si>
  <si>
    <t>Arhgef2</t>
  </si>
  <si>
    <t>Isoform 1 of Rho guanine nucleotide exchange factor 2</t>
  </si>
  <si>
    <t>ARID1A</t>
  </si>
  <si>
    <t>Arid1a</t>
  </si>
  <si>
    <t>Isoform 1 of AT-rich interactive domain-containing protein 1A</t>
  </si>
  <si>
    <t>ARID1B</t>
  </si>
  <si>
    <t>Arid1b</t>
  </si>
  <si>
    <t>AT rich interactive domain 1B</t>
  </si>
  <si>
    <t>ARMC8</t>
  </si>
  <si>
    <t>Armc8</t>
  </si>
  <si>
    <t>Isoform 1 of Armadillo repeat-containing protein 8</t>
  </si>
  <si>
    <t>ARNT</t>
  </si>
  <si>
    <t>Arnt</t>
  </si>
  <si>
    <t>aryl hydrocarbon receptor nuclear translocator isoform b</t>
  </si>
  <si>
    <t>ASCC3</t>
  </si>
  <si>
    <t>Ascc3</t>
  </si>
  <si>
    <t>activating signal cointegrator 1 complex subunit 3 isoform 2</t>
  </si>
  <si>
    <t>ASH2L</t>
  </si>
  <si>
    <t>Ash2l</t>
  </si>
  <si>
    <t>Set1/Ash2 histone methyltransferase complex subunit ASH2</t>
  </si>
  <si>
    <t>ASPH</t>
  </si>
  <si>
    <t>Asph</t>
  </si>
  <si>
    <t>Aspartly beta-hydroxylase</t>
  </si>
  <si>
    <t>ASXL2</t>
  </si>
  <si>
    <t>Asxl2</t>
  </si>
  <si>
    <t>Putative Polycomb group protein ASXL2</t>
  </si>
  <si>
    <t>ATAD3A</t>
  </si>
  <si>
    <t>Atad3a</t>
  </si>
  <si>
    <t>Isoform 1 of ATPase family AAA domain-containing protein 3</t>
  </si>
  <si>
    <t>ATP1A1</t>
  </si>
  <si>
    <t>Atp1a1</t>
  </si>
  <si>
    <t>Sodium/potassium-transporting ATPase subunit alpha-1</t>
  </si>
  <si>
    <t>ATP2A2</t>
  </si>
  <si>
    <t>Atp2a2</t>
  </si>
  <si>
    <t>Isoform SERCA2B of Sarcoplasmic/endoplasmic reticulum calcium ATPase 2</t>
  </si>
  <si>
    <t>ATXN1</t>
  </si>
  <si>
    <t>Atxn1</t>
  </si>
  <si>
    <t>Ataxin-1</t>
  </si>
  <si>
    <t>ATXN2L</t>
  </si>
  <si>
    <t>Atxn2l</t>
  </si>
  <si>
    <t>Isoform 2 of Ataxin-2-like protein</t>
  </si>
  <si>
    <t>ATXN7</t>
  </si>
  <si>
    <t>Atxn7</t>
  </si>
  <si>
    <t>Atxn7 protein</t>
  </si>
  <si>
    <t>ATXN7L1</t>
  </si>
  <si>
    <t>Atxn7l1</t>
  </si>
  <si>
    <t>Protein</t>
  </si>
  <si>
    <t>KIAA1328</t>
  </si>
  <si>
    <t>AW554918</t>
  </si>
  <si>
    <t>Isoform 1 of Uncharacterized protein KIAA1328</t>
  </si>
  <si>
    <t>CEP131</t>
  </si>
  <si>
    <t>Azi1</t>
  </si>
  <si>
    <t>5-azacytidine-induced protein 1</t>
  </si>
  <si>
    <t>BACH1</t>
  </si>
  <si>
    <t>Bach1</t>
  </si>
  <si>
    <t>Transcription regulator protein BACH1</t>
  </si>
  <si>
    <t>BAG3</t>
  </si>
  <si>
    <t>Bag3</t>
  </si>
  <si>
    <t>BAG family molecular chaperone regulator 3</t>
  </si>
  <si>
    <t>BAIAP2</t>
  </si>
  <si>
    <t>Baiap2</t>
  </si>
  <si>
    <t>Isoform 2 of Brain-specific angiogenesis inhibitor 1-associated protein 2</t>
  </si>
  <si>
    <t>BAP1</t>
  </si>
  <si>
    <t>Bap1</t>
  </si>
  <si>
    <t>Ubiquitin carboxyl-terminal hydrolase BAP1</t>
  </si>
  <si>
    <t>PRRC2A</t>
  </si>
  <si>
    <t>Bat2</t>
  </si>
  <si>
    <t>Large proline-rich protein BAT2</t>
  </si>
  <si>
    <t>PRRC2B</t>
  </si>
  <si>
    <t>Bat2l</t>
  </si>
  <si>
    <t>protein BAT2-like isoform 1</t>
  </si>
  <si>
    <t>PRRC2C</t>
  </si>
  <si>
    <t>Bat2l2</t>
  </si>
  <si>
    <t>BAT2 domain-containing protein 1</t>
  </si>
  <si>
    <t>BBS1</t>
  </si>
  <si>
    <t>Bbs1</t>
  </si>
  <si>
    <t>Bardet-Biedl syndrome 1</t>
  </si>
  <si>
    <t>BBS2</t>
  </si>
  <si>
    <t>Bbs2</t>
  </si>
  <si>
    <t>Bardet-Biedl syndrome 2 protein homolog</t>
  </si>
  <si>
    <t>BBS7</t>
  </si>
  <si>
    <t>Bbs7</t>
  </si>
  <si>
    <t>Isoform 1 of Bardet-Biedl syndrome 7 protein homolog</t>
  </si>
  <si>
    <t>BBX</t>
  </si>
  <si>
    <t>Bbx</t>
  </si>
  <si>
    <t>Isoform 2 of HMG box transcription factor BBX</t>
  </si>
  <si>
    <t>THOC2</t>
  </si>
  <si>
    <t>BC005561</t>
  </si>
  <si>
    <t>cDNA sequence BC005561</t>
  </si>
  <si>
    <t>HELZ2</t>
  </si>
  <si>
    <t>BC006779</t>
  </si>
  <si>
    <t>Novel protein, possible orthologue of human peroxisomal proliferator-activated receptor A interacting complex 285 PRIC285</t>
  </si>
  <si>
    <t>BNC1</t>
  </si>
  <si>
    <t>Bnc1</t>
  </si>
  <si>
    <t>zinc finger protein basonuclin-1</t>
  </si>
  <si>
    <t>BNC2</t>
  </si>
  <si>
    <t>Bnc2</t>
  </si>
  <si>
    <t>Isoform 1 of Zinc finger protein basonuclin-2</t>
  </si>
  <si>
    <t>BTBD10</t>
  </si>
  <si>
    <t>Btbd10</t>
  </si>
  <si>
    <t>BTB/POZ domain-containing protein 10</t>
  </si>
  <si>
    <t>SLX4</t>
  </si>
  <si>
    <t>Btbd12</t>
  </si>
  <si>
    <t>Structure-specific endonuclease subunit SLX4</t>
  </si>
  <si>
    <t>BTBD9</t>
  </si>
  <si>
    <t>Btbd9</t>
  </si>
  <si>
    <t>BTB/POZ domain-containing protein 9</t>
  </si>
  <si>
    <t>MIDEAS</t>
  </si>
  <si>
    <t>C130039O16Rik</t>
  </si>
  <si>
    <t>hypothetical protein LOC238317</t>
  </si>
  <si>
    <t>CABIN1</t>
  </si>
  <si>
    <t>Cabin1</t>
  </si>
  <si>
    <t>calcineurin binding protein 1</t>
  </si>
  <si>
    <t>CACNA2D1</t>
  </si>
  <si>
    <t>Cacna2d1</t>
  </si>
  <si>
    <t>Isoform 2B of Voltage-dependent calcium channel subunit alpha-2/delta-1</t>
  </si>
  <si>
    <t>CAD</t>
  </si>
  <si>
    <t>Cad</t>
  </si>
  <si>
    <t>carbamoyl-phosphate synthetase 2, aspartate transcarbamylase, and dihydroorotase</t>
  </si>
  <si>
    <t>CALD1</t>
  </si>
  <si>
    <t>Cald1</t>
  </si>
  <si>
    <t>caldesmon 1</t>
  </si>
  <si>
    <t>62 kDa protein</t>
  </si>
  <si>
    <t>CAND1</t>
  </si>
  <si>
    <t>Cand1</t>
  </si>
  <si>
    <t>Cullin-associated NEDD8-dissociated protein 1</t>
  </si>
  <si>
    <t>CAP1</t>
  </si>
  <si>
    <t>Cap1</t>
  </si>
  <si>
    <t>Adenylyl cyclase-associated protein 1</t>
  </si>
  <si>
    <t>CAPN2</t>
  </si>
  <si>
    <t>Capn2</t>
  </si>
  <si>
    <t>Calpain-2 catalytic subunit</t>
  </si>
  <si>
    <t>CAPN6</t>
  </si>
  <si>
    <t>Capn6</t>
  </si>
  <si>
    <t>Calpain-6</t>
  </si>
  <si>
    <t>CAPRIN1</t>
  </si>
  <si>
    <t>Caprin1</t>
  </si>
  <si>
    <t>caprin-1 isoform c</t>
  </si>
  <si>
    <t>CASC3</t>
  </si>
  <si>
    <t>Casc3</t>
  </si>
  <si>
    <t>Protein CASC3</t>
  </si>
  <si>
    <t>CASK</t>
  </si>
  <si>
    <t>Cask</t>
  </si>
  <si>
    <t>Isoform 3 of Peripheral plasma membrane protein CASK</t>
  </si>
  <si>
    <t>CBX4</t>
  </si>
  <si>
    <t>Cbx4</t>
  </si>
  <si>
    <t>Isoform 1 of E3 SUMO-protein ligase CBX4</t>
  </si>
  <si>
    <t>CCDC47</t>
  </si>
  <si>
    <t>Ccdc47</t>
  </si>
  <si>
    <t>Isoform 1 of Coiled-coil domain-containing protein 47</t>
  </si>
  <si>
    <t>CCDC88A</t>
  </si>
  <si>
    <t>Ccdc88a</t>
  </si>
  <si>
    <t>Isoform 1 of Girdin</t>
  </si>
  <si>
    <t>CCT3</t>
  </si>
  <si>
    <t>Cct3</t>
  </si>
  <si>
    <t>T-complex protein 1 subunit gamma</t>
  </si>
  <si>
    <t>CCT4</t>
  </si>
  <si>
    <t>Cct4</t>
  </si>
  <si>
    <t>T-complex protein 1 subunit delta</t>
  </si>
  <si>
    <t>CCT5</t>
  </si>
  <si>
    <t>Cct5</t>
  </si>
  <si>
    <t>T-complex protein 1 subunit epsilon</t>
  </si>
  <si>
    <t>CCT6A</t>
  </si>
  <si>
    <t>Cct6a</t>
  </si>
  <si>
    <t>T-complex protein 1 subunit zeta</t>
  </si>
  <si>
    <t>CCT7</t>
  </si>
  <si>
    <t>Cct7</t>
  </si>
  <si>
    <t>T-complex protein 1 subunit eta</t>
  </si>
  <si>
    <t>CCT8</t>
  </si>
  <si>
    <t>Cct8</t>
  </si>
  <si>
    <t>T-complex protein 1 subunit theta</t>
  </si>
  <si>
    <t>CD109</t>
  </si>
  <si>
    <t>Cd109</t>
  </si>
  <si>
    <t>CD109 antigen</t>
  </si>
  <si>
    <t>CD248</t>
  </si>
  <si>
    <t>Cd248</t>
  </si>
  <si>
    <t>Endosialin</t>
  </si>
  <si>
    <t>CD44</t>
  </si>
  <si>
    <t>Cd44</t>
  </si>
  <si>
    <t>CD44 antigen isoform c</t>
  </si>
  <si>
    <t>CD55</t>
  </si>
  <si>
    <t>Cd55</t>
  </si>
  <si>
    <t>Complement decay-accelerating factor, GPI-anchored</t>
  </si>
  <si>
    <t>CDC16</t>
  </si>
  <si>
    <t>Cdc16</t>
  </si>
  <si>
    <t>Cell division cycle protein 16 homolog</t>
  </si>
  <si>
    <t>CDC23</t>
  </si>
  <si>
    <t>Cdc23</t>
  </si>
  <si>
    <t>Isoform 1 of Cell division cycle protein 23 homolog</t>
  </si>
  <si>
    <t>CDC27</t>
  </si>
  <si>
    <t>Cdc27</t>
  </si>
  <si>
    <t>Isoform 1 of Cell division cycle protein 27 homolog</t>
  </si>
  <si>
    <t>CDC42BPA</t>
  </si>
  <si>
    <t>Cdc42bpa</t>
  </si>
  <si>
    <t>Isoform 1 of Serine/threonine-protein kinase MRCK alpha</t>
  </si>
  <si>
    <t>CDC42BPB</t>
  </si>
  <si>
    <t>Cdc42bpb</t>
  </si>
  <si>
    <t>Serine/threonine-protein kinase MRCK beta</t>
  </si>
  <si>
    <t>CDH2</t>
  </si>
  <si>
    <t>Cdh2</t>
  </si>
  <si>
    <t>Cadherin-2</t>
  </si>
  <si>
    <t>CDK5RAP2</t>
  </si>
  <si>
    <t>Cdk5rap2</t>
  </si>
  <si>
    <t>CDK5 regulatory subunit-associated protein 2</t>
  </si>
  <si>
    <t>CDK5RAP3</t>
  </si>
  <si>
    <t>Cdk5rap3</t>
  </si>
  <si>
    <t>CDK5 regulatory subunit-associated protein 3</t>
  </si>
  <si>
    <t>CDKN2AIP</t>
  </si>
  <si>
    <t>Cdkn2aip</t>
  </si>
  <si>
    <t>CDKN2A-interacting protein</t>
  </si>
  <si>
    <t>CEP170</t>
  </si>
  <si>
    <t>Cep170</t>
  </si>
  <si>
    <t>Isoform 1 of Centrosomal protein of 170 kDa</t>
  </si>
  <si>
    <t>CHD1L</t>
  </si>
  <si>
    <t>Chd1l</t>
  </si>
  <si>
    <t>Isoform 1 of Chromodomain-helicase-DNA-binding protein 1-like</t>
  </si>
  <si>
    <t>CHD4</t>
  </si>
  <si>
    <t>Chd4</t>
  </si>
  <si>
    <t>Chromodomain-helicase-DNA-binding protein 4</t>
  </si>
  <si>
    <t>CHPF2</t>
  </si>
  <si>
    <t>Chpf2</t>
  </si>
  <si>
    <t>chondroitin polymerizing factor 2</t>
  </si>
  <si>
    <t>CIC</t>
  </si>
  <si>
    <t>Cic</t>
  </si>
  <si>
    <t>Isoform 4 of Protein capicua homolog</t>
  </si>
  <si>
    <t>UTP4</t>
  </si>
  <si>
    <t>Cirh1a</t>
  </si>
  <si>
    <t>Cirhin</t>
  </si>
  <si>
    <t>CKAP4</t>
  </si>
  <si>
    <t>Ckap4</t>
  </si>
  <si>
    <t>Cytoskeleton-associated protein 4</t>
  </si>
  <si>
    <t>CLINT1</t>
  </si>
  <si>
    <t>Clint1</t>
  </si>
  <si>
    <t>MCG22297, isoform CRA_b</t>
  </si>
  <si>
    <t>CLOCK</t>
  </si>
  <si>
    <t>Clock</t>
  </si>
  <si>
    <t>Isoform Short of Circadian locomoter output cycles protein kaput</t>
  </si>
  <si>
    <t>CLPX</t>
  </si>
  <si>
    <t>Clpx</t>
  </si>
  <si>
    <t>ATP-dependent Clp protease ATP-binding subunit clpX-like, mitochondrial</t>
  </si>
  <si>
    <t>CLTC</t>
  </si>
  <si>
    <t>Cltc</t>
  </si>
  <si>
    <t>Clathrin heavy chain 1</t>
  </si>
  <si>
    <t>CNOT1</t>
  </si>
  <si>
    <t>Cnot1</t>
  </si>
  <si>
    <t>Isoform 2 of CCR4-NOT transcription complex subunit 1</t>
  </si>
  <si>
    <t>CNOT3</t>
  </si>
  <si>
    <t>Cnot3</t>
  </si>
  <si>
    <t>CCR4-NOT transcription complex subunit 3</t>
  </si>
  <si>
    <t>CNTNAP4</t>
  </si>
  <si>
    <t>Cntnap4</t>
  </si>
  <si>
    <t>Contactin-associated protein-like 4</t>
  </si>
  <si>
    <t>COG1</t>
  </si>
  <si>
    <t>Cog1</t>
  </si>
  <si>
    <t>Conserved oligomeric Golgi complex subunit 1</t>
  </si>
  <si>
    <t>COL11A1</t>
  </si>
  <si>
    <t>Col11a1</t>
  </si>
  <si>
    <t>collagen alpha-1(XI) chain precursor</t>
  </si>
  <si>
    <t>COL16A1</t>
  </si>
  <si>
    <t>Col16a1</t>
  </si>
  <si>
    <t>Isoform 1 of Collagen alpha-1(XVI) chain</t>
  </si>
  <si>
    <t>Procollagen type XVI alpha 1</t>
  </si>
  <si>
    <t>COL1A1</t>
  </si>
  <si>
    <t>Col1a1</t>
  </si>
  <si>
    <t>Isoform 1 of Collagen alpha-1(I) chain</t>
  </si>
  <si>
    <t>COL1A2</t>
  </si>
  <si>
    <t>Col1a2</t>
  </si>
  <si>
    <t>Collagen alpha-2(I) chain</t>
  </si>
  <si>
    <t>COL3A1</t>
  </si>
  <si>
    <t>Col3a1</t>
  </si>
  <si>
    <t>Collagen alpha-1(III) chain</t>
  </si>
  <si>
    <t>COL4A1</t>
  </si>
  <si>
    <t>Col4a1</t>
  </si>
  <si>
    <t>Collagen alpha-1(IV) chain</t>
  </si>
  <si>
    <t>COL4A2</t>
  </si>
  <si>
    <t>Col4a2</t>
  </si>
  <si>
    <t>Collagen alpha-2(IV) chain</t>
  </si>
  <si>
    <t>COL4A6</t>
  </si>
  <si>
    <t>Col4a6</t>
  </si>
  <si>
    <t>collagen, type IV, alpha 6</t>
  </si>
  <si>
    <t>COL5A1</t>
  </si>
  <si>
    <t>Col5a1</t>
  </si>
  <si>
    <t>Collagen alpha-1(V) chain</t>
  </si>
  <si>
    <t>COL5A2</t>
  </si>
  <si>
    <t>Col5a2</t>
  </si>
  <si>
    <t>Collagen alpha-2(V) chain</t>
  </si>
  <si>
    <t>COL6A1</t>
  </si>
  <si>
    <t>Col6a1</t>
  </si>
  <si>
    <t>Collagen alpha-1(VI) chain</t>
  </si>
  <si>
    <t>COL6A3</t>
  </si>
  <si>
    <t>Col6a3</t>
  </si>
  <si>
    <t>Type VI collagen alpha 3 subunit</t>
  </si>
  <si>
    <t>COLEC12</t>
  </si>
  <si>
    <t>Colec12</t>
  </si>
  <si>
    <t>Collectin-12</t>
  </si>
  <si>
    <t>COPB1</t>
  </si>
  <si>
    <t>Copb1</t>
  </si>
  <si>
    <t>Coatomer subunit beta</t>
  </si>
  <si>
    <t>COPG1</t>
  </si>
  <si>
    <t>Copg</t>
  </si>
  <si>
    <t>COPG2</t>
  </si>
  <si>
    <t>Copg2</t>
  </si>
  <si>
    <t>Isoform 1 of Coatomer subunit gamma-2</t>
  </si>
  <si>
    <t>CORO1B</t>
  </si>
  <si>
    <t>Coro1b</t>
  </si>
  <si>
    <t>Coronin-1B</t>
  </si>
  <si>
    <t>CP</t>
  </si>
  <si>
    <t>Cp</t>
  </si>
  <si>
    <t>Ceruloplasmin</t>
  </si>
  <si>
    <t>CPSF1</t>
  </si>
  <si>
    <t>Cpsf1</t>
  </si>
  <si>
    <t>Cleavage and polyadenylation specificity factor subunit 1</t>
  </si>
  <si>
    <t>CPSF3</t>
  </si>
  <si>
    <t>Cpsf3</t>
  </si>
  <si>
    <t>Cleavage and polyadenylation specificity factor subunit 3</t>
  </si>
  <si>
    <t>INTS11</t>
  </si>
  <si>
    <t>Cpsf3l</t>
  </si>
  <si>
    <t>Integrator complex subunit 11</t>
  </si>
  <si>
    <t>CPT1A</t>
  </si>
  <si>
    <t>Cpt1a</t>
  </si>
  <si>
    <t>Carnitine O-palmitoyltransferase 1, liver isoform</t>
  </si>
  <si>
    <t>CRNKL1</t>
  </si>
  <si>
    <t>Crnkl1</t>
  </si>
  <si>
    <t>Crooked neck-like protein 1</t>
  </si>
  <si>
    <t>CRTC3</t>
  </si>
  <si>
    <t>Crtc3</t>
  </si>
  <si>
    <t>Isoform 1 of CREB-regulated transcription coactivator 3</t>
  </si>
  <si>
    <t>CSDE1</t>
  </si>
  <si>
    <t>Csde1</t>
  </si>
  <si>
    <t>Cold shock domain-containing protein E1</t>
  </si>
  <si>
    <t>KAT14</t>
  </si>
  <si>
    <t>Csrp2bp</t>
  </si>
  <si>
    <t>Cysteine-rich protein 2-binding protein</t>
  </si>
  <si>
    <t>CTNNA1</t>
  </si>
  <si>
    <t>Ctnna1</t>
  </si>
  <si>
    <t>Catenin alpha-1</t>
  </si>
  <si>
    <t>CTNNB1</t>
  </si>
  <si>
    <t>Ctnnb1</t>
  </si>
  <si>
    <t>Catenin beta-1</t>
  </si>
  <si>
    <t>CTNND1</t>
  </si>
  <si>
    <t>Ctnnd1</t>
  </si>
  <si>
    <t>Isoform 3 of Catenin delta-1</t>
  </si>
  <si>
    <t>CTPS1</t>
  </si>
  <si>
    <t>Ctps</t>
  </si>
  <si>
    <t>CTP synthase 1</t>
  </si>
  <si>
    <t>CTPS2</t>
  </si>
  <si>
    <t>Ctps2</t>
  </si>
  <si>
    <t>Isoform 1 of CTP synthase 2</t>
  </si>
  <si>
    <t>CUL1</t>
  </si>
  <si>
    <t>Cul1</t>
  </si>
  <si>
    <t>Cullin-1</t>
  </si>
  <si>
    <t>CUL3</t>
  </si>
  <si>
    <t>Cul3</t>
  </si>
  <si>
    <t>Cullin-3</t>
  </si>
  <si>
    <t>CUL7</t>
  </si>
  <si>
    <t>Cul7</t>
  </si>
  <si>
    <t>Isoform 1 of Cullin-7</t>
  </si>
  <si>
    <t>CYFIP1</t>
  </si>
  <si>
    <t>Cyfip1</t>
  </si>
  <si>
    <t>Isoform 1 of Cytoplasmic FMR1-interacting protein 1</t>
  </si>
  <si>
    <t>RTCB</t>
  </si>
  <si>
    <t>D10Wsu52e</t>
  </si>
  <si>
    <t>UPF0027 protein C22orf28 homolog</t>
  </si>
  <si>
    <t>PUM3</t>
  </si>
  <si>
    <t>D19Bwg1357e</t>
  </si>
  <si>
    <t>D19Bwg1357e protein</t>
  </si>
  <si>
    <t>TBC1D32</t>
  </si>
  <si>
    <t>D630037F22Rik</t>
  </si>
  <si>
    <t>Isoform 1 of Protein broad-minded</t>
  </si>
  <si>
    <t>DDB1</t>
  </si>
  <si>
    <t>Ddb1</t>
  </si>
  <si>
    <t>DNA damage-binding protein 1</t>
  </si>
  <si>
    <t>DDX1</t>
  </si>
  <si>
    <t>Ddx1</t>
  </si>
  <si>
    <t>ATP-dependent RNA helicase DDX1</t>
  </si>
  <si>
    <t>DDX17</t>
  </si>
  <si>
    <t>Ddx17</t>
  </si>
  <si>
    <t>Isoform 1 of Probable ATP-dependent RNA helicase DDX17</t>
  </si>
  <si>
    <t>DDX18</t>
  </si>
  <si>
    <t>Ddx18</t>
  </si>
  <si>
    <t>ATP-dependent RNA helicase DDX18</t>
  </si>
  <si>
    <t>DDX20</t>
  </si>
  <si>
    <t>Ddx20</t>
  </si>
  <si>
    <t>Probable ATP-dependent RNA helicase DDX20</t>
  </si>
  <si>
    <t>DDX21</t>
  </si>
  <si>
    <t>Ddx21</t>
  </si>
  <si>
    <t>Nucleolar RNA helicase 2</t>
  </si>
  <si>
    <t>DDX24</t>
  </si>
  <si>
    <t>Ddx24</t>
  </si>
  <si>
    <t>ATP-dependent RNA helicase DDX24 isoform 1</t>
  </si>
  <si>
    <t>DDX31</t>
  </si>
  <si>
    <t>Ddx31</t>
  </si>
  <si>
    <t>DEAD/H (Asp-Glu-Ala-Asp/His) box polypeptide 31</t>
  </si>
  <si>
    <t>DDX3X</t>
  </si>
  <si>
    <t>Ddx3x</t>
  </si>
  <si>
    <t>ATP-dependent RNA helicase DDX3X</t>
  </si>
  <si>
    <t>DDX41</t>
  </si>
  <si>
    <t>Ddx41</t>
  </si>
  <si>
    <t>Probable ATP-dependent RNA helicase DDX41</t>
  </si>
  <si>
    <t>DDX5</t>
  </si>
  <si>
    <t>Ddx5</t>
  </si>
  <si>
    <t>Probable ATP-dependent RNA helicase DDX5</t>
  </si>
  <si>
    <t>DDX50</t>
  </si>
  <si>
    <t>Ddx50</t>
  </si>
  <si>
    <t>ATP-dependent RNA helicase DDX50</t>
  </si>
  <si>
    <t>DDX51</t>
  </si>
  <si>
    <t>Ddx51</t>
  </si>
  <si>
    <t>ATP-dependent RNA helicase DDX51</t>
  </si>
  <si>
    <t>DDX56</t>
  </si>
  <si>
    <t>Ddx56</t>
  </si>
  <si>
    <t>Probable ATP-dependent RNA helicase DDX56</t>
  </si>
  <si>
    <t>DENND4C</t>
  </si>
  <si>
    <t>Dennd4c</t>
  </si>
  <si>
    <t>DENN/MADD domain containing 4C</t>
  </si>
  <si>
    <t>DES</t>
  </si>
  <si>
    <t>Des</t>
  </si>
  <si>
    <t>Desmin</t>
  </si>
  <si>
    <t>DHX15</t>
  </si>
  <si>
    <t>Dhx15</t>
  </si>
  <si>
    <t>Putative pre-mRNA-splicing factor ATP-dependent RNA helicase DHX15</t>
  </si>
  <si>
    <t>DHX30</t>
  </si>
  <si>
    <t>Dhx30</t>
  </si>
  <si>
    <t>Isoform 3 of Putative ATP-dependent RNA helicase DHX30</t>
  </si>
  <si>
    <t>DHX36</t>
  </si>
  <si>
    <t>Dhx36</t>
  </si>
  <si>
    <t>Probable ATP-dependent RNA helicase DHX36</t>
  </si>
  <si>
    <t>DHX9</t>
  </si>
  <si>
    <t>Dhx9</t>
  </si>
  <si>
    <t>Isoform 2 of ATP-dependent RNA helicase A</t>
  </si>
  <si>
    <t>DIAPH1</t>
  </si>
  <si>
    <t>Diap1</t>
  </si>
  <si>
    <t>Diap1 protein</t>
  </si>
  <si>
    <t>DKC1</t>
  </si>
  <si>
    <t>Dkc1</t>
  </si>
  <si>
    <t>H/ACA ribonucleoprotein complex subunit 4</t>
  </si>
  <si>
    <t>DLAT</t>
  </si>
  <si>
    <t>Dlat</t>
  </si>
  <si>
    <t>Dihydrolipoyllysine-residue acetyltransferase component of pyruvate dehydrogenase complex, mitochondrial</t>
  </si>
  <si>
    <t>DNAJC10</t>
  </si>
  <si>
    <t>Dnajc10</t>
  </si>
  <si>
    <t>dnaJ homolog subfamily C member 10</t>
  </si>
  <si>
    <t>DNAJC13</t>
  </si>
  <si>
    <t>Dnajc13</t>
  </si>
  <si>
    <t>Receptor mediated endocytosis-8</t>
  </si>
  <si>
    <t>DNAJC16</t>
  </si>
  <si>
    <t>Dnajc16</t>
  </si>
  <si>
    <t>DnaJ homolog subfamily C member 16</t>
  </si>
  <si>
    <t>DNM1</t>
  </si>
  <si>
    <t>Dnm1</t>
  </si>
  <si>
    <t>Isoform 1 of Dynamin-1</t>
  </si>
  <si>
    <t>DNM1L</t>
  </si>
  <si>
    <t>Dnm1l</t>
  </si>
  <si>
    <t>Isoform 2 of Dynamin-1-like protein</t>
  </si>
  <si>
    <t>DNMT1</t>
  </si>
  <si>
    <t>Dnmt1</t>
  </si>
  <si>
    <t>Cytosine-specific methyltransferase</t>
  </si>
  <si>
    <t>DOCK7</t>
  </si>
  <si>
    <t>Dock7</t>
  </si>
  <si>
    <t>Isoform 2 of Dedicator of cytokinesis protein 7</t>
  </si>
  <si>
    <t>DOCK8</t>
  </si>
  <si>
    <t>Dock8</t>
  </si>
  <si>
    <t>Isoform 1 of Dedicator of cytokinesis protein 8</t>
  </si>
  <si>
    <t>DSP</t>
  </si>
  <si>
    <t>Dsp</t>
  </si>
  <si>
    <t>desmoplakin</t>
  </si>
  <si>
    <t>DTNB</t>
  </si>
  <si>
    <t>Dtnb</t>
  </si>
  <si>
    <t>Isoform 1 of Dystrobrevin beta</t>
  </si>
  <si>
    <t>DTX2</t>
  </si>
  <si>
    <t>Dtx2</t>
  </si>
  <si>
    <t>Isoform 2 of Protein deltex-2</t>
  </si>
  <si>
    <t>DYSF</t>
  </si>
  <si>
    <t>Dysf</t>
  </si>
  <si>
    <t>Isoform 2 of Dysferlin</t>
  </si>
  <si>
    <t>ARHGEF40</t>
  </si>
  <si>
    <t>E130112L23Rik</t>
  </si>
  <si>
    <t>Isoform 3 of Protein SOLO</t>
  </si>
  <si>
    <t>EBF1</t>
  </si>
  <si>
    <t>Ebf1</t>
  </si>
  <si>
    <t>EDC4</t>
  </si>
  <si>
    <t>Edc4</t>
  </si>
  <si>
    <t>Isoform 1 of Enhancer of mRNA-decapping protein 4</t>
  </si>
  <si>
    <t>EEF2</t>
  </si>
  <si>
    <t>Eef2</t>
  </si>
  <si>
    <t>Elongation factor 2</t>
  </si>
  <si>
    <t>EFCAB7</t>
  </si>
  <si>
    <t>Efcab7</t>
  </si>
  <si>
    <t>EF-hand calcium-binding domain-containing protein 7</t>
  </si>
  <si>
    <t>EFEMP1</t>
  </si>
  <si>
    <t>Efemp1</t>
  </si>
  <si>
    <t>EGF-containing fibulin-like extracellular matrix protein 1</t>
  </si>
  <si>
    <t>EFEMP2</t>
  </si>
  <si>
    <t>Efemp2</t>
  </si>
  <si>
    <t>EGF-containing fibulin-like extracellular matrix protein 2</t>
  </si>
  <si>
    <t>EFR3A</t>
  </si>
  <si>
    <t>Efr3a</t>
  </si>
  <si>
    <t>Isoform 1 of Protein EFR3 homolog A</t>
  </si>
  <si>
    <t>EFTUD2</t>
  </si>
  <si>
    <t>Eftud2</t>
  </si>
  <si>
    <t>116 kDa U5 small nuclear ribonucleoprotein component</t>
  </si>
  <si>
    <t>EHD1</t>
  </si>
  <si>
    <t>Ehd1</t>
  </si>
  <si>
    <t>EH domain-containing protein 1</t>
  </si>
  <si>
    <t>EHD2</t>
  </si>
  <si>
    <t>Ehd2</t>
  </si>
  <si>
    <t>EH domain-containing protein 2</t>
  </si>
  <si>
    <t>EHD4</t>
  </si>
  <si>
    <t>Ehd4</t>
  </si>
  <si>
    <t>EH-domain containing 4-KJR (Fragment)</t>
  </si>
  <si>
    <t>EHMT1</t>
  </si>
  <si>
    <t>Ehmt1</t>
  </si>
  <si>
    <t>euchromatic histone methyltransferase 1 isoform 2</t>
  </si>
  <si>
    <t>EHMT2</t>
  </si>
  <si>
    <t>Ehmt2</t>
  </si>
  <si>
    <t>Isoform 1 of Histone-lysine N-methyltransferase, H3 lysine-9 specific 3</t>
  </si>
  <si>
    <t>AGO1</t>
  </si>
  <si>
    <t>Eif2c1</t>
  </si>
  <si>
    <t>Protein argonaute-1</t>
  </si>
  <si>
    <t>AGO2</t>
  </si>
  <si>
    <t>Eif2c2</t>
  </si>
  <si>
    <t>Protein argonaute-2</t>
  </si>
  <si>
    <t>EIF3B</t>
  </si>
  <si>
    <t>Eif3b</t>
  </si>
  <si>
    <t>Eif3b protein</t>
  </si>
  <si>
    <t>EIF3C</t>
  </si>
  <si>
    <t>Eif3c</t>
  </si>
  <si>
    <t>Eukaryotic translation initiation factor 3 subunit C</t>
  </si>
  <si>
    <t>EIF3D</t>
  </si>
  <si>
    <t>Eif3d</t>
  </si>
  <si>
    <t>Eukaryotic translation initiation factor 3 subunit D</t>
  </si>
  <si>
    <t>EIF3L</t>
  </si>
  <si>
    <t>Eif3l</t>
  </si>
  <si>
    <t>Eukaryotic translation initiation factor 3 subunit L</t>
  </si>
  <si>
    <t>EIF4B</t>
  </si>
  <si>
    <t>Eif4b</t>
  </si>
  <si>
    <t>Eukaryotic translation initiation factor 4B</t>
  </si>
  <si>
    <t>EIF4EBP3</t>
  </si>
  <si>
    <t>Eif4ebp3;Ankhd1</t>
  </si>
  <si>
    <t>multiple ankyrin repeats, single KH-domain homolog</t>
  </si>
  <si>
    <t>EIF4G1</t>
  </si>
  <si>
    <t>Eif4g1</t>
  </si>
  <si>
    <t>Isoform 1 of Eukaryotic translation initiation factor 4 gamma 1</t>
  </si>
  <si>
    <t>ELL</t>
  </si>
  <si>
    <t>Ell</t>
  </si>
  <si>
    <t>RNA polymerase II elongation factor ELL</t>
  </si>
  <si>
    <t>EME1</t>
  </si>
  <si>
    <t>Eme1</t>
  </si>
  <si>
    <t>Crossover junction endonuclease EME1</t>
  </si>
  <si>
    <t>EMILIN1</t>
  </si>
  <si>
    <t>Emilin1</t>
  </si>
  <si>
    <t>EMILIN-1</t>
  </si>
  <si>
    <t>EML1</t>
  </si>
  <si>
    <t>Eml1</t>
  </si>
  <si>
    <t>Isoform 2 of Echinoderm microtubule-associated protein-like 1</t>
  </si>
  <si>
    <t>ENPP3</t>
  </si>
  <si>
    <t>Enpp3</t>
  </si>
  <si>
    <t>Ectonucleotide pyrophosphatase/phosphodiesterase family member 3</t>
  </si>
  <si>
    <t>EPB41L2</t>
  </si>
  <si>
    <t>Epb4.1l2</t>
  </si>
  <si>
    <t>band 4.1-like protein 2</t>
  </si>
  <si>
    <t>EPB41L3</t>
  </si>
  <si>
    <t>Epb4.1l3</t>
  </si>
  <si>
    <t>Isoform 8 of Band 4.1-like protein 3</t>
  </si>
  <si>
    <t>EPRS1</t>
  </si>
  <si>
    <t>Eprs</t>
  </si>
  <si>
    <t>Bifunctional aminoacyl-tRNA synthetase</t>
  </si>
  <si>
    <t>EPS15L1</t>
  </si>
  <si>
    <t>Eps15l1</t>
  </si>
  <si>
    <t>Isoform 1 of Epidermal growth factor receptor substrate 15-like 1</t>
  </si>
  <si>
    <t>ERAP1</t>
  </si>
  <si>
    <t>Erap1</t>
  </si>
  <si>
    <t>Endoplasmic reticulum aminopeptidase 1</t>
  </si>
  <si>
    <t>ERBB2</t>
  </si>
  <si>
    <t>Erbb2</t>
  </si>
  <si>
    <t>Receptor tyrosine-protein kinase erbB-2</t>
  </si>
  <si>
    <t>ERBIN</t>
  </si>
  <si>
    <t>Erbb2ip</t>
  </si>
  <si>
    <t>Isoform 2 of Protein LAP2</t>
  </si>
  <si>
    <t>ERCC2</t>
  </si>
  <si>
    <t>Ercc2</t>
  </si>
  <si>
    <t>TFIIH basal transcription factor complex helicase XPD subunit</t>
  </si>
  <si>
    <t>ERCC4</t>
  </si>
  <si>
    <t>Ercc4</t>
  </si>
  <si>
    <t>DNA repair endonuclease XPF</t>
  </si>
  <si>
    <t>ESYT2</t>
  </si>
  <si>
    <t>Esyt2</t>
  </si>
  <si>
    <t>Isoform 1 of Extended synaptotagmin-2</t>
  </si>
  <si>
    <t>KIAA1217</t>
  </si>
  <si>
    <t>Etl4</t>
  </si>
  <si>
    <t>sickle tail protein</t>
  </si>
  <si>
    <t>EWSR1</t>
  </si>
  <si>
    <t>Ewsr1</t>
  </si>
  <si>
    <t>Ewing sarcoma breakpoint region 1</t>
  </si>
  <si>
    <t>EXD2</t>
  </si>
  <si>
    <t>Exd2</t>
  </si>
  <si>
    <t>exonuclease 3-5 domain-containing protein 2</t>
  </si>
  <si>
    <t>EXOC1</t>
  </si>
  <si>
    <t>Exoc1</t>
  </si>
  <si>
    <t>Exocyst complex component 1</t>
  </si>
  <si>
    <t>EXOC2</t>
  </si>
  <si>
    <t>Exoc2</t>
  </si>
  <si>
    <t>Exocyst complex component 2</t>
  </si>
  <si>
    <t>EXOC3</t>
  </si>
  <si>
    <t>Exoc3</t>
  </si>
  <si>
    <t>Exocyst complex component 3</t>
  </si>
  <si>
    <t>EXOC4</t>
  </si>
  <si>
    <t>Exoc4</t>
  </si>
  <si>
    <t>Exocyst complex component 4</t>
  </si>
  <si>
    <t>EXOC5</t>
  </si>
  <si>
    <t>Exoc5</t>
  </si>
  <si>
    <t>exocyst complex component 5</t>
  </si>
  <si>
    <t>EXOC7</t>
  </si>
  <si>
    <t>Exoc7</t>
  </si>
  <si>
    <t>Isoform 2 of Exocyst complex component 7</t>
  </si>
  <si>
    <t>EXOSC9</t>
  </si>
  <si>
    <t>Exosc9</t>
  </si>
  <si>
    <t>Exosome complex exonuclease RRP45</t>
  </si>
  <si>
    <t>EXT2</t>
  </si>
  <si>
    <t>Ext2</t>
  </si>
  <si>
    <t>Exostosin-2</t>
  </si>
  <si>
    <t>TCAF2</t>
  </si>
  <si>
    <t>Fam115c</t>
  </si>
  <si>
    <t>Protein FAM115C</t>
  </si>
  <si>
    <t>FAM120A</t>
  </si>
  <si>
    <t>Fam120a</t>
  </si>
  <si>
    <t>Constitutive coactivator of PPAR-gamma-like protein 1</t>
  </si>
  <si>
    <t>FAM120C</t>
  </si>
  <si>
    <t>Fam120c</t>
  </si>
  <si>
    <t>Isoform 1 of Constitutive coactivator of PPAR-gamma-like protein 2</t>
  </si>
  <si>
    <t>FAM171A2</t>
  </si>
  <si>
    <t>Fam171a2</t>
  </si>
  <si>
    <t>Isoform 1 of Protein FAM171A2</t>
  </si>
  <si>
    <t>CCSER1</t>
  </si>
  <si>
    <t>Fam190a</t>
  </si>
  <si>
    <t>Isoform 1 of Protein FAM190A</t>
  </si>
  <si>
    <t>SUPT20H</t>
  </si>
  <si>
    <t>Fam48a</t>
  </si>
  <si>
    <t>Isoform 2 of Protein FAM48A</t>
  </si>
  <si>
    <t>FAM98A</t>
  </si>
  <si>
    <t>Fam98a</t>
  </si>
  <si>
    <t>Protein FAM98A</t>
  </si>
  <si>
    <t>FARP1</t>
  </si>
  <si>
    <t>Farp1</t>
  </si>
  <si>
    <t>FERMRhoGEF (Arhgef) and pleckstrin domain protein 1</t>
  </si>
  <si>
    <t>FARP2</t>
  </si>
  <si>
    <t>Farp2</t>
  </si>
  <si>
    <t>Putative uncharacterized protein Farp2</t>
  </si>
  <si>
    <t>FARSA</t>
  </si>
  <si>
    <t>Farsa</t>
  </si>
  <si>
    <t>Phenylalanyl-tRNA synthetase alpha chain</t>
  </si>
  <si>
    <t>FASN</t>
  </si>
  <si>
    <t>Fasn</t>
  </si>
  <si>
    <t>Fatty acid synthase</t>
  </si>
  <si>
    <t>FASTKD5</t>
  </si>
  <si>
    <t>Fastkd5</t>
  </si>
  <si>
    <t>FAST kinase domain-containing protein 5</t>
  </si>
  <si>
    <t>FBLN2</t>
  </si>
  <si>
    <t>Fbln2</t>
  </si>
  <si>
    <t>fibulin-2 isoform b</t>
  </si>
  <si>
    <t>Isoform 1 of Fibulin-2</t>
  </si>
  <si>
    <t>FBLN5</t>
  </si>
  <si>
    <t>Fbln5</t>
  </si>
  <si>
    <t>Fibulin-5</t>
  </si>
  <si>
    <t>FBXO11</t>
  </si>
  <si>
    <t>Fbxo11</t>
  </si>
  <si>
    <t>F-box protein 11</t>
  </si>
  <si>
    <t>FBXW8</t>
  </si>
  <si>
    <t>Fbxw8</t>
  </si>
  <si>
    <t>Isoform 1 of F-box/WD repeat-containing protein 8</t>
  </si>
  <si>
    <t>FERMT2</t>
  </si>
  <si>
    <t>Fermt2</t>
  </si>
  <si>
    <t>Fermitin family homolog 2</t>
  </si>
  <si>
    <t>FKBP10</t>
  </si>
  <si>
    <t>Fkbp10</t>
  </si>
  <si>
    <t>Peptidyl-prolyl cis-trans isomerase FKBP10</t>
  </si>
  <si>
    <t>FLNA</t>
  </si>
  <si>
    <t>Flna</t>
  </si>
  <si>
    <t>Isoform 1 of Filamin-A</t>
  </si>
  <si>
    <t>FLNB</t>
  </si>
  <si>
    <t>Flnb</t>
  </si>
  <si>
    <t>Filamin-B</t>
  </si>
  <si>
    <t>FLNC</t>
  </si>
  <si>
    <t>Flnc</t>
  </si>
  <si>
    <t>Putative uncharacterized protein Flnc</t>
  </si>
  <si>
    <t>FMR1</t>
  </si>
  <si>
    <t>Fmr1</t>
  </si>
  <si>
    <t>Isoform ISO3 of Fragile X mental retardation protein 1 homolog</t>
  </si>
  <si>
    <t>FN1</t>
  </si>
  <si>
    <t>Fn1</t>
  </si>
  <si>
    <t>Fibronectin</t>
  </si>
  <si>
    <t>FOXP4</t>
  </si>
  <si>
    <t>Foxp4</t>
  </si>
  <si>
    <t>forkhead box protein P4 isoform 1</t>
  </si>
  <si>
    <t>FRMD4A</t>
  </si>
  <si>
    <t>Frmd4a</t>
  </si>
  <si>
    <t>Isoform 2 of FERM domain-containing protein 4A</t>
  </si>
  <si>
    <t>FRMD6</t>
  </si>
  <si>
    <t>Frmd6</t>
  </si>
  <si>
    <t>Isoform 1 of FERM domain-containing protein 6</t>
  </si>
  <si>
    <t>FRS2</t>
  </si>
  <si>
    <t>Frs2</t>
  </si>
  <si>
    <t>Fibroblast growth factor receptor substrate 2</t>
  </si>
  <si>
    <t>FUBP1</t>
  </si>
  <si>
    <t>Fubp1</t>
  </si>
  <si>
    <t>FUS</t>
  </si>
  <si>
    <t>Fus</t>
  </si>
  <si>
    <t>RNA-binding protein FUS</t>
  </si>
  <si>
    <t>FXR1</t>
  </si>
  <si>
    <t>Fxr1</t>
  </si>
  <si>
    <t>Isoform E of Fragile X mental retardation syndrome-related protein 1</t>
  </si>
  <si>
    <t>FXR2</t>
  </si>
  <si>
    <t>Fxr2</t>
  </si>
  <si>
    <t>Putative uncharacterized protein (Fragment)</t>
  </si>
  <si>
    <t>G3BP1</t>
  </si>
  <si>
    <t>G3bp1</t>
  </si>
  <si>
    <t>Ras GTPase-activating protein-binding protein 1</t>
  </si>
  <si>
    <t>G3BP2</t>
  </si>
  <si>
    <t>G3bp2</t>
  </si>
  <si>
    <t>Isoform A of Ras GTPase-activating protein-binding protein 2</t>
  </si>
  <si>
    <t>GAA</t>
  </si>
  <si>
    <t>Gaa</t>
  </si>
  <si>
    <t>Lysosomal alpha-glucosidase</t>
  </si>
  <si>
    <t>GALNT2</t>
  </si>
  <si>
    <t>Galnt2;Usp10</t>
  </si>
  <si>
    <t>Isoform 2 of Ubiquitin carboxyl-terminal hydrolase 10</t>
  </si>
  <si>
    <t>GANAB</t>
  </si>
  <si>
    <t>Ganab</t>
  </si>
  <si>
    <t>Isoform 2 of Neutral alpha-glucosidase AB</t>
  </si>
  <si>
    <t>GARS1</t>
  </si>
  <si>
    <t>Gars</t>
  </si>
  <si>
    <t>Glycyl-tRNA synthetase</t>
  </si>
  <si>
    <t>GAS1</t>
  </si>
  <si>
    <t>Gas1</t>
  </si>
  <si>
    <t>growth arrest-specific protein 1</t>
  </si>
  <si>
    <t>GATAD2A</t>
  </si>
  <si>
    <t>Gatad2a;LOC100047029</t>
  </si>
  <si>
    <t>Transcriptional repressor p66 alpha</t>
  </si>
  <si>
    <t>GATAD2B</t>
  </si>
  <si>
    <t>Gatad2b</t>
  </si>
  <si>
    <t>Isoform 1 of Transcriptional repressor p66-beta</t>
  </si>
  <si>
    <t>GBF1</t>
  </si>
  <si>
    <t>Gbf1</t>
  </si>
  <si>
    <t>Golgi-specific brefeldin A-resistance factor 1</t>
  </si>
  <si>
    <t>GCN1</t>
  </si>
  <si>
    <t>Gcn1l1</t>
  </si>
  <si>
    <t>GCN1 general control of amino-acid synthesis 1-like 1</t>
  </si>
  <si>
    <t>GEMIN4</t>
  </si>
  <si>
    <t>Gemin4</t>
  </si>
  <si>
    <t>gemin 4</t>
  </si>
  <si>
    <t>GFPT1</t>
  </si>
  <si>
    <t>Gfpt1</t>
  </si>
  <si>
    <t>Isoform 1 of Glucosamine--fructose-6-phosphate aminotransferase [isomerizing] 1</t>
  </si>
  <si>
    <t>GFRA2</t>
  </si>
  <si>
    <t>Gfra2</t>
  </si>
  <si>
    <t>GDNF family receptor alpha-2</t>
  </si>
  <si>
    <t>GLB1L3</t>
  </si>
  <si>
    <t>Glb1l3</t>
  </si>
  <si>
    <t>beta-galactosidase-1-like protein 3</t>
  </si>
  <si>
    <t>GLG1</t>
  </si>
  <si>
    <t>Glg1</t>
  </si>
  <si>
    <t>Golgi apparatus protein 1</t>
  </si>
  <si>
    <t>GLI2</t>
  </si>
  <si>
    <t>Gli2</t>
  </si>
  <si>
    <t>GLI-Kruppel family member GLI2</t>
  </si>
  <si>
    <t>GLI3</t>
  </si>
  <si>
    <t>Gli3</t>
  </si>
  <si>
    <t>Zinc finger protein GLI3</t>
  </si>
  <si>
    <t>COLGALT1</t>
  </si>
  <si>
    <t>Glt25d1</t>
  </si>
  <si>
    <t>Procollagen galactosyltransferase 1</t>
  </si>
  <si>
    <t>GLTP</t>
  </si>
  <si>
    <t>Gltp</t>
  </si>
  <si>
    <t>Glycolipid transfer protein</t>
  </si>
  <si>
    <t>GLYR1</t>
  </si>
  <si>
    <t>Glyr1</t>
  </si>
  <si>
    <t>Putative oxidoreductase GLYR1</t>
  </si>
  <si>
    <t>Gm1409</t>
  </si>
  <si>
    <t>Anti-HIV-1 reverse transcriptase single-chain variable</t>
  </si>
  <si>
    <t>Gm16747;Igh-VJ558;LOC675659;Gm16844;Igh-Ia;Gm16900;LOC676478</t>
  </si>
  <si>
    <t>Igh protein</t>
  </si>
  <si>
    <t>Gm16797</t>
  </si>
  <si>
    <t>Light chain variable region (Fragment)</t>
  </si>
  <si>
    <t>USF3</t>
  </si>
  <si>
    <t>Gm608</t>
  </si>
  <si>
    <t>hypothetical protein LOC207806</t>
  </si>
  <si>
    <t>GNL1</t>
  </si>
  <si>
    <t>Gnl1</t>
  </si>
  <si>
    <t>Isoform 1 of Guanine nucleotide-binding protein-like 1</t>
  </si>
  <si>
    <t>GNL3</t>
  </si>
  <si>
    <t>Gnl3</t>
  </si>
  <si>
    <t>Isoform 1 of Guanine nucleotide-binding protein-like 3</t>
  </si>
  <si>
    <t>GNL3L</t>
  </si>
  <si>
    <t>Gnl3l</t>
  </si>
  <si>
    <t>Guanine nucleotide-binding protein-like 3-like protein</t>
  </si>
  <si>
    <t>GPAM</t>
  </si>
  <si>
    <t>Gpam</t>
  </si>
  <si>
    <t>Glycerol-3-phosphate acyltransferase 1, mitochondrial</t>
  </si>
  <si>
    <t>GPC1</t>
  </si>
  <si>
    <t>Gpc1</t>
  </si>
  <si>
    <t>Glypican-1</t>
  </si>
  <si>
    <t>GPHN</t>
  </si>
  <si>
    <t>Gphn</t>
  </si>
  <si>
    <t>gephyrin isoform 1</t>
  </si>
  <si>
    <t>ADGRV1</t>
  </si>
  <si>
    <t>Gpr98</t>
  </si>
  <si>
    <t>Isoform 1 of G-protein coupled receptor 98</t>
  </si>
  <si>
    <t>GRB10</t>
  </si>
  <si>
    <t>Grb10</t>
  </si>
  <si>
    <t>Isoform 3 of Growth factor receptor-bound protein 10</t>
  </si>
  <si>
    <t>GRIA3</t>
  </si>
  <si>
    <t>Gria3</t>
  </si>
  <si>
    <t>Glutamate receptor 3</t>
  </si>
  <si>
    <t>GRN</t>
  </si>
  <si>
    <t>Grn</t>
  </si>
  <si>
    <t>granulins</t>
  </si>
  <si>
    <t>GSN</t>
  </si>
  <si>
    <t>Gsn</t>
  </si>
  <si>
    <t>Isoform 1 of Gelsolin</t>
  </si>
  <si>
    <t>GTF2I</t>
  </si>
  <si>
    <t>Gtf2i</t>
  </si>
  <si>
    <t>general transcription factor II-I isoform 5</t>
  </si>
  <si>
    <t>GTF3C1</t>
  </si>
  <si>
    <t>Gtf3c1</t>
  </si>
  <si>
    <t>Isoform 1 of General transcription factor 3C polypeptide 1</t>
  </si>
  <si>
    <t>GTF3C2</t>
  </si>
  <si>
    <t>Gtf3c2</t>
  </si>
  <si>
    <t>General transcription factor 3C polypeptide 2</t>
  </si>
  <si>
    <t>GTF3C3</t>
  </si>
  <si>
    <t>Gtf3c3</t>
  </si>
  <si>
    <t>GTF3C4</t>
  </si>
  <si>
    <t>Gtf3c4</t>
  </si>
  <si>
    <t>Isoform 1 of General transcription factor 3C polypeptide 4</t>
  </si>
  <si>
    <t>GTF3C5</t>
  </si>
  <si>
    <t>Gtf3c5</t>
  </si>
  <si>
    <t>Isoform 2 of General transcription factor 3C polypeptide 5</t>
  </si>
  <si>
    <t>GTPBP4</t>
  </si>
  <si>
    <t>Gtpbp4</t>
  </si>
  <si>
    <t>Nucleolar GTP-binding protein 1</t>
  </si>
  <si>
    <t>GUCY2D</t>
  </si>
  <si>
    <t>Gucy2e</t>
  </si>
  <si>
    <t>Guanylyl cyclase GC-E</t>
  </si>
  <si>
    <t>HADHA</t>
  </si>
  <si>
    <t>Hadha</t>
  </si>
  <si>
    <t>Trifunctional enzyme subunit alpha, mitochondrial</t>
  </si>
  <si>
    <t>HAO1</t>
  </si>
  <si>
    <t>Hao1</t>
  </si>
  <si>
    <t>Hydroxyacid oxidase 1</t>
  </si>
  <si>
    <t>HCFC1</t>
  </si>
  <si>
    <t>Hcfc1</t>
  </si>
  <si>
    <t>Host cell factor C1</t>
  </si>
  <si>
    <t>HCFC2</t>
  </si>
  <si>
    <t>Hcfc2</t>
  </si>
  <si>
    <t>Host cell factor 2</t>
  </si>
  <si>
    <t>HDAC1</t>
  </si>
  <si>
    <t>Hdac1</t>
  </si>
  <si>
    <t>Histone deacetylase 1</t>
  </si>
  <si>
    <t>HDAC2</t>
  </si>
  <si>
    <t>Hdac2</t>
  </si>
  <si>
    <t>Histone deacetylase 2</t>
  </si>
  <si>
    <t>HDLBP</t>
  </si>
  <si>
    <t>Hdlbp</t>
  </si>
  <si>
    <t>Vigilin</t>
  </si>
  <si>
    <t>HEATR1</t>
  </si>
  <si>
    <t>Heatr1</t>
  </si>
  <si>
    <t>BAP28 protein</t>
  </si>
  <si>
    <t>HIRA</t>
  </si>
  <si>
    <t>Hira</t>
  </si>
  <si>
    <t>Isoform Long of Protein HIRA</t>
  </si>
  <si>
    <t>HNRNPK</t>
  </si>
  <si>
    <t>Hnrnpk</t>
  </si>
  <si>
    <t>Isoform 1 of Heterogeneous nuclear ribonucleoprotein K</t>
  </si>
  <si>
    <t>HNRNPL</t>
  </si>
  <si>
    <t>Hnrnpl</t>
  </si>
  <si>
    <t>Heterogeneous nuclear ribonucleoprotein L</t>
  </si>
  <si>
    <t>HNRNPM</t>
  </si>
  <si>
    <t>Hnrnpm</t>
  </si>
  <si>
    <t>Isoform 1 of Heterogeneous nuclear ribonucleoprotein M</t>
  </si>
  <si>
    <t>HNRNPR</t>
  </si>
  <si>
    <t>Hnrnpr</t>
  </si>
  <si>
    <t>HNRNPU</t>
  </si>
  <si>
    <t>Hnrnpu</t>
  </si>
  <si>
    <t>Heterogeneous nuclear ribonucleoprotein U</t>
  </si>
  <si>
    <t>HNRNPUL1</t>
  </si>
  <si>
    <t>Hnrnpul1</t>
  </si>
  <si>
    <t>Isoform 1 of Heterogeneous nuclear ribonucleoprotein U-like protein 1</t>
  </si>
  <si>
    <t>HNRNPUL2</t>
  </si>
  <si>
    <t>Hnrnpul2</t>
  </si>
  <si>
    <t>Heterogeneous nuclear ribonucleoprotein U-like protein 2</t>
  </si>
  <si>
    <t>HNRNPLL</t>
  </si>
  <si>
    <t>Hnrpll</t>
  </si>
  <si>
    <t>Isoform 1 of Heterogeneous nuclear ribonucleoprotein L-like</t>
  </si>
  <si>
    <t>HP1BP3</t>
  </si>
  <si>
    <t>Hp1bp3</t>
  </si>
  <si>
    <t>Isoform 1 of Heterochromatin protein 1-binding protein 3</t>
  </si>
  <si>
    <t>HSD3B1</t>
  </si>
  <si>
    <t>Hsd3b3</t>
  </si>
  <si>
    <t>3 beta-hydroxysteroid dehydrogenase/Delta 5--&gt;4-isomerase type 3</t>
  </si>
  <si>
    <t>HSDL2</t>
  </si>
  <si>
    <t>Hsdl2</t>
  </si>
  <si>
    <t>Hydroxysteroid dehydrogenase-like protein 2</t>
  </si>
  <si>
    <t>HSP90AA1</t>
  </si>
  <si>
    <t>Hsp90aa1</t>
  </si>
  <si>
    <t>Heat shock protein HSP 90-alpha</t>
  </si>
  <si>
    <t>HSP90AB1</t>
  </si>
  <si>
    <t>Hsp90ab1</t>
  </si>
  <si>
    <t>HSP90B1</t>
  </si>
  <si>
    <t>Hsp90b1</t>
  </si>
  <si>
    <t>Endoplasmin</t>
  </si>
  <si>
    <t>HSPA12B</t>
  </si>
  <si>
    <t>Hspa12b</t>
  </si>
  <si>
    <t>Heat shock 70 kDa protein 12B</t>
  </si>
  <si>
    <t>HSPA1B</t>
  </si>
  <si>
    <t>Hspa1b</t>
  </si>
  <si>
    <t>Heat shock 70 kDa protein 1B</t>
  </si>
  <si>
    <t>HSPA2</t>
  </si>
  <si>
    <t>Hspa2</t>
  </si>
  <si>
    <t>Heat shock-related 70 kDa protein 2</t>
  </si>
  <si>
    <t>HSPA4</t>
  </si>
  <si>
    <t>Hspa4</t>
  </si>
  <si>
    <t>Heat shock 70 kDa protein 4</t>
  </si>
  <si>
    <t>HSPA5</t>
  </si>
  <si>
    <t>Hspa5</t>
  </si>
  <si>
    <t>78 kDa glucose-regulated protein</t>
  </si>
  <si>
    <t>HSPA8</t>
  </si>
  <si>
    <t>Hspa8</t>
  </si>
  <si>
    <t>Heat shock cognate 71 kDa protein</t>
  </si>
  <si>
    <t>HSPA9</t>
  </si>
  <si>
    <t>Hspa9</t>
  </si>
  <si>
    <t>stress-70 protein, mitochondrial</t>
  </si>
  <si>
    <t>HSPD1</t>
  </si>
  <si>
    <t>Hspd1</t>
  </si>
  <si>
    <t>Isoform 1 of 60 kDa heat shock protein, mitochondrial</t>
  </si>
  <si>
    <t>HSPG2</t>
  </si>
  <si>
    <t>Hspg2</t>
  </si>
  <si>
    <t>Basement membrane-specific heparan sulfate proteoglycan core protein</t>
  </si>
  <si>
    <t>XIAP</t>
  </si>
  <si>
    <t>Iap</t>
  </si>
  <si>
    <t>IgE-binding protein</t>
  </si>
  <si>
    <t>IFI16</t>
  </si>
  <si>
    <t>Ifi204</t>
  </si>
  <si>
    <t>Isoform 2 of Interferon-activable protein 204</t>
  </si>
  <si>
    <t>IFT122</t>
  </si>
  <si>
    <t>Ift122</t>
  </si>
  <si>
    <t>WD repeat domain 10 isoform 1</t>
  </si>
  <si>
    <t>IFT140</t>
  </si>
  <si>
    <t>Ift140</t>
  </si>
  <si>
    <t>intraflagellar transport 140</t>
  </si>
  <si>
    <t>IFT81</t>
  </si>
  <si>
    <t>Ift81</t>
  </si>
  <si>
    <t>Isoform CDV-1R of Intraflagellar transport protein 81 homolog</t>
  </si>
  <si>
    <t>IGF2BP1</t>
  </si>
  <si>
    <t>Igf2bp1</t>
  </si>
  <si>
    <t>Insulin-like growth factor 2 mRNA-binding protein 1</t>
  </si>
  <si>
    <t>IGF2BP2</t>
  </si>
  <si>
    <t>Igf2bp2</t>
  </si>
  <si>
    <t>Isoform 1 of Insulin-like growth factor 2 mRNA-binding protein 2</t>
  </si>
  <si>
    <t>Isoform 2 of Insulin-like growth factor 2 mRNA-binding protein 2</t>
  </si>
  <si>
    <t>IGF2BP3</t>
  </si>
  <si>
    <t>Igf2bp3</t>
  </si>
  <si>
    <t>Insulin-like growth factor 2 mRNA-binding protein 3</t>
  </si>
  <si>
    <t>IGF2R</t>
  </si>
  <si>
    <t>Igf2r</t>
  </si>
  <si>
    <t>Cation-independent mannose-6-phosphate receptor</t>
  </si>
  <si>
    <t>ILF3</t>
  </si>
  <si>
    <t>Ilf3</t>
  </si>
  <si>
    <t>Isoform 3 of Interleukin enhancer-binding factor 3</t>
  </si>
  <si>
    <t>IMMT</t>
  </si>
  <si>
    <t>Immt</t>
  </si>
  <si>
    <t>Isoform 1 of Mitochondrial inner membrane protein</t>
  </si>
  <si>
    <t>INA</t>
  </si>
  <si>
    <t>Ina</t>
  </si>
  <si>
    <t>Alpha-internexin</t>
  </si>
  <si>
    <t>INTS1</t>
  </si>
  <si>
    <t>Ints1</t>
  </si>
  <si>
    <t>integrator complex subunit 1</t>
  </si>
  <si>
    <t>INTS10</t>
  </si>
  <si>
    <t>Ints10</t>
  </si>
  <si>
    <t>Integrator complex subunit 10</t>
  </si>
  <si>
    <t>INTS4</t>
  </si>
  <si>
    <t>Ints4</t>
  </si>
  <si>
    <t>Isoform 1 of Integrator complex subunit 4</t>
  </si>
  <si>
    <t>INTS6</t>
  </si>
  <si>
    <t>Ints6</t>
  </si>
  <si>
    <t>Isoform 1 of Integrator complex subunit 6</t>
  </si>
  <si>
    <t>INTS8</t>
  </si>
  <si>
    <t>Ints8</t>
  </si>
  <si>
    <t>Integrator complex subunit 8</t>
  </si>
  <si>
    <t>IPO13</t>
  </si>
  <si>
    <t>Ipo13</t>
  </si>
  <si>
    <t>Isoform 1 of Importin-13</t>
  </si>
  <si>
    <t>IPO4</t>
  </si>
  <si>
    <t>Ipo4</t>
  </si>
  <si>
    <t>Importin-4</t>
  </si>
  <si>
    <t>IQGAP1</t>
  </si>
  <si>
    <t>Iqgap1</t>
  </si>
  <si>
    <t>Ras GTPase-activating-like protein IQGAP1</t>
  </si>
  <si>
    <t>IQSEC1</t>
  </si>
  <si>
    <t>Iqsec1</t>
  </si>
  <si>
    <t>IQ motif and SEC7 domain-containing protein 1 isoform b</t>
  </si>
  <si>
    <t>ITPR2</t>
  </si>
  <si>
    <t>Itpr2</t>
  </si>
  <si>
    <t>Inositol 1,4,5-triphosphate receptor 2</t>
  </si>
  <si>
    <t>ITPR3</t>
  </si>
  <si>
    <t>Itpr3</t>
  </si>
  <si>
    <t>Inositol 1,4,5-trisphosphate receptor type 3</t>
  </si>
  <si>
    <t>ITPRIP</t>
  </si>
  <si>
    <t>Itprip</t>
  </si>
  <si>
    <t>Isoform 1 of Inositol 1,4,5-triphosphate receptor-interacting protein</t>
  </si>
  <si>
    <t>JAK1</t>
  </si>
  <si>
    <t>Jak1</t>
  </si>
  <si>
    <t>Tyrosine-protein kinase JAK1</t>
  </si>
  <si>
    <t>JMJD1C</t>
  </si>
  <si>
    <t>Jmjd1c</t>
  </si>
  <si>
    <t>probable JmjC domain-containing histone demethylation protein 2C</t>
  </si>
  <si>
    <t>JUP</t>
  </si>
  <si>
    <t>Jup</t>
  </si>
  <si>
    <t>Junction plakoglobin</t>
  </si>
  <si>
    <t>KANK2</t>
  </si>
  <si>
    <t>Kank2</t>
  </si>
  <si>
    <t>Isoform 1 of KN motif and ankyrin repeat domain-containing protein 2</t>
  </si>
  <si>
    <t>KARS1</t>
  </si>
  <si>
    <t>Kars</t>
  </si>
  <si>
    <t>lysyl-tRNA synthetase isoform 1</t>
  </si>
  <si>
    <t>KAT2A</t>
  </si>
  <si>
    <t>Kat2a</t>
  </si>
  <si>
    <t>Histone acetyltransferase KAT2A</t>
  </si>
  <si>
    <t>KAT2B</t>
  </si>
  <si>
    <t>Kat2b</t>
  </si>
  <si>
    <t>Histone acetyltransferase KAT2B</t>
  </si>
  <si>
    <t>KCNH1</t>
  </si>
  <si>
    <t>Kcnh1</t>
  </si>
  <si>
    <t>Potassium voltage-gated channel subfamily H member 1</t>
  </si>
  <si>
    <t>KCTD20</t>
  </si>
  <si>
    <t>Kctd20</t>
  </si>
  <si>
    <t>Isoform 1 of BTB/POZ domain-containing protein KCTD20</t>
  </si>
  <si>
    <t>KCTD3</t>
  </si>
  <si>
    <t>Kctd3</t>
  </si>
  <si>
    <t>Isoform 1 of BTB/POZ domain-containing protein KCTD3</t>
  </si>
  <si>
    <t>KDM1A</t>
  </si>
  <si>
    <t>Kdm1a</t>
  </si>
  <si>
    <t>Lysine-specific histone demethylase 1A</t>
  </si>
  <si>
    <t>KDM1B</t>
  </si>
  <si>
    <t>Kdm1b</t>
  </si>
  <si>
    <t>Isoform 1 of Lysine-specific histone demethylase 1B</t>
  </si>
  <si>
    <t>KDM5A</t>
  </si>
  <si>
    <t>Kdm5a</t>
  </si>
  <si>
    <t>Lysine-specific demethylase 5A</t>
  </si>
  <si>
    <t>KDM6A</t>
  </si>
  <si>
    <t>Kdm6a</t>
  </si>
  <si>
    <t>Isoform 1 of Lysine-specific demethylase 6A</t>
  </si>
  <si>
    <t>KEAP1</t>
  </si>
  <si>
    <t>Keap1</t>
  </si>
  <si>
    <t>Kelch-like ECH-associated protein 1</t>
  </si>
  <si>
    <t>KHDRBS1</t>
  </si>
  <si>
    <t>Khdrbs1</t>
  </si>
  <si>
    <t>KH domain-containing, RNA-binding, signal transduction-associated protein 1</t>
  </si>
  <si>
    <t>KHSRP</t>
  </si>
  <si>
    <t>Khsrp</t>
  </si>
  <si>
    <t>Far upstream element-binding protein 2</t>
  </si>
  <si>
    <t>KIF1B</t>
  </si>
  <si>
    <t>Kif1b</t>
  </si>
  <si>
    <t>Isoform 3 of Kinesin-like protein KIF1B</t>
  </si>
  <si>
    <t>KIF1C</t>
  </si>
  <si>
    <t>Kif1c</t>
  </si>
  <si>
    <t>Kinesin family member 1C</t>
  </si>
  <si>
    <t>KIF22</t>
  </si>
  <si>
    <t>Kif22</t>
  </si>
  <si>
    <t>Kinesin-like protein KIF22</t>
  </si>
  <si>
    <t>KIF26B</t>
  </si>
  <si>
    <t>Kif26b</t>
  </si>
  <si>
    <t>Kinesin-like protein KIF26B</t>
  </si>
  <si>
    <t>KIF2A</t>
  </si>
  <si>
    <t>Kif2a</t>
  </si>
  <si>
    <t>Isoform 1 of Kinesin-like protein KIF2A</t>
  </si>
  <si>
    <t>KIF3A</t>
  </si>
  <si>
    <t>Kif3a</t>
  </si>
  <si>
    <t>Kinesin family member 3A</t>
  </si>
  <si>
    <t>KIF5B</t>
  </si>
  <si>
    <t>Kif5b</t>
  </si>
  <si>
    <t>kinesin-1 heavy chain</t>
  </si>
  <si>
    <t>KIF7</t>
  </si>
  <si>
    <t>Kif7</t>
  </si>
  <si>
    <t>Kif7 protein</t>
  </si>
  <si>
    <t>KIFAP3</t>
  </si>
  <si>
    <t>Kifap3</t>
  </si>
  <si>
    <t>Isoform KAP3B of Kinesin-associated protein 3</t>
  </si>
  <si>
    <t>KIFC1</t>
  </si>
  <si>
    <t>Kifc1</t>
  </si>
  <si>
    <t>Isoform 2 of Kinesin-like protein KIFC1</t>
  </si>
  <si>
    <t>KIRREL1</t>
  </si>
  <si>
    <t>Kirrel</t>
  </si>
  <si>
    <t>Isoform 1 of Kin of IRRE-like protein 1</t>
  </si>
  <si>
    <t>KLHL7</t>
  </si>
  <si>
    <t>Klhl7</t>
  </si>
  <si>
    <t>Kelch-like protein 7</t>
  </si>
  <si>
    <t>KPNB1</t>
  </si>
  <si>
    <t>Kpnb1</t>
  </si>
  <si>
    <t>Importin subunit beta-1</t>
  </si>
  <si>
    <t>LARP4</t>
  </si>
  <si>
    <t>Larp4</t>
  </si>
  <si>
    <t>LARS1</t>
  </si>
  <si>
    <t>Lars</t>
  </si>
  <si>
    <t>Leucyl-tRNA synthetase, cytoplasmic</t>
  </si>
  <si>
    <t>LAS1L</t>
  </si>
  <si>
    <t>Las1l</t>
  </si>
  <si>
    <t>Isoform 1 of Protein LAS1 homolog</t>
  </si>
  <si>
    <t>LATS1</t>
  </si>
  <si>
    <t>Lats1</t>
  </si>
  <si>
    <t>Serine/threonine-protein kinase LATS1</t>
  </si>
  <si>
    <t>P3H3</t>
  </si>
  <si>
    <t>Leprel2</t>
  </si>
  <si>
    <t>Prolyl 3-hydroxylase 3</t>
  </si>
  <si>
    <t>LIG3</t>
  </si>
  <si>
    <t>Lig3</t>
  </si>
  <si>
    <t>Isoform Alpha of DNA ligase 3</t>
  </si>
  <si>
    <t>LIME1</t>
  </si>
  <si>
    <t>Lime1;Zgpat</t>
  </si>
  <si>
    <t>Zinc finger CCCH-type with G patch domain-containing protein</t>
  </si>
  <si>
    <t>LIMK2</t>
  </si>
  <si>
    <t>Limk2</t>
  </si>
  <si>
    <t>Isoform 1 of LIM domain kinase 2</t>
  </si>
  <si>
    <t>LMNA</t>
  </si>
  <si>
    <t>Lmna</t>
  </si>
  <si>
    <t>Isoform A of Lamin-A/C</t>
  </si>
  <si>
    <t>LMNB1</t>
  </si>
  <si>
    <t>Lmnb1</t>
  </si>
  <si>
    <t>Lamin-B1</t>
  </si>
  <si>
    <t>LMNB2</t>
  </si>
  <si>
    <t>Lmnb2</t>
  </si>
  <si>
    <t>Isoform B2 of Lamin-B2</t>
  </si>
  <si>
    <t>LOC100045542</t>
  </si>
  <si>
    <t>similar to FERMRhoGEF (Arhgef) and pleckstrin domain protein 1</t>
  </si>
  <si>
    <t>LOC100046250</t>
  </si>
  <si>
    <t>hypothetical protein</t>
  </si>
  <si>
    <t>LOC100047070</t>
  </si>
  <si>
    <t>similar to [Human Ig rearranged gamma chain mRNA, V-J-C region and complete cds.], gene product</t>
  </si>
  <si>
    <t>MTA1</t>
  </si>
  <si>
    <t>LOC100047235</t>
  </si>
  <si>
    <t>similar to MTA1</t>
  </si>
  <si>
    <t>DLG1</t>
  </si>
  <si>
    <t>LOC100047603;Dlg1</t>
  </si>
  <si>
    <t>Isoform 3 of Disks large homolog 1</t>
  </si>
  <si>
    <t>THBS1</t>
  </si>
  <si>
    <t>LOC640441</t>
  </si>
  <si>
    <t>similar to Thrombospondin 1</t>
  </si>
  <si>
    <t>LONP1</t>
  </si>
  <si>
    <t>Lonp1</t>
  </si>
  <si>
    <t>Lon protease homolog, mitochondrial</t>
  </si>
  <si>
    <t>LOXL1</t>
  </si>
  <si>
    <t>Loxl1</t>
  </si>
  <si>
    <t>Lysyl oxidase homolog 1</t>
  </si>
  <si>
    <t>LOXL3</t>
  </si>
  <si>
    <t>Loxl3</t>
  </si>
  <si>
    <t>Lysyl oxidase homolog 3</t>
  </si>
  <si>
    <t>ADGRL2</t>
  </si>
  <si>
    <t>Lphn2</t>
  </si>
  <si>
    <t>latrophilin-2</t>
  </si>
  <si>
    <t>LRIG1</t>
  </si>
  <si>
    <t>Lrig1</t>
  </si>
  <si>
    <t>Leucine-rich repeats and immunoglobulin-like domains protein 1</t>
  </si>
  <si>
    <t>LRP5</t>
  </si>
  <si>
    <t>Lrp5</t>
  </si>
  <si>
    <t>Low-density lipoprotein receptor-related protein 5</t>
  </si>
  <si>
    <t>LRPPRC</t>
  </si>
  <si>
    <t>Lrpprc</t>
  </si>
  <si>
    <t>Leucine-rich PPR motif-containing protein, mitochondrial</t>
  </si>
  <si>
    <t>CARMIL1</t>
  </si>
  <si>
    <t>Lrrc16a</t>
  </si>
  <si>
    <t>Isoform 3 of Leucine-rich repeat-containing protein 16A</t>
  </si>
  <si>
    <t>LRRC40</t>
  </si>
  <si>
    <t>Lrrc40</t>
  </si>
  <si>
    <t>Leucine-rich repeat-containing protein 40</t>
  </si>
  <si>
    <t>LRWD1</t>
  </si>
  <si>
    <t>Lrwd1</t>
  </si>
  <si>
    <t>Leucine-rich repeat and WD repeat-containing protein 1</t>
  </si>
  <si>
    <t>LSG1</t>
  </si>
  <si>
    <t>Lsg1</t>
  </si>
  <si>
    <t>Isoform 1 of Large subunit GTPase 1 homolog</t>
  </si>
  <si>
    <t>LUZP1</t>
  </si>
  <si>
    <t>Luzp1</t>
  </si>
  <si>
    <t>Luzp1 protein</t>
  </si>
  <si>
    <t>LYZ</t>
  </si>
  <si>
    <t>Lyz1</t>
  </si>
  <si>
    <t>Lysozyme C-1</t>
  </si>
  <si>
    <t>MAGED1</t>
  </si>
  <si>
    <t>Maged1</t>
  </si>
  <si>
    <t>Melanoma-associated antigen D1</t>
  </si>
  <si>
    <t>MAMDC2</t>
  </si>
  <si>
    <t>Mamdc2</t>
  </si>
  <si>
    <t>MAM domain-containing protein 2</t>
  </si>
  <si>
    <t>MAP3K3</t>
  </si>
  <si>
    <t>Map3k3</t>
  </si>
  <si>
    <t>Mitogen-activated protein kinase kinase kinase 3</t>
  </si>
  <si>
    <t>MAP3K7</t>
  </si>
  <si>
    <t>Map3k7</t>
  </si>
  <si>
    <t>Mitogen-activated protein kinase kinase kinase 7</t>
  </si>
  <si>
    <t>MAP4K5</t>
  </si>
  <si>
    <t>Map4k5</t>
  </si>
  <si>
    <t>Isoform 1 of Mitogen-activated protein kinase kinase kinase kinase 5</t>
  </si>
  <si>
    <t>MARCKS</t>
  </si>
  <si>
    <t>Marcks</t>
  </si>
  <si>
    <t>Myristoylated alanine-rich C-kinase substrate</t>
  </si>
  <si>
    <t>MARK1</t>
  </si>
  <si>
    <t>Mark1</t>
  </si>
  <si>
    <t>MAP/microtubule affinity-regulating kinase</t>
  </si>
  <si>
    <t>Serine/threonine-protein kinase MARK1</t>
  </si>
  <si>
    <t>MARK2</t>
  </si>
  <si>
    <t>Mark2</t>
  </si>
  <si>
    <t>Isoform 2 of Serine/threonine-protein kinase MARK2</t>
  </si>
  <si>
    <t>MAST4</t>
  </si>
  <si>
    <t>Mast4</t>
  </si>
  <si>
    <t>Isoform 1 of Microtubule-associated serine/threonine-protein kinase 4</t>
  </si>
  <si>
    <t>MATN2</t>
  </si>
  <si>
    <t>Matn2</t>
  </si>
  <si>
    <t>Matrilin-2</t>
  </si>
  <si>
    <t>MCCC1</t>
  </si>
  <si>
    <t>Mccc1</t>
  </si>
  <si>
    <t>Methylcrotonoyl-CoA carboxylase subunit alpha, mitochondrial</t>
  </si>
  <si>
    <t>MCM2</t>
  </si>
  <si>
    <t>Mcm2</t>
  </si>
  <si>
    <t>MCM3</t>
  </si>
  <si>
    <t>Mcm3</t>
  </si>
  <si>
    <t>DNA replication licensing factor MCM3</t>
  </si>
  <si>
    <t>MCM3AP</t>
  </si>
  <si>
    <t>Mcm3ap</t>
  </si>
  <si>
    <t>Minichromosome maintenance deficient 3 (S. cerevisiae) associated protein, isoform CRA_b</t>
  </si>
  <si>
    <t>MCM5</t>
  </si>
  <si>
    <t>Mcm5</t>
  </si>
  <si>
    <t>DNA replication licensing factor MCM5</t>
  </si>
  <si>
    <t>MCM6</t>
  </si>
  <si>
    <t>Mcm6</t>
  </si>
  <si>
    <t>DNA replication licensing factor MCM6</t>
  </si>
  <si>
    <t>MCM7</t>
  </si>
  <si>
    <t>Mcm7</t>
  </si>
  <si>
    <t>MED12</t>
  </si>
  <si>
    <t>Med12</t>
  </si>
  <si>
    <t>Isoform 2 of Mediator of RNA polymerase II transcription subunit 12</t>
  </si>
  <si>
    <t>MED13</t>
  </si>
  <si>
    <t>Med13</t>
  </si>
  <si>
    <t>Mediator of RNA polymerase II transcription subunit 13</t>
  </si>
  <si>
    <t>MED14</t>
  </si>
  <si>
    <t>Med14</t>
  </si>
  <si>
    <t>Isoform 1 of Mediator of RNA polymerase II transcription subunit 14</t>
  </si>
  <si>
    <t>MED15</t>
  </si>
  <si>
    <t>Med15</t>
  </si>
  <si>
    <t>Mediator of RNA polymerase II transcription subunit 15</t>
  </si>
  <si>
    <t>MED17</t>
  </si>
  <si>
    <t>Med17</t>
  </si>
  <si>
    <t>Mediator of RNA polymerase II transcription subunit 17</t>
  </si>
  <si>
    <t>MED23</t>
  </si>
  <si>
    <t>Med23</t>
  </si>
  <si>
    <t>mediator of RNA polymerase II transcription subunit 23 isoform 2</t>
  </si>
  <si>
    <t>MED24</t>
  </si>
  <si>
    <t>Med24</t>
  </si>
  <si>
    <t>Isoform 1 of Mediator of RNA polymerase II transcription subunit 24</t>
  </si>
  <si>
    <t>MED26</t>
  </si>
  <si>
    <t>Med26</t>
  </si>
  <si>
    <t>Mediator of RNA polymerase II transcription subunit 26</t>
  </si>
  <si>
    <t>Mela</t>
  </si>
  <si>
    <t>Gag protein</t>
  </si>
  <si>
    <t>MEN1</t>
  </si>
  <si>
    <t>Men1</t>
  </si>
  <si>
    <t>multiple endocrine neoplasia 1 isoform c</t>
  </si>
  <si>
    <t>METTL16</t>
  </si>
  <si>
    <t>Mett10d</t>
  </si>
  <si>
    <t>Isoform 1 of Putative methyltransferase METT10D</t>
  </si>
  <si>
    <t>EEF1AKNMT</t>
  </si>
  <si>
    <t>Mettl13</t>
  </si>
  <si>
    <t>Isoform 1 of Methyltransferase-like protein 13</t>
  </si>
  <si>
    <t>MFN1</t>
  </si>
  <si>
    <t>Mfn1</t>
  </si>
  <si>
    <t>Mitofusin-1</t>
  </si>
  <si>
    <t>MIB1</t>
  </si>
  <si>
    <t>Mib1</t>
  </si>
  <si>
    <t>E3 ubiquitin-protein ligase MIB1</t>
  </si>
  <si>
    <t>MIB2</t>
  </si>
  <si>
    <t>Mib2</t>
  </si>
  <si>
    <t>Isoform 1 of E3 ubiquitin-protein ligase MIB2</t>
  </si>
  <si>
    <t>MICAL2</t>
  </si>
  <si>
    <t>Mical2</t>
  </si>
  <si>
    <t>Protein MICAL-2</t>
  </si>
  <si>
    <t>MINK1</t>
  </si>
  <si>
    <t>Mink1</t>
  </si>
  <si>
    <t>misshapen-like kinase 1 isoform 2</t>
  </si>
  <si>
    <t>MOGS</t>
  </si>
  <si>
    <t>Mogs</t>
  </si>
  <si>
    <t>Mannosyl-oligosaccharide glucosidase</t>
  </si>
  <si>
    <t>MOV10</t>
  </si>
  <si>
    <t>Mov10</t>
  </si>
  <si>
    <t>Putative helicase MOV-10</t>
  </si>
  <si>
    <t>MPRIP</t>
  </si>
  <si>
    <t>Mprip</t>
  </si>
  <si>
    <t>Isoform 1 of Myosin phosphatase Rho-interacting protein</t>
  </si>
  <si>
    <t>Myosin phosphatase Rho interacting protein</t>
  </si>
  <si>
    <t>MRE11</t>
  </si>
  <si>
    <t>Mre11a</t>
  </si>
  <si>
    <t>Isoform 1 of Double-strand break repair protein MRE11A</t>
  </si>
  <si>
    <t>MSH2</t>
  </si>
  <si>
    <t>Msh2</t>
  </si>
  <si>
    <t>DNA mismatch repair protein Msh2</t>
  </si>
  <si>
    <t>MSN</t>
  </si>
  <si>
    <t>Msn</t>
  </si>
  <si>
    <t>Moesin</t>
  </si>
  <si>
    <t>MTA2</t>
  </si>
  <si>
    <t>Mta2</t>
  </si>
  <si>
    <t>Metastasis-associated protein MTA2</t>
  </si>
  <si>
    <t>MAP1S</t>
  </si>
  <si>
    <t>Mtap1s</t>
  </si>
  <si>
    <t>Microtubule-associated protein 1S</t>
  </si>
  <si>
    <t>MAP2</t>
  </si>
  <si>
    <t>Mtap2</t>
  </si>
  <si>
    <t>Microtubule-associated protein 2</t>
  </si>
  <si>
    <t>MAP4</t>
  </si>
  <si>
    <t>Mtap4</t>
  </si>
  <si>
    <t>Isoform 1 of Microtubule-associated protein 4</t>
  </si>
  <si>
    <t>MTDH</t>
  </si>
  <si>
    <t>Mtdh</t>
  </si>
  <si>
    <t>Protein LYRIC</t>
  </si>
  <si>
    <t>MTIF2</t>
  </si>
  <si>
    <t>Mtif2</t>
  </si>
  <si>
    <t>Translation initiation factor IF-2, mitochondrial</t>
  </si>
  <si>
    <t>MTPAP</t>
  </si>
  <si>
    <t>Mtpap</t>
  </si>
  <si>
    <t>Poly(A) RNA polymerase, mitochondrial</t>
  </si>
  <si>
    <t>PWWP3B</t>
  </si>
  <si>
    <t>Mum1l1</t>
  </si>
  <si>
    <t>PWWP domain-containing protein MUM1L1</t>
  </si>
  <si>
    <t>MUS81</t>
  </si>
  <si>
    <t>Mus81</t>
  </si>
  <si>
    <t>Crossover junction endonuclease MUS81</t>
  </si>
  <si>
    <t>MVP</t>
  </si>
  <si>
    <t>Mvp</t>
  </si>
  <si>
    <t>major vault protein</t>
  </si>
  <si>
    <t>MYBBP1A</t>
  </si>
  <si>
    <t>Mybbp1a</t>
  </si>
  <si>
    <t>Myb-binding protein 1A</t>
  </si>
  <si>
    <t>MYEF2</t>
  </si>
  <si>
    <t>Myef2</t>
  </si>
  <si>
    <t>Isoform 2 of Myelin expression factor 2</t>
  </si>
  <si>
    <t>MYH10</t>
  </si>
  <si>
    <t>Myh10</t>
  </si>
  <si>
    <t>Myosin, heavy polypeptide 10, non-muscle</t>
  </si>
  <si>
    <t>Myosin-10</t>
  </si>
  <si>
    <t>MYH11</t>
  </si>
  <si>
    <t>Myh11</t>
  </si>
  <si>
    <t>myosin-11 isoform 1</t>
  </si>
  <si>
    <t>Isoform 1 of Myosin-11</t>
  </si>
  <si>
    <t>MYH9</t>
  </si>
  <si>
    <t>Myh9</t>
  </si>
  <si>
    <t>Myosin-9</t>
  </si>
  <si>
    <t>MYO10</t>
  </si>
  <si>
    <t>Myo10</t>
  </si>
  <si>
    <t>myosin X</t>
  </si>
  <si>
    <t>MYO1B</t>
  </si>
  <si>
    <t>Myo1b</t>
  </si>
  <si>
    <t>myosin-Ib isoform 2</t>
  </si>
  <si>
    <t>MYO1C</t>
  </si>
  <si>
    <t>Myo1c</t>
  </si>
  <si>
    <t>Isoform 2 of Myosin-Ic</t>
  </si>
  <si>
    <t>Isoform 1 of Myosin-Ic</t>
  </si>
  <si>
    <t>MYO1D</t>
  </si>
  <si>
    <t>Myo1d</t>
  </si>
  <si>
    <t>Isoform 1 of Myosin-Id</t>
  </si>
  <si>
    <t>MYO1E</t>
  </si>
  <si>
    <t>Myo1e</t>
  </si>
  <si>
    <t>myosin IE</t>
  </si>
  <si>
    <t>MYO5A</t>
  </si>
  <si>
    <t>Myo5a</t>
  </si>
  <si>
    <t>Myosin-Va</t>
  </si>
  <si>
    <t>MYO7A</t>
  </si>
  <si>
    <t>Myo7a</t>
  </si>
  <si>
    <t>Myosin-VIIa</t>
  </si>
  <si>
    <t>MYO9A</t>
  </si>
  <si>
    <t>Myo9a</t>
  </si>
  <si>
    <t>Isoform 2 of Myosin-IXa</t>
  </si>
  <si>
    <t>MYO9B</t>
  </si>
  <si>
    <t>Myo9b</t>
  </si>
  <si>
    <t>Isoform 1 of Myosin-IXb</t>
  </si>
  <si>
    <t>MYOF</t>
  </si>
  <si>
    <t>Myof</t>
  </si>
  <si>
    <t>Isoform 1 of Myoferlin</t>
  </si>
  <si>
    <t>NAA15</t>
  </si>
  <si>
    <t>Naa15</t>
  </si>
  <si>
    <t>N-alpha-acetyltransferase 15, NatA auxiliary subunit</t>
  </si>
  <si>
    <t>NAA25</t>
  </si>
  <si>
    <t>Naa25</t>
  </si>
  <si>
    <t>Isoform 1 of N-alpha-acetyltransferase 25, NatB auxiliary subunit</t>
  </si>
  <si>
    <t>NAALADL2</t>
  </si>
  <si>
    <t>Naaladl2</t>
  </si>
  <si>
    <t>similar to N-acetylated alpha-linked acidic dipeptidase 2</t>
  </si>
  <si>
    <t>NACC1</t>
  </si>
  <si>
    <t>Nacc1</t>
  </si>
  <si>
    <t>Nucleus accumbens-associated protein 1</t>
  </si>
  <si>
    <t>NAGLU</t>
  </si>
  <si>
    <t>Naglu</t>
  </si>
  <si>
    <t>alpha-N-acetylglucosaminidase</t>
  </si>
  <si>
    <t>ICE2</t>
  </si>
  <si>
    <t>Narg2</t>
  </si>
  <si>
    <t>Isoform 1 of NMDA receptor-regulated protein 2</t>
  </si>
  <si>
    <t>NARS1</t>
  </si>
  <si>
    <t>Nars</t>
  </si>
  <si>
    <t>Asparaginyl-tRNA synthetase, cytoplasmic</t>
  </si>
  <si>
    <t>NAV1</t>
  </si>
  <si>
    <t>Nav1</t>
  </si>
  <si>
    <t>Isoform 1 of Neuron navigator 1</t>
  </si>
  <si>
    <t>NAV3</t>
  </si>
  <si>
    <t>Nav3</t>
  </si>
  <si>
    <t>neuron navigator 3</t>
  </si>
  <si>
    <t>NBN</t>
  </si>
  <si>
    <t>Nbn</t>
  </si>
  <si>
    <t>Nibrin</t>
  </si>
  <si>
    <t>NCBP1</t>
  </si>
  <si>
    <t>Ncbp1</t>
  </si>
  <si>
    <t>Nuclear cap-binding protein subunit 1</t>
  </si>
  <si>
    <t>NCKAP1</t>
  </si>
  <si>
    <t>Nckap1</t>
  </si>
  <si>
    <t>Isoform 1 of Nck-associated protein 1</t>
  </si>
  <si>
    <t>NCL</t>
  </si>
  <si>
    <t>Ncl</t>
  </si>
  <si>
    <t>Nucleolin</t>
  </si>
  <si>
    <t>NCLN</t>
  </si>
  <si>
    <t>Ncln</t>
  </si>
  <si>
    <t>Nicalin</t>
  </si>
  <si>
    <t>NCOA3</t>
  </si>
  <si>
    <t>Ncoa3</t>
  </si>
  <si>
    <t>nuclear receptor coactivator 3</t>
  </si>
  <si>
    <t>NCOA6</t>
  </si>
  <si>
    <t>Ncoa6</t>
  </si>
  <si>
    <t>Nuclear receptor coactivator 6</t>
  </si>
  <si>
    <t>NCOR2</t>
  </si>
  <si>
    <t>Ncor2</t>
  </si>
  <si>
    <t>nuclear receptor corepressor 2</t>
  </si>
  <si>
    <t>NDUFS1</t>
  </si>
  <si>
    <t>Ndufs1</t>
  </si>
  <si>
    <t>NADH-ubiquinone oxidoreductase 75 kDa subunit, mitochondrial</t>
  </si>
  <si>
    <t>NEDD1</t>
  </si>
  <si>
    <t>Nedd1</t>
  </si>
  <si>
    <t>Isoform 1 of Protein NEDD1</t>
  </si>
  <si>
    <t>NEDD4</t>
  </si>
  <si>
    <t>Nedd4</t>
  </si>
  <si>
    <t>E3 ubiquitin-protein ligase NEDD4</t>
  </si>
  <si>
    <t>NEK1</t>
  </si>
  <si>
    <t>Nek1</t>
  </si>
  <si>
    <t>Serine/threonine-protein kinase Nek1</t>
  </si>
  <si>
    <t>NEO1</t>
  </si>
  <si>
    <t>Neo1</t>
  </si>
  <si>
    <t>Isoform 1 of Neogenin</t>
  </si>
  <si>
    <t>NF1</t>
  </si>
  <si>
    <t>Nf1</t>
  </si>
  <si>
    <t>Isoform 2 of Neurofibromin</t>
  </si>
  <si>
    <t>NFAT5</t>
  </si>
  <si>
    <t>Nfat5</t>
  </si>
  <si>
    <t>Nuclear factor of activated T-cells 5</t>
  </si>
  <si>
    <t>NFIB</t>
  </si>
  <si>
    <t>Nfib</t>
  </si>
  <si>
    <t>Isoform 1 of Nuclear factor 1 B-type</t>
  </si>
  <si>
    <t>NFIL3</t>
  </si>
  <si>
    <t>Nfil3;LOC100046232</t>
  </si>
  <si>
    <t>Nuclear factor interleukin-3-regulated protein</t>
  </si>
  <si>
    <t>NFX1</t>
  </si>
  <si>
    <t>Nfx1</t>
  </si>
  <si>
    <t>Isoform 1 of Transcriptional repressor NF-X1</t>
  </si>
  <si>
    <t>NISCH</t>
  </si>
  <si>
    <t>Nisch</t>
  </si>
  <si>
    <t>Isoform 1 of Nischarin</t>
  </si>
  <si>
    <t>NMT1</t>
  </si>
  <si>
    <t>Nmt1</t>
  </si>
  <si>
    <t>Glycylpeptide N-tetradecanoyltransferase 1</t>
  </si>
  <si>
    <t>NOL9</t>
  </si>
  <si>
    <t>Nol9</t>
  </si>
  <si>
    <t>Isoform 1 of Nucleolar protein 9</t>
  </si>
  <si>
    <t>NOP2</t>
  </si>
  <si>
    <t>Nop2</t>
  </si>
  <si>
    <t>putative ribosomal RNA methyltransferase NOP2</t>
  </si>
  <si>
    <t>NOP56</t>
  </si>
  <si>
    <t>Nop56</t>
  </si>
  <si>
    <t>Nucleolar protein 56</t>
  </si>
  <si>
    <t>NOP58</t>
  </si>
  <si>
    <t>Nop58</t>
  </si>
  <si>
    <t>Nucleolar protein 58</t>
  </si>
  <si>
    <t>NOTCH2</t>
  </si>
  <si>
    <t>Notch2</t>
  </si>
  <si>
    <t>neurogenic locus notch homolog protein 2</t>
  </si>
  <si>
    <t>NPEPPS</t>
  </si>
  <si>
    <t>Npepps</t>
  </si>
  <si>
    <t>Puromycin-sensitive aminopeptidase</t>
  </si>
  <si>
    <t>NR2C2</t>
  </si>
  <si>
    <t>Nr2c2</t>
  </si>
  <si>
    <t>Nuclear receptor subfamily 2 group C member 2</t>
  </si>
  <si>
    <t>NRDC</t>
  </si>
  <si>
    <t>Nrd1</t>
  </si>
  <si>
    <t>Nardilysin</t>
  </si>
  <si>
    <t>NRG1</t>
  </si>
  <si>
    <t>Nrg1</t>
  </si>
  <si>
    <t>Neuregulin-1 type I beta1-a</t>
  </si>
  <si>
    <t>NSF</t>
  </si>
  <si>
    <t>Nsf</t>
  </si>
  <si>
    <t>Vesicle-fusing ATPase</t>
  </si>
  <si>
    <t>NSUN2</t>
  </si>
  <si>
    <t>Nsun2</t>
  </si>
  <si>
    <t>Isoform 2 of tRNA (cytosine-5-)-methyltransferase NSUN2</t>
  </si>
  <si>
    <t>NUB1</t>
  </si>
  <si>
    <t>Nub1</t>
  </si>
  <si>
    <t>NEDD8 ultimate buster 1</t>
  </si>
  <si>
    <t>NUFIP2</t>
  </si>
  <si>
    <t>Nufip2</t>
  </si>
  <si>
    <t>Isoform 1 of Nuclear fragile X mental retardation-interacting protein 2</t>
  </si>
  <si>
    <t>NUMB</t>
  </si>
  <si>
    <t>Numb</t>
  </si>
  <si>
    <t>Isoform 1 of Protein numb homolog</t>
  </si>
  <si>
    <t>NUP107</t>
  </si>
  <si>
    <t>Nup107</t>
  </si>
  <si>
    <t>Nuclear pore complex protein Nup107</t>
  </si>
  <si>
    <t>NUP160</t>
  </si>
  <si>
    <t>Nup160</t>
  </si>
  <si>
    <t>Isoform 1 of Nuclear pore complex protein Nup160</t>
  </si>
  <si>
    <t>NUP188</t>
  </si>
  <si>
    <t>Nup188</t>
  </si>
  <si>
    <t>Nucleoporin NUP188 homolog</t>
  </si>
  <si>
    <t>NUP205</t>
  </si>
  <si>
    <t>Nup205</t>
  </si>
  <si>
    <t>nucleoporin 205</t>
  </si>
  <si>
    <t>NUP214</t>
  </si>
  <si>
    <t>Nup214</t>
  </si>
  <si>
    <t>Nuclear pore complex protein Nup214</t>
  </si>
  <si>
    <t>NUP85</t>
  </si>
  <si>
    <t>Nup85</t>
  </si>
  <si>
    <t>Nuclear pore complex protein Nup85</t>
  </si>
  <si>
    <t>NUP88</t>
  </si>
  <si>
    <t>Nup88</t>
  </si>
  <si>
    <t>Isoform 1 of Nuclear pore complex protein Nup88</t>
  </si>
  <si>
    <t>NUP93</t>
  </si>
  <si>
    <t>Nup93</t>
  </si>
  <si>
    <t>Isoform 1 of Nuclear pore complex protein Nup93</t>
  </si>
  <si>
    <t>NXF1</t>
  </si>
  <si>
    <t>Nxf1</t>
  </si>
  <si>
    <t>Nuclear RNA export factor 1</t>
  </si>
  <si>
    <t>OGDH</t>
  </si>
  <si>
    <t>Ogdh</t>
  </si>
  <si>
    <t>Isoform 4 of 2-oxoglutarate dehydrogenase, mitochondrial</t>
  </si>
  <si>
    <t>OGT</t>
  </si>
  <si>
    <t>Ogt</t>
  </si>
  <si>
    <t>Isoform 1 of UDP-N-acetylglucosamine--peptide N-acetylglucosaminyltransferase 110 kDa subunit</t>
  </si>
  <si>
    <t>OR10J3</t>
  </si>
  <si>
    <t>Olfr1404</t>
  </si>
  <si>
    <t>olfactory receptor 1404</t>
  </si>
  <si>
    <t>OPA1</t>
  </si>
  <si>
    <t>Opa1</t>
  </si>
  <si>
    <t>Isoform 1 of Dynamin-like 120 kDa protein, mitochondrial</t>
  </si>
  <si>
    <t>OTUD4</t>
  </si>
  <si>
    <t>Otud4</t>
  </si>
  <si>
    <t>OTU domain-containing protein 4</t>
  </si>
  <si>
    <t>P4HA1</t>
  </si>
  <si>
    <t>P4ha1</t>
  </si>
  <si>
    <t>Isoform 2 of Prolyl 4-hydroxylase subunit alpha-1</t>
  </si>
  <si>
    <t>P4HA2</t>
  </si>
  <si>
    <t>P4ha2</t>
  </si>
  <si>
    <t>Isoform IIa of Prolyl 4-hydroxylase subunit alpha-2</t>
  </si>
  <si>
    <t>P4HB</t>
  </si>
  <si>
    <t>P4hb</t>
  </si>
  <si>
    <t>PABPC1</t>
  </si>
  <si>
    <t>Pabpc1</t>
  </si>
  <si>
    <t>Polyadenylate-binding protein 1</t>
  </si>
  <si>
    <t>PABPC4</t>
  </si>
  <si>
    <t>Pabpc4</t>
  </si>
  <si>
    <t>Poly(A) binding protein, cytoplasmic 4</t>
  </si>
  <si>
    <t>PACSIN2</t>
  </si>
  <si>
    <t>Pacsin2</t>
  </si>
  <si>
    <t>Protein kinase C and casein kinase substrate in neurons protein 2</t>
  </si>
  <si>
    <t>PALM</t>
  </si>
  <si>
    <t>Palm</t>
  </si>
  <si>
    <t>Isoform 1 of Paralemmin</t>
  </si>
  <si>
    <t>PAN2</t>
  </si>
  <si>
    <t>Pan2</t>
  </si>
  <si>
    <t>Isoform 1 of PAB-dependent poly(A)-specific ribonuclease subunit 2</t>
  </si>
  <si>
    <t>PARD3</t>
  </si>
  <si>
    <t>Pard3</t>
  </si>
  <si>
    <t>Par-3 (Partitioning defective 3) homolog</t>
  </si>
  <si>
    <t>PARP1</t>
  </si>
  <si>
    <t>Parp1</t>
  </si>
  <si>
    <t>PARP3</t>
  </si>
  <si>
    <t>Parp3</t>
  </si>
  <si>
    <t>PAXIP1</t>
  </si>
  <si>
    <t>Paxip1</t>
  </si>
  <si>
    <t>PAX-interacting protein 1</t>
  </si>
  <si>
    <t>PBRM1</t>
  </si>
  <si>
    <t>Pbrm1</t>
  </si>
  <si>
    <t>protein polybromo-1</t>
  </si>
  <si>
    <t>PCDHGC3</t>
  </si>
  <si>
    <t>Pcdhgc3;Pcdhga12</t>
  </si>
  <si>
    <t>protocadherin gamma subfamily C, 3</t>
  </si>
  <si>
    <t>PCM1</t>
  </si>
  <si>
    <t>Pcm1</t>
  </si>
  <si>
    <t>Isoform 1 of Pericentriolar material 1 protein</t>
  </si>
  <si>
    <t>PCNT</t>
  </si>
  <si>
    <t>Pcnt</t>
  </si>
  <si>
    <t>pericentrin</t>
  </si>
  <si>
    <t>PCNX3</t>
  </si>
  <si>
    <t>Pcnxl3</t>
  </si>
  <si>
    <t>Isoform 1 of Pecanex-like protein 3</t>
  </si>
  <si>
    <t>PC</t>
  </si>
  <si>
    <t>Pcx</t>
  </si>
  <si>
    <t>Pyruvate carboxylase, mitochondrial</t>
  </si>
  <si>
    <t>PDIA4</t>
  </si>
  <si>
    <t>Pdia4</t>
  </si>
  <si>
    <t>protein disulfide-isomerase A4</t>
  </si>
  <si>
    <t>PDLIM5</t>
  </si>
  <si>
    <t>Pdlim5</t>
  </si>
  <si>
    <t>PDZ and LIM domain protein 5 isoform ENH1</t>
  </si>
  <si>
    <t>PDS5A</t>
  </si>
  <si>
    <t>Pds5a</t>
  </si>
  <si>
    <t>Sister chromatid cohesion protein PDS5 homolog A</t>
  </si>
  <si>
    <t>PDS5B</t>
  </si>
  <si>
    <t>Pds5b</t>
  </si>
  <si>
    <t>Isoform 1 of Sister chromatid cohesion protein PDS5 homolog B</t>
  </si>
  <si>
    <t>PELP1</t>
  </si>
  <si>
    <t>Pelp1</t>
  </si>
  <si>
    <t>Proline-, glutamic acid- and leucine-rich protein 1</t>
  </si>
  <si>
    <t>PES1</t>
  </si>
  <si>
    <t>Pes1</t>
  </si>
  <si>
    <t>Pescadillo homolog 1, containing BRCT domain</t>
  </si>
  <si>
    <t>PFKL</t>
  </si>
  <si>
    <t>Pfkl</t>
  </si>
  <si>
    <t>6-phosphofructokinase, liver type</t>
  </si>
  <si>
    <t>PFKM</t>
  </si>
  <si>
    <t>Pfkm</t>
  </si>
  <si>
    <t>6-phosphofructokinase, muscle type</t>
  </si>
  <si>
    <t>PFKP</t>
  </si>
  <si>
    <t>Pfkp</t>
  </si>
  <si>
    <t>Isoform 1 of 6-phosphofructokinase type C</t>
  </si>
  <si>
    <t>PHC3</t>
  </si>
  <si>
    <t>Phc3</t>
  </si>
  <si>
    <t>polyhomeotic-like protein 3 isoform 2</t>
  </si>
  <si>
    <t>PHF12</t>
  </si>
  <si>
    <t>Phf12</t>
  </si>
  <si>
    <t>Isoform 1 of PHD finger protein 12</t>
  </si>
  <si>
    <t>PHGDH</t>
  </si>
  <si>
    <t>Phgdh</t>
  </si>
  <si>
    <t>D-3-phosphoglycerate dehydrogenase</t>
  </si>
  <si>
    <t>PHKA1</t>
  </si>
  <si>
    <t>Phka1</t>
  </si>
  <si>
    <t>Isoform 1 of Phosphorylase b kinase regulatory subunit alpha, skeletal muscle isoform</t>
  </si>
  <si>
    <t>PHKB</t>
  </si>
  <si>
    <t>Phkb</t>
  </si>
  <si>
    <t>Phosphorylase b kinase regulatory subunit beta</t>
  </si>
  <si>
    <t>PHLDB1</t>
  </si>
  <si>
    <t>Phldb1</t>
  </si>
  <si>
    <t>Isoform 1 of Pleckstrin homology-like domain family B member 1</t>
  </si>
  <si>
    <t>PI4KA</t>
  </si>
  <si>
    <t>Pi4ka</t>
  </si>
  <si>
    <t>phosphatidylinositol 4-kinase type 3 alpha</t>
  </si>
  <si>
    <t>PIGT</t>
  </si>
  <si>
    <t>Pigt;LOC100046871</t>
  </si>
  <si>
    <t>GPI transamidase component PIG-T</t>
  </si>
  <si>
    <t>PIK3R4</t>
  </si>
  <si>
    <t>Pik3r4</t>
  </si>
  <si>
    <t>Phosphoinositide 3-kinase regulatory subunit 4</t>
  </si>
  <si>
    <t>PIP5K1A</t>
  </si>
  <si>
    <t>Pip5k1a</t>
  </si>
  <si>
    <t>Isoform 1 of Phosphatidylinositol-4-phosphate 5-kinase type-1 alpha</t>
  </si>
  <si>
    <t>PKP4</t>
  </si>
  <si>
    <t>Pkp4</t>
  </si>
  <si>
    <t>Isoform 1 of Plakophilin-4</t>
  </si>
  <si>
    <t>PLAA</t>
  </si>
  <si>
    <t>Plaa</t>
  </si>
  <si>
    <t>Phospholipase A-2-activating protein</t>
  </si>
  <si>
    <t>PLEC</t>
  </si>
  <si>
    <t>Plec</t>
  </si>
  <si>
    <t>Isoform PLEC-1A of Plectin</t>
  </si>
  <si>
    <t>plectin-1 isoform 1b2alpha</t>
  </si>
  <si>
    <t>PLEKHO2</t>
  </si>
  <si>
    <t>Plekho2</t>
  </si>
  <si>
    <t>Pleckstrin homology domain-containing family O member 2</t>
  </si>
  <si>
    <t>PLK1</t>
  </si>
  <si>
    <t>Plk1</t>
  </si>
  <si>
    <t>Serine/threonine-protein kinase PLK1</t>
  </si>
  <si>
    <t>PLOD1</t>
  </si>
  <si>
    <t>Plod1</t>
  </si>
  <si>
    <t>Procollagen-lysine,2-oxoglutarate 5-dioxygenase 1</t>
  </si>
  <si>
    <t>PLOD3</t>
  </si>
  <si>
    <t>Plod3</t>
  </si>
  <si>
    <t>Procollagen-lysine,2-oxoglutarate 5-dioxygenase 3</t>
  </si>
  <si>
    <t>PLXNB2</t>
  </si>
  <si>
    <t>Plxnb2</t>
  </si>
  <si>
    <t>plexin B2</t>
  </si>
  <si>
    <t>PNPLA6</t>
  </si>
  <si>
    <t>Pnpla6</t>
  </si>
  <si>
    <t>Isoform 3 of Neuropathy target esterase</t>
  </si>
  <si>
    <t>POGZ</t>
  </si>
  <si>
    <t>Pogz</t>
  </si>
  <si>
    <t>Pogo transposable element with ZNF domain</t>
  </si>
  <si>
    <t>POLE</t>
  </si>
  <si>
    <t>Pole</t>
  </si>
  <si>
    <t>DNA polymerase epsilon catalytic subunit A</t>
  </si>
  <si>
    <t>POLR2A</t>
  </si>
  <si>
    <t>Polr2a</t>
  </si>
  <si>
    <t>DNA-directed RNA polymerase II subunit RPB1</t>
  </si>
  <si>
    <t>POLR2B</t>
  </si>
  <si>
    <t>Polr2b</t>
  </si>
  <si>
    <t>DNA-directed RNA polymerase II subunit RPB2</t>
  </si>
  <si>
    <t>PPFIBP1</t>
  </si>
  <si>
    <t>Ppfibp1</t>
  </si>
  <si>
    <t>Isoform 2 of Liprin-beta-1</t>
  </si>
  <si>
    <t>PPIL2</t>
  </si>
  <si>
    <t>Ppil2</t>
  </si>
  <si>
    <t>Peptidyl-prolyl cis-trans isomerase-like 2</t>
  </si>
  <si>
    <t>PPP1R12A</t>
  </si>
  <si>
    <t>Ppp1r12a</t>
  </si>
  <si>
    <t>Isoform 1 of Protein phosphatase 1 regulatory subunit 12A</t>
  </si>
  <si>
    <t>PPP1R12C</t>
  </si>
  <si>
    <t>Ppp1r12c</t>
  </si>
  <si>
    <t>Protein phosphatase 1 regulatory subunit 12C</t>
  </si>
  <si>
    <t>PPP2R1A</t>
  </si>
  <si>
    <t>Ppp2r1a</t>
  </si>
  <si>
    <t>Serine/threonine-protein phosphatase 2A 65 kDa regulatory subunit A alpha isoform</t>
  </si>
  <si>
    <t>PRC1</t>
  </si>
  <si>
    <t>Prc1</t>
  </si>
  <si>
    <t>Isoform 1 of Protein regulator of cytokinesis 1</t>
  </si>
  <si>
    <t>PRKCA</t>
  </si>
  <si>
    <t>Prkca</t>
  </si>
  <si>
    <t>Protein kinase C alpha type</t>
  </si>
  <si>
    <t>PRKD2</t>
  </si>
  <si>
    <t>Prkd2</t>
  </si>
  <si>
    <t>Serine/threonine-protein kinase D2</t>
  </si>
  <si>
    <t>PRMT3</t>
  </si>
  <si>
    <t>Prmt3</t>
  </si>
  <si>
    <t>Isoform 2 of Protein arginine N-methyltransferase 3</t>
  </si>
  <si>
    <t>PRPF6</t>
  </si>
  <si>
    <t>Prpf6</t>
  </si>
  <si>
    <t>Isoform 1 of Pre-mRNA-processing factor 6</t>
  </si>
  <si>
    <t>PRPF8</t>
  </si>
  <si>
    <t>Prpf8</t>
  </si>
  <si>
    <t>Pre-mRNA-processing-splicing factor 8</t>
  </si>
  <si>
    <t>PRR12</t>
  </si>
  <si>
    <t>Prr12</t>
  </si>
  <si>
    <t>proline rich 12</t>
  </si>
  <si>
    <t>PSMD1</t>
  </si>
  <si>
    <t>Psmd1</t>
  </si>
  <si>
    <t>26S proteasome non-ATPase regulatory subunit 1</t>
  </si>
  <si>
    <t>PSMD2</t>
  </si>
  <si>
    <t>Psmd2</t>
  </si>
  <si>
    <t>26S proteasome non-ATPase regulatory subunit 2</t>
  </si>
  <si>
    <t>PSPC1</t>
  </si>
  <si>
    <t>Pspc1</t>
  </si>
  <si>
    <t>Isoform 1 of Paraspeckle component 1</t>
  </si>
  <si>
    <t>PTGS1</t>
  </si>
  <si>
    <t>Ptgs1</t>
  </si>
  <si>
    <t>Prostaglandin G/H synthase 1</t>
  </si>
  <si>
    <t>CAVIN1</t>
  </si>
  <si>
    <t>Ptrf</t>
  </si>
  <si>
    <t>Polymerase I and transcript release factor</t>
  </si>
  <si>
    <t>PUF60</t>
  </si>
  <si>
    <t>Puf60</t>
  </si>
  <si>
    <t>Isoform 2 of Poly(U)-binding-splicing factor PUF60</t>
  </si>
  <si>
    <t>PUM1</t>
  </si>
  <si>
    <t>Pum1</t>
  </si>
  <si>
    <t>Isoform 1 of Pumilio homolog 1</t>
  </si>
  <si>
    <t>PUS7</t>
  </si>
  <si>
    <t>Pus7</t>
  </si>
  <si>
    <t>PWP2</t>
  </si>
  <si>
    <t>Pwp2</t>
  </si>
  <si>
    <t>Periodic tryptophan protein 2 homolog</t>
  </si>
  <si>
    <t>QARS1</t>
  </si>
  <si>
    <t>Qars</t>
  </si>
  <si>
    <t>glutaminyl-tRNA synthetase isoform 1</t>
  </si>
  <si>
    <t>RAB11FIP5</t>
  </si>
  <si>
    <t>Rab11fip5</t>
  </si>
  <si>
    <t>Rab11 family-interacting protein 5</t>
  </si>
  <si>
    <t>RAD21</t>
  </si>
  <si>
    <t>Rad21</t>
  </si>
  <si>
    <t>Double-strand-break repair protein rad21 homolog</t>
  </si>
  <si>
    <t>RAD50</t>
  </si>
  <si>
    <t>Rad50</t>
  </si>
  <si>
    <t>Isoform 1 of DNA repair protein RAD50</t>
  </si>
  <si>
    <t>RAF1</t>
  </si>
  <si>
    <t>Raf1</t>
  </si>
  <si>
    <t>Isoform 1 of RAF proto-oncogene serine/threonine-protein kinase</t>
  </si>
  <si>
    <t>RAI14</t>
  </si>
  <si>
    <t>Rai14</t>
  </si>
  <si>
    <t>Ankycorbin</t>
  </si>
  <si>
    <t>RANBP10</t>
  </si>
  <si>
    <t>Ranbp10</t>
  </si>
  <si>
    <t>Ran-binding protein 10</t>
  </si>
  <si>
    <t>RANGAP1</t>
  </si>
  <si>
    <t>Rangap1</t>
  </si>
  <si>
    <t>Ran GTPase-activating protein 1</t>
  </si>
  <si>
    <t>RARS1</t>
  </si>
  <si>
    <t>Rars</t>
  </si>
  <si>
    <t>Arginyl-tRNA synthetase, cytoplasmic</t>
  </si>
  <si>
    <t>RARS2</t>
  </si>
  <si>
    <t>Rars2</t>
  </si>
  <si>
    <t>Probable arginyl-tRNA synthetase, mitochondrial</t>
  </si>
  <si>
    <t>RASA3</t>
  </si>
  <si>
    <t>Rasa3</t>
  </si>
  <si>
    <t>Ras GTPase-activating protein 3</t>
  </si>
  <si>
    <t>RB1</t>
  </si>
  <si>
    <t>Rb1</t>
  </si>
  <si>
    <t>Retinoblastoma-associated protein</t>
  </si>
  <si>
    <t>RBBP5</t>
  </si>
  <si>
    <t>Rbbp5</t>
  </si>
  <si>
    <t>Isoform 1 of Retinoblastoma-binding protein 5</t>
  </si>
  <si>
    <t>RBM10</t>
  </si>
  <si>
    <t>Rbm10</t>
  </si>
  <si>
    <t>Isoform 1 of RNA-binding protein 10</t>
  </si>
  <si>
    <t>RBM14</t>
  </si>
  <si>
    <t>Rbm14</t>
  </si>
  <si>
    <t>Isoform 1 of RNA-binding protein 14</t>
  </si>
  <si>
    <t>RBM15</t>
  </si>
  <si>
    <t>Rbm15</t>
  </si>
  <si>
    <t>RNA binding motif protein 15</t>
  </si>
  <si>
    <t>RBM33</t>
  </si>
  <si>
    <t>Rbm33</t>
  </si>
  <si>
    <t>Isoform 1 of RNA-binding protein 33</t>
  </si>
  <si>
    <t>RBM39</t>
  </si>
  <si>
    <t>Rbm39</t>
  </si>
  <si>
    <t>Isoform 1 of RNA-binding protein 39</t>
  </si>
  <si>
    <t>RBFOX2</t>
  </si>
  <si>
    <t>Rbm9</t>
  </si>
  <si>
    <t>Isoform 5 of RNA-binding protein 9</t>
  </si>
  <si>
    <t>RBPJ</t>
  </si>
  <si>
    <t>Rbpj</t>
  </si>
  <si>
    <t>Isoform 1 of Recombining binding protein suppressor of hairless</t>
  </si>
  <si>
    <t>RECK</t>
  </si>
  <si>
    <t>Reck</t>
  </si>
  <si>
    <t>reversion-inducing cysteine-rich protein with Kazal motifs precursor</t>
  </si>
  <si>
    <t>RELA</t>
  </si>
  <si>
    <t>Rela</t>
  </si>
  <si>
    <t>Isoform p65 of Transcription factor p65</t>
  </si>
  <si>
    <t>RFC1</t>
  </si>
  <si>
    <t>Rfc1</t>
  </si>
  <si>
    <t>Rfc1 protein</t>
  </si>
  <si>
    <t>RFX1</t>
  </si>
  <si>
    <t>Rfx1</t>
  </si>
  <si>
    <t>MHC class II regulatory factor RFX1</t>
  </si>
  <si>
    <t>RHOT1</t>
  </si>
  <si>
    <t>Rhot1</t>
  </si>
  <si>
    <t>Isoform 3 of Mitochondrial Rho GTPase 1</t>
  </si>
  <si>
    <t>RICTOR</t>
  </si>
  <si>
    <t>Rictor</t>
  </si>
  <si>
    <t>Isoform 1 of Rapamycin-insensitive companion of mTOR</t>
  </si>
  <si>
    <t>RIPK1</t>
  </si>
  <si>
    <t>Ripk1</t>
  </si>
  <si>
    <t>Receptor-interacting serine/threonine-protein kinase 1</t>
  </si>
  <si>
    <t>OBI1</t>
  </si>
  <si>
    <t>Rnf219</t>
  </si>
  <si>
    <t>Isoform 1 of RING finger protein 219</t>
  </si>
  <si>
    <t>RNGTT</t>
  </si>
  <si>
    <t>Rngtt</t>
  </si>
  <si>
    <t>mRNA-capping enzyme</t>
  </si>
  <si>
    <t>RPA1</t>
  </si>
  <si>
    <t>Rpa1</t>
  </si>
  <si>
    <t>Replication protein A 70 kDa DNA-binding subunit</t>
  </si>
  <si>
    <t>RPAP2</t>
  </si>
  <si>
    <t>Rpap2</t>
  </si>
  <si>
    <t>Isoform 1 of Putative RNA polymerase II subunit B1 CTD phosphatase Rpap2</t>
  </si>
  <si>
    <t>RPL4</t>
  </si>
  <si>
    <t>Rpl4</t>
  </si>
  <si>
    <t>60S ribosomal protein L4</t>
  </si>
  <si>
    <t>RPN1</t>
  </si>
  <si>
    <t>Rpn1</t>
  </si>
  <si>
    <t>Dolichyl-diphosphooligosaccharide--protein glycosyltransferase subunit 1</t>
  </si>
  <si>
    <t>RPRD2</t>
  </si>
  <si>
    <t>Rprd2</t>
  </si>
  <si>
    <t>Isoform 1 of Regulation of nuclear pre-mRNA domain-containing protein 2</t>
  </si>
  <si>
    <t>RPS6KA4</t>
  </si>
  <si>
    <t>Rps6ka4</t>
  </si>
  <si>
    <t>Ribosomal protein S6 kinase alpha-4</t>
  </si>
  <si>
    <t>RPTOR</t>
  </si>
  <si>
    <t>Rptor</t>
  </si>
  <si>
    <t>Isoform 1 of Regulatory-associated protein of mTOR</t>
  </si>
  <si>
    <t>RRBP1</t>
  </si>
  <si>
    <t>Rrbp1</t>
  </si>
  <si>
    <t>Isoform 3 of Ribosome-binding protein 1</t>
  </si>
  <si>
    <t>RRP1B</t>
  </si>
  <si>
    <t>Rrp1b</t>
  </si>
  <si>
    <t>Ribosomal RNA processing protein 1 homolog B</t>
  </si>
  <si>
    <t>RUNX2</t>
  </si>
  <si>
    <t>Runx2</t>
  </si>
  <si>
    <t>Isoform 1 of Runt-related transcription factor 2</t>
  </si>
  <si>
    <t>SAMHD1</t>
  </si>
  <si>
    <t>Samhd1</t>
  </si>
  <si>
    <t>SAM domain and HD domain-containing protein 1</t>
  </si>
  <si>
    <t>SART1</t>
  </si>
  <si>
    <t>Sart1</t>
  </si>
  <si>
    <t>U4/U6.U5 tri-snRNP-associated protein 1</t>
  </si>
  <si>
    <t>SBF1</t>
  </si>
  <si>
    <t>Sbf1</t>
  </si>
  <si>
    <t>myotubularin-related protein 5 isoform 1</t>
  </si>
  <si>
    <t>SCFD2</t>
  </si>
  <si>
    <t>Scfd2</t>
  </si>
  <si>
    <t>Isoform 1 of Sec1 family domain-containing protein 2</t>
  </si>
  <si>
    <t>SCRIB</t>
  </si>
  <si>
    <t>Scrib</t>
  </si>
  <si>
    <t>Isoform 4 of Protein scribble homolog</t>
  </si>
  <si>
    <t>SCYL1</t>
  </si>
  <si>
    <t>Scyl1</t>
  </si>
  <si>
    <t>N-terminal kinase-like protein</t>
  </si>
  <si>
    <t>SDK1</t>
  </si>
  <si>
    <t>Sdk1</t>
  </si>
  <si>
    <t>Isoform 1 of Protein sidekick-1</t>
  </si>
  <si>
    <t>CAVIN2</t>
  </si>
  <si>
    <t>Sdpr</t>
  </si>
  <si>
    <t>Serum deprivation-response protein</t>
  </si>
  <si>
    <t>SEC16A</t>
  </si>
  <si>
    <t>Sec16a</t>
  </si>
  <si>
    <t>SEC16 homolog A</t>
  </si>
  <si>
    <t>CRYZL2P-SEC16B</t>
  </si>
  <si>
    <t>Sec16b</t>
  </si>
  <si>
    <t>Protein transport protein Sec16B</t>
  </si>
  <si>
    <t>SEC23A</t>
  </si>
  <si>
    <t>Sec23a</t>
  </si>
  <si>
    <t>Protein transport protein Sec23A</t>
  </si>
  <si>
    <t>SEC23B</t>
  </si>
  <si>
    <t>Sec23b</t>
  </si>
  <si>
    <t>Protein transport protein Sec23B</t>
  </si>
  <si>
    <t>SEC23IP</t>
  </si>
  <si>
    <t>Sec23ip</t>
  </si>
  <si>
    <t>SEC23-interacting protein</t>
  </si>
  <si>
    <t>SEC24A</t>
  </si>
  <si>
    <t>Sec24a</t>
  </si>
  <si>
    <t>Isoform 1 of Protein transport protein Sec24A</t>
  </si>
  <si>
    <t>SEC31A</t>
  </si>
  <si>
    <t>Sec31a</t>
  </si>
  <si>
    <t>Isoform 2 of Protein transport protein Sec31A</t>
  </si>
  <si>
    <t>SEMA7A</t>
  </si>
  <si>
    <t>Sema7a</t>
  </si>
  <si>
    <t>Semaphorin-7A</t>
  </si>
  <si>
    <t>SENP3</t>
  </si>
  <si>
    <t>Senp3</t>
  </si>
  <si>
    <t>Sentrin-specific protease 3</t>
  </si>
  <si>
    <t>Isoform 1 of Septin-9</t>
  </si>
  <si>
    <t>SETD5</t>
  </si>
  <si>
    <t>Setd5</t>
  </si>
  <si>
    <t>Isoform 1 of SET domain-containing protein 5</t>
  </si>
  <si>
    <t>SF1</t>
  </si>
  <si>
    <t>Sf1</t>
  </si>
  <si>
    <t>Isoform CW17 of Splicing factor 1</t>
  </si>
  <si>
    <t>SF3A3</t>
  </si>
  <si>
    <t>Sf3a3</t>
  </si>
  <si>
    <t>Splicing factor 3A subunit 3</t>
  </si>
  <si>
    <t>SF3B1</t>
  </si>
  <si>
    <t>Sf3b1</t>
  </si>
  <si>
    <t>Splicing factor 3B subunit 1</t>
  </si>
  <si>
    <t>SF3B3</t>
  </si>
  <si>
    <t>Sf3b3</t>
  </si>
  <si>
    <t>Isoform 1 of Splicing factor 3B subunit 3</t>
  </si>
  <si>
    <t>SFPQ</t>
  </si>
  <si>
    <t>Sfpq</t>
  </si>
  <si>
    <t>Splicing factor, proline- and glutamine-rich</t>
  </si>
  <si>
    <t>SH3D19</t>
  </si>
  <si>
    <t>Sh3d19</t>
  </si>
  <si>
    <t>Isoform 2 of SH3 domain-containing protein 19</t>
  </si>
  <si>
    <t>SH3PXD2A</t>
  </si>
  <si>
    <t>Sh3pxd2a</t>
  </si>
  <si>
    <t>Isoform 1 of SH3 and PX domain-containing protein 2A</t>
  </si>
  <si>
    <t>SHKBP1</t>
  </si>
  <si>
    <t>Shkbp1</t>
  </si>
  <si>
    <t>Isoform 1 of SH3KBP1-binding protein 1</t>
  </si>
  <si>
    <t>SIN3A</t>
  </si>
  <si>
    <t>Sin3a</t>
  </si>
  <si>
    <t>Isoform 1 of Paired amphipathic helix protein Sin3a</t>
  </si>
  <si>
    <t>SIN3B</t>
  </si>
  <si>
    <t>Sin3b</t>
  </si>
  <si>
    <t>Isoform 4 of Paired amphipathic helix protein Sin3b</t>
  </si>
  <si>
    <t>SIPA1L1</t>
  </si>
  <si>
    <t>Sipa1l1</t>
  </si>
  <si>
    <t>Isoform 1 of Signal-induced proliferation-associated 1-like protein 1</t>
  </si>
  <si>
    <t>SIPA1L2</t>
  </si>
  <si>
    <t>Sipa1l2</t>
  </si>
  <si>
    <t>Isoform 2 of Signal-induced proliferation-associated 1-like protein 2</t>
  </si>
  <si>
    <t>SKI</t>
  </si>
  <si>
    <t>Ski</t>
  </si>
  <si>
    <t>ski oncogene</t>
  </si>
  <si>
    <t>SKIV2L</t>
  </si>
  <si>
    <t>Skiv2l</t>
  </si>
  <si>
    <t>superkiller viralicidic activity 2-like</t>
  </si>
  <si>
    <t>MTREX</t>
  </si>
  <si>
    <t>Skiv2l2</t>
  </si>
  <si>
    <t>Superkiller viralicidic activity 2-like 2</t>
  </si>
  <si>
    <t>SLC22A23</t>
  </si>
  <si>
    <t>Slc22a23</t>
  </si>
  <si>
    <t>Isoform 1 of Solute carrier family 22 member 23</t>
  </si>
  <si>
    <t>SLC25A12</t>
  </si>
  <si>
    <t>Slc25a12</t>
  </si>
  <si>
    <t>Calcium-binding mitochondrial carrier protein Aralar1</t>
  </si>
  <si>
    <t>SLC25A13</t>
  </si>
  <si>
    <t>Slc25a13</t>
  </si>
  <si>
    <t>Calcium-binding mitochondrial carrier protein Aralar2</t>
  </si>
  <si>
    <t>SLC25A5</t>
  </si>
  <si>
    <t>Slc25a5</t>
  </si>
  <si>
    <t>ADP/ATP translocase 2</t>
  </si>
  <si>
    <t>SLC27A1</t>
  </si>
  <si>
    <t>Slc27a1</t>
  </si>
  <si>
    <t>Long-chain fatty acid transport protein 1</t>
  </si>
  <si>
    <t>SLIT3</t>
  </si>
  <si>
    <t>Slit3</t>
  </si>
  <si>
    <t>slit homolog 3 protein precursor</t>
  </si>
  <si>
    <t>Slit homolog 3 protein</t>
  </si>
  <si>
    <t>SMARCA2</t>
  </si>
  <si>
    <t>Smarca2</t>
  </si>
  <si>
    <t>probable global transcription activator SNF2L2 isoform 1</t>
  </si>
  <si>
    <t>SMARCA4</t>
  </si>
  <si>
    <t>Smarca4</t>
  </si>
  <si>
    <t>transcription activator BRG1 isoform 1</t>
  </si>
  <si>
    <t>SMARCAD1</t>
  </si>
  <si>
    <t>Smarcad1</t>
  </si>
  <si>
    <t>Isoform 2 of SWI/SNF-related matrix-associated actin-dependent regulator of chromatin subfamily A containing DEAD/H box 1</t>
  </si>
  <si>
    <t>SMARCC1</t>
  </si>
  <si>
    <t>Smarcc1</t>
  </si>
  <si>
    <t>Isoform 1 of SWI/SNF complex subunit SMARCC1</t>
  </si>
  <si>
    <t>SMARCC2</t>
  </si>
  <si>
    <t>Smarcc2</t>
  </si>
  <si>
    <t>Isoform 2 of SWI/SNF complex subunit SMARCC2</t>
  </si>
  <si>
    <t>SMARCD1</t>
  </si>
  <si>
    <t>Smarcd1</t>
  </si>
  <si>
    <t>Isoform 2 of SWI/SNF-related matrix-associated actin-dependent regulator of chromatin subfamily D member 1</t>
  </si>
  <si>
    <t>SMARCD2</t>
  </si>
  <si>
    <t>Smarcd2</t>
  </si>
  <si>
    <t>SWI/SNF-related matrix-associated actin-dependent regulator of chromatin subfamily D member 2 isoform 2</t>
  </si>
  <si>
    <t>SMC1A</t>
  </si>
  <si>
    <t>Smc1a</t>
  </si>
  <si>
    <t>structural maintenance of chromosomes protein 1A</t>
  </si>
  <si>
    <t>SMC2</t>
  </si>
  <si>
    <t>Smc2</t>
  </si>
  <si>
    <t>SMC3</t>
  </si>
  <si>
    <t>Smc3</t>
  </si>
  <si>
    <t>Structural maintenance of chromosomes protein 3</t>
  </si>
  <si>
    <t>SMCHD1</t>
  </si>
  <si>
    <t>Smchd1</t>
  </si>
  <si>
    <t>Structural maintenance of chromosomes flexible hinge domain-containing protein 1</t>
  </si>
  <si>
    <t>SMG1</t>
  </si>
  <si>
    <t>Smg1</t>
  </si>
  <si>
    <t>Isoform 1 of Serine/threonine-protein kinase SMG1</t>
  </si>
  <si>
    <t>SMPD4</t>
  </si>
  <si>
    <t>Smpd4</t>
  </si>
  <si>
    <t>Isoform 2 of Sphingomyelin phosphodiesterase 4</t>
  </si>
  <si>
    <t>SND1</t>
  </si>
  <si>
    <t>Snd1</t>
  </si>
  <si>
    <t>Staphylococcal nuclease domain-containing protein 1</t>
  </si>
  <si>
    <t>SNRNP200</t>
  </si>
  <si>
    <t>Snrnp200</t>
  </si>
  <si>
    <t>Small nuclear ribonucleoprotein 200</t>
  </si>
  <si>
    <t>SNX18</t>
  </si>
  <si>
    <t>Snx18</t>
  </si>
  <si>
    <t>sorting nexin-18</t>
  </si>
  <si>
    <t>SNX33</t>
  </si>
  <si>
    <t>Snx33</t>
  </si>
  <si>
    <t>Sorting nexin-33</t>
  </si>
  <si>
    <t>SNX9</t>
  </si>
  <si>
    <t>Snx9</t>
  </si>
  <si>
    <t>Sorting nexin-9</t>
  </si>
  <si>
    <t>SP1</t>
  </si>
  <si>
    <t>Sp1</t>
  </si>
  <si>
    <t>Isoform 1 of Transcription factor Sp1</t>
  </si>
  <si>
    <t>SP2</t>
  </si>
  <si>
    <t>Sp2</t>
  </si>
  <si>
    <t>transcription factor Sp2 isoform 1</t>
  </si>
  <si>
    <t>SPATA5</t>
  </si>
  <si>
    <t>Spata5</t>
  </si>
  <si>
    <t>Spata5 protein</t>
  </si>
  <si>
    <t>SPATS2</t>
  </si>
  <si>
    <t>Spats2</t>
  </si>
  <si>
    <t>Isoform 1 of Spermatogenesis-associated serine-rich protein 2</t>
  </si>
  <si>
    <t>SPG7</t>
  </si>
  <si>
    <t>Spg7</t>
  </si>
  <si>
    <t>Paraplegin</t>
  </si>
  <si>
    <t>SPTAN1</t>
  </si>
  <si>
    <t>Spna2</t>
  </si>
  <si>
    <t>Isoform 2 of Spectrin alpha chain, brain</t>
  </si>
  <si>
    <t>SPTBN1</t>
  </si>
  <si>
    <t>Spnb2</t>
  </si>
  <si>
    <t>Isoform 1 of Spectrin beta chain, brain 1</t>
  </si>
  <si>
    <t>SREBF2</t>
  </si>
  <si>
    <t>Srebf2</t>
  </si>
  <si>
    <t>Isoform 2 of Sterol regulatory element-binding protein 2</t>
  </si>
  <si>
    <t>SRP72</t>
  </si>
  <si>
    <t>Srp72</t>
  </si>
  <si>
    <t>signal recognition particle 72</t>
  </si>
  <si>
    <t>SRPRA</t>
  </si>
  <si>
    <t>Srpr</t>
  </si>
  <si>
    <t>Signal recognition particle receptor subunit alpha</t>
  </si>
  <si>
    <t>STAG1</t>
  </si>
  <si>
    <t>Stag1</t>
  </si>
  <si>
    <t>Cohesin subunit SA-1</t>
  </si>
  <si>
    <t>STAG2</t>
  </si>
  <si>
    <t>Stag2</t>
  </si>
  <si>
    <t>cohesin subunit SA-2</t>
  </si>
  <si>
    <t>STAT1</t>
  </si>
  <si>
    <t>Stat1</t>
  </si>
  <si>
    <t>STT3B</t>
  </si>
  <si>
    <t>Stt3b</t>
  </si>
  <si>
    <t>Dolichyl-diphosphooligosaccharide--protein glycosyltransferase subunit STT3B</t>
  </si>
  <si>
    <t>STXBP3</t>
  </si>
  <si>
    <t>Stxbp3a</t>
  </si>
  <si>
    <t>Isoform 1 of Syntaxin-binding protein 3</t>
  </si>
  <si>
    <t>SUFU</t>
  </si>
  <si>
    <t>Sufu</t>
  </si>
  <si>
    <t>Isoform 1 of Suppressor of fused homolog</t>
  </si>
  <si>
    <t>Isoform 4 of Suppressor of fused homolog</t>
  </si>
  <si>
    <t>SUN1</t>
  </si>
  <si>
    <t>Sun1</t>
  </si>
  <si>
    <t>Isoform 1 of SUN domain-containing protein 1</t>
  </si>
  <si>
    <t>SUN2</t>
  </si>
  <si>
    <t>Sun2</t>
  </si>
  <si>
    <t>Isoform 3 of SUN domain-containing protein 2</t>
  </si>
  <si>
    <t>SUPT7L</t>
  </si>
  <si>
    <t>Supt7l</t>
  </si>
  <si>
    <t>STAGA complex 65 subunit gamma</t>
  </si>
  <si>
    <t>SYNCRIP</t>
  </si>
  <si>
    <t>Syncrip</t>
  </si>
  <si>
    <t>Isoform 2 of Heterogeneous nuclear ribonucleoprotein Q</t>
  </si>
  <si>
    <t>SYNE1</t>
  </si>
  <si>
    <t>Syne1</t>
  </si>
  <si>
    <t>Isoform 1 of Nesprin-1</t>
  </si>
  <si>
    <t>TADA2B</t>
  </si>
  <si>
    <t>Tada2b</t>
  </si>
  <si>
    <t>Putative uncharacterized protein ENSMUSP00000031097</t>
  </si>
  <si>
    <t>TAF5L</t>
  </si>
  <si>
    <t>Taf5l</t>
  </si>
  <si>
    <t>TAF5-like RNA polymerase II p300/CBP-associated factor-associated factor 65 kDa subunit 5L</t>
  </si>
  <si>
    <t>TAF6L</t>
  </si>
  <si>
    <t>Taf6l</t>
  </si>
  <si>
    <t>TAF6-like RNA polymerase II p300/CBP-associated factor-associated factor 65 kDa subunit 6L</t>
  </si>
  <si>
    <t>TANC1</t>
  </si>
  <si>
    <t>Tanc1</t>
  </si>
  <si>
    <t>Isoform 1 of Protein TANC1</t>
  </si>
  <si>
    <t>TANC2</t>
  </si>
  <si>
    <t>Tanc2</t>
  </si>
  <si>
    <t>Isoform 2 of Protein TANC2</t>
  </si>
  <si>
    <t>TAOK1</t>
  </si>
  <si>
    <t>Taok1</t>
  </si>
  <si>
    <t>Serine/threonine-protein kinase TAO1</t>
  </si>
  <si>
    <t>TARS1</t>
  </si>
  <si>
    <t>Tars</t>
  </si>
  <si>
    <t>Threonyl-tRNA synthetase, cytoplasmic</t>
  </si>
  <si>
    <t>TBC1D15</t>
  </si>
  <si>
    <t>Tbc1d15</t>
  </si>
  <si>
    <t>TBC1 domain family member 15</t>
  </si>
  <si>
    <t>TBC1D9B</t>
  </si>
  <si>
    <t>Tbc1d9b</t>
  </si>
  <si>
    <t>Isoform 1 of TBC1 domain family member 9B</t>
  </si>
  <si>
    <t>TBL1X</t>
  </si>
  <si>
    <t>Tbl1x</t>
  </si>
  <si>
    <t>F-box-like/WD repeat-containing protein TBL1X</t>
  </si>
  <si>
    <t>TBL1XR1</t>
  </si>
  <si>
    <t>Tbl1xr1</t>
  </si>
  <si>
    <t>F-box-like/WD repeat-containing protein TBL1XR1</t>
  </si>
  <si>
    <t>TCERG1</t>
  </si>
  <si>
    <t>Tcerg1</t>
  </si>
  <si>
    <t>Isoform 2 of Transcription elongation regulator 1</t>
  </si>
  <si>
    <t>TCF12</t>
  </si>
  <si>
    <t>Tcf12</t>
  </si>
  <si>
    <t>Isoform ALF1B of Transcription factor 12</t>
  </si>
  <si>
    <t>TCF7L2</t>
  </si>
  <si>
    <t>Tcf7l2</t>
  </si>
  <si>
    <t>Isoform 1 of Transcription factor 7-like 2</t>
  </si>
  <si>
    <t>TCP1</t>
  </si>
  <si>
    <t>Tcp1</t>
  </si>
  <si>
    <t>Isoform 1 of T-complex protein 1 subunit alpha</t>
  </si>
  <si>
    <t>TDRD3</t>
  </si>
  <si>
    <t>Tdrd3</t>
  </si>
  <si>
    <t>Isoform 1 of Tudor domain-containing protein 3</t>
  </si>
  <si>
    <t>TNS2</t>
  </si>
  <si>
    <t>Tenc1</t>
  </si>
  <si>
    <t>Isoform 1 of Tensin-like C1 domain-containing phosphatase</t>
  </si>
  <si>
    <t>TEX10</t>
  </si>
  <si>
    <t>Tex10</t>
  </si>
  <si>
    <t>Testis-expressed sequence 10 protein</t>
  </si>
  <si>
    <t>TGM1</t>
  </si>
  <si>
    <t>Tgm1</t>
  </si>
  <si>
    <t>Protein-glutamine gamma-glutamyltransferase K</t>
  </si>
  <si>
    <t>TGM2</t>
  </si>
  <si>
    <t>Tgm2</t>
  </si>
  <si>
    <t>Protein-glutamine gamma-glutamyltransferase 2</t>
  </si>
  <si>
    <t>TJP1</t>
  </si>
  <si>
    <t>Tjp1</t>
  </si>
  <si>
    <t>195 kDa protein</t>
  </si>
  <si>
    <t>TLK2</t>
  </si>
  <si>
    <t>Tlk2</t>
  </si>
  <si>
    <t>Isoform 2 of Serine/threonine-protein kinase tousled-like 2</t>
  </si>
  <si>
    <t>TLN1</t>
  </si>
  <si>
    <t>Tln1</t>
  </si>
  <si>
    <t>talin-1</t>
  </si>
  <si>
    <t>TLN2</t>
  </si>
  <si>
    <t>Tln2</t>
  </si>
  <si>
    <t>talin-2</t>
  </si>
  <si>
    <t>TMEM131</t>
  </si>
  <si>
    <t>Tmem131</t>
  </si>
  <si>
    <t>transmembrane protein 131</t>
  </si>
  <si>
    <t>TMEM209</t>
  </si>
  <si>
    <t>Tmem209</t>
  </si>
  <si>
    <t>Putative uncharacterized protein Tmem209</t>
  </si>
  <si>
    <t>TMEM214</t>
  </si>
  <si>
    <t>Tmem214</t>
  </si>
  <si>
    <t>Isoform 1 of Transmembrane protein 214</t>
  </si>
  <si>
    <t>NDC1</t>
  </si>
  <si>
    <t>Tmem48</t>
  </si>
  <si>
    <t>Nucleoporin NDC1</t>
  </si>
  <si>
    <t>MACO1</t>
  </si>
  <si>
    <t>Tmem57</t>
  </si>
  <si>
    <t>Macoilin</t>
  </si>
  <si>
    <t>TMPO</t>
  </si>
  <si>
    <t>Tmpo</t>
  </si>
  <si>
    <t>Isoform Alpha of Lamina-associated polypeptide 2, isoforms alpha/zeta</t>
  </si>
  <si>
    <t>TNC</t>
  </si>
  <si>
    <t>Tnc</t>
  </si>
  <si>
    <t>Isoform 1 of Tenascin</t>
  </si>
  <si>
    <t>TNKS1BP1</t>
  </si>
  <si>
    <t>Tnks1bp1</t>
  </si>
  <si>
    <t>182 kDa tankyrase-1-binding protein</t>
  </si>
  <si>
    <t>TNPO1</t>
  </si>
  <si>
    <t>Tnpo1</t>
  </si>
  <si>
    <t>Isoform 1 of Transportin-1</t>
  </si>
  <si>
    <t>TNRC6A</t>
  </si>
  <si>
    <t>Tnrc6a</t>
  </si>
  <si>
    <t>Trinucleotide repeat-containing gene 6A protein</t>
  </si>
  <si>
    <t>TNRC6B</t>
  </si>
  <si>
    <t>Tnrc6b</t>
  </si>
  <si>
    <t>Isoform 1 of Trinucleotide repeat-containing gene 6B protein</t>
  </si>
  <si>
    <t>TOMM70</t>
  </si>
  <si>
    <t>Tomm70a</t>
  </si>
  <si>
    <t>Mitochondrial import receptor subunit TOM70</t>
  </si>
  <si>
    <t>TOP3A</t>
  </si>
  <si>
    <t>Top3a</t>
  </si>
  <si>
    <t>DNA topoisomerase 3-alpha</t>
  </si>
  <si>
    <t>TOP3B</t>
  </si>
  <si>
    <t>Top3b</t>
  </si>
  <si>
    <t>DNA topoisomerase 3-beta-1</t>
  </si>
  <si>
    <t>TRAP1</t>
  </si>
  <si>
    <t>Trap1</t>
  </si>
  <si>
    <t>Heat shock protein 75 kDa, mitochondrial</t>
  </si>
  <si>
    <t>TRERF1</t>
  </si>
  <si>
    <t>Trerf1</t>
  </si>
  <si>
    <t>Isoform 4 of Transcriptional-regulating factor 1</t>
  </si>
  <si>
    <t>TRIM25</t>
  </si>
  <si>
    <t>Trim25</t>
  </si>
  <si>
    <t>E3 ubiquitin/ISG15 ligase TRIM25</t>
  </si>
  <si>
    <t>TRIM28</t>
  </si>
  <si>
    <t>Trim28</t>
  </si>
  <si>
    <t>Isoform 1 of Transcription intermediary factor 1-beta</t>
  </si>
  <si>
    <t>TRIM33</t>
  </si>
  <si>
    <t>Trim33</t>
  </si>
  <si>
    <t>Isoform Alpha of E3 ubiquitin-protein ligase TRIM33</t>
  </si>
  <si>
    <t>TRIOBP</t>
  </si>
  <si>
    <t>Triobp</t>
  </si>
  <si>
    <t>Isoform 1 of TRIO and F-actin-binding protein</t>
  </si>
  <si>
    <t>TRPM7</t>
  </si>
  <si>
    <t>Trpm7</t>
  </si>
  <si>
    <t>Transient receptor potential cation channel subfamily M member 7</t>
  </si>
  <si>
    <t>TRPS1</t>
  </si>
  <si>
    <t>Trps1</t>
  </si>
  <si>
    <t>Zinc finger transcription factor Trps1</t>
  </si>
  <si>
    <t>TRRAP</t>
  </si>
  <si>
    <t>Trrap</t>
  </si>
  <si>
    <t>transformation/transcription domain-associated protein</t>
  </si>
  <si>
    <t>TTC21B</t>
  </si>
  <si>
    <t>Ttc21b</t>
  </si>
  <si>
    <t>Tetratricopeptide repeat protein 21B</t>
  </si>
  <si>
    <t>TTC28</t>
  </si>
  <si>
    <t>Ttc28</t>
  </si>
  <si>
    <t>tetratricopeptide repeat protein 28</t>
  </si>
  <si>
    <t>TTC30A</t>
  </si>
  <si>
    <t>Ttc30b</t>
  </si>
  <si>
    <t>Tetratricopeptide repeat protein 30B</t>
  </si>
  <si>
    <t>TTF2</t>
  </si>
  <si>
    <t>Ttf2</t>
  </si>
  <si>
    <t>Transcription termination factor 2</t>
  </si>
  <si>
    <t>TTN</t>
  </si>
  <si>
    <t>Ttn</t>
  </si>
  <si>
    <t>titin isoform N2-A</t>
  </si>
  <si>
    <t>TUBGCP2</t>
  </si>
  <si>
    <t>Tubgcp2</t>
  </si>
  <si>
    <t>Gamma-tubulin complex component 2</t>
  </si>
  <si>
    <t>TUBGCP3</t>
  </si>
  <si>
    <t>Tubgcp3</t>
  </si>
  <si>
    <t>Gamma-tubulin complex component 3</t>
  </si>
  <si>
    <t>TYK2</t>
  </si>
  <si>
    <t>Tyk2</t>
  </si>
  <si>
    <t>non-receptor tyrosine-protein kinase TYK2</t>
  </si>
  <si>
    <t>UACA</t>
  </si>
  <si>
    <t>Uaca</t>
  </si>
  <si>
    <t>Isoform 3 of Uveal autoantigen with coiled-coil domains and ankyrin repeats</t>
  </si>
  <si>
    <t>UBA52</t>
  </si>
  <si>
    <t>Uba52</t>
  </si>
  <si>
    <t>Ubiquitin-60S ribosomal protein L40</t>
  </si>
  <si>
    <t>UBAP2L</t>
  </si>
  <si>
    <t>Ubap2l</t>
  </si>
  <si>
    <t>Isoform 5 of Ubiquitin-associated protein 2-like</t>
  </si>
  <si>
    <t>UBN1</t>
  </si>
  <si>
    <t>Ubn1</t>
  </si>
  <si>
    <t>Isoform 1 of Ubinuclein-1</t>
  </si>
  <si>
    <t>UBN2</t>
  </si>
  <si>
    <t>Ubn2</t>
  </si>
  <si>
    <t>Isoform 1 of Ubinuclein-2</t>
  </si>
  <si>
    <t>UBR4</t>
  </si>
  <si>
    <t>Ubr4</t>
  </si>
  <si>
    <t>Isoform 1 of E3 ubiquitin-protein ligase UBR4</t>
  </si>
  <si>
    <t>UBTF</t>
  </si>
  <si>
    <t>Ubtf</t>
  </si>
  <si>
    <t>Isoform UBF1 of Nucleolar transcription factor 1</t>
  </si>
  <si>
    <t>UGDH</t>
  </si>
  <si>
    <t>Ugdh</t>
  </si>
  <si>
    <t>UDP-glucose 6-dehydrogenase</t>
  </si>
  <si>
    <t>UGGT2</t>
  </si>
  <si>
    <t>Uggt2</t>
  </si>
  <si>
    <t>Ugcgl2 protein</t>
  </si>
  <si>
    <t>UPF1</t>
  </si>
  <si>
    <t>Upf1</t>
  </si>
  <si>
    <t>Isoform 2 of Regulator of nonsense transcripts 1</t>
  </si>
  <si>
    <t>USP22</t>
  </si>
  <si>
    <t>Usp22</t>
  </si>
  <si>
    <t>Ubiquitin carboxyl-terminal hydrolase 22</t>
  </si>
  <si>
    <t>USP7</t>
  </si>
  <si>
    <t>Usp7</t>
  </si>
  <si>
    <t>Isoform 2 of Ubiquitin carboxyl-terminal hydrolase 7</t>
  </si>
  <si>
    <t>USP9X</t>
  </si>
  <si>
    <t>Usp9x</t>
  </si>
  <si>
    <t>Probable ubiquitin carboxyl-terminal hydrolase FAF-X</t>
  </si>
  <si>
    <t>UTP20</t>
  </si>
  <si>
    <t>Utp20</t>
  </si>
  <si>
    <t>small subunit processome component 20 homolog</t>
  </si>
  <si>
    <t>VARS1</t>
  </si>
  <si>
    <t>Vars</t>
  </si>
  <si>
    <t>Valyl-tRNA synthetase</t>
  </si>
  <si>
    <t>VCP</t>
  </si>
  <si>
    <t>Vcp</t>
  </si>
  <si>
    <t>Transitional endoplasmic reticulum ATPase</t>
  </si>
  <si>
    <t>VIM</t>
  </si>
  <si>
    <t>Vim</t>
  </si>
  <si>
    <t>Vimentin</t>
  </si>
  <si>
    <t>SMARCA5</t>
  </si>
  <si>
    <t>Vmn2r-ps14;Gm13034;Smarca5</t>
  </si>
  <si>
    <t>SWI/SNF-related matrix-associated actin-dependent regulator of chromatin subfamily A member 5</t>
  </si>
  <si>
    <t>VPS18</t>
  </si>
  <si>
    <t>Vps18</t>
  </si>
  <si>
    <t>WAPL</t>
  </si>
  <si>
    <t>Wapal</t>
  </si>
  <si>
    <t>Wapal protein</t>
  </si>
  <si>
    <t>WASF2</t>
  </si>
  <si>
    <t>Wasf2</t>
  </si>
  <si>
    <t>Wiskott-Aldrich syndrome protein family member 2</t>
  </si>
  <si>
    <t>WDR19</t>
  </si>
  <si>
    <t>Wdr19</t>
  </si>
  <si>
    <t>Isoform 1 of WD repeat-containing protein 19</t>
  </si>
  <si>
    <t>WDR33</t>
  </si>
  <si>
    <t>Wdr33</t>
  </si>
  <si>
    <t>WD repeat domain 33 isoform 1</t>
  </si>
  <si>
    <t>WDR35</t>
  </si>
  <si>
    <t>Wdr35</t>
  </si>
  <si>
    <t>Isoform 1 of WD repeat-containing protein 35</t>
  </si>
  <si>
    <t>WDR37</t>
  </si>
  <si>
    <t>Wdr37</t>
  </si>
  <si>
    <t>WD repeat-containing protein 37</t>
  </si>
  <si>
    <t>CFAP251</t>
  </si>
  <si>
    <t>Wdr66</t>
  </si>
  <si>
    <t>WDR7</t>
  </si>
  <si>
    <t>Wdr7</t>
  </si>
  <si>
    <t>Isoform 1 of WD repeat-containing protein 7</t>
  </si>
  <si>
    <t>NELFA</t>
  </si>
  <si>
    <t>Whsc2</t>
  </si>
  <si>
    <t>Negative elongation factor A</t>
  </si>
  <si>
    <t>WIZ</t>
  </si>
  <si>
    <t>Wiz</t>
  </si>
  <si>
    <t>Isoform 2 of Protein Wiz</t>
  </si>
  <si>
    <t>WWP2</t>
  </si>
  <si>
    <t>Wwp2</t>
  </si>
  <si>
    <t>NEDD4-like E3 ubiquitin-protein ligase WWP2</t>
  </si>
  <si>
    <t>XPNPEP2</t>
  </si>
  <si>
    <t>Xpnpep2</t>
  </si>
  <si>
    <t>XPO1</t>
  </si>
  <si>
    <t>Xpo1</t>
  </si>
  <si>
    <t>Exportin-1</t>
  </si>
  <si>
    <t>XPO7</t>
  </si>
  <si>
    <t>Xpo7</t>
  </si>
  <si>
    <t>Isoform 1 of Exportin-7</t>
  </si>
  <si>
    <t>XRCC5</t>
  </si>
  <si>
    <t>Xrcc5</t>
  </si>
  <si>
    <t>X-ray repair cross-complementing protein 5</t>
  </si>
  <si>
    <t>XRCC6</t>
  </si>
  <si>
    <t>Xrcc6</t>
  </si>
  <si>
    <t>X-ray repair cross-complementing protein 6</t>
  </si>
  <si>
    <t>XRN2</t>
  </si>
  <si>
    <t>Xrn2</t>
  </si>
  <si>
    <t>Isoform 1 of 5-3 exoribonuclease 2</t>
  </si>
  <si>
    <t>YEATS2</t>
  </si>
  <si>
    <t>Yeats2</t>
  </si>
  <si>
    <t>Isoform 2 of YEATS domain-containing protein 2</t>
  </si>
  <si>
    <t>YES1</t>
  </si>
  <si>
    <t>Yes1</t>
  </si>
  <si>
    <t>Proto-oncogene tyrosine-protein kinase Yes</t>
  </si>
  <si>
    <t>YLPM1</t>
  </si>
  <si>
    <t>Ylpm1</t>
  </si>
  <si>
    <t>YME1L1</t>
  </si>
  <si>
    <t>Yme1l1</t>
  </si>
  <si>
    <t>ATP-dependent metalloprotease YME1L1</t>
  </si>
  <si>
    <t>YTHDF2</t>
  </si>
  <si>
    <t>Ythdf2</t>
  </si>
  <si>
    <t>YTH domain family protein 2</t>
  </si>
  <si>
    <t>YY1</t>
  </si>
  <si>
    <t>Yy1</t>
  </si>
  <si>
    <t>Transcriptional repressor protein YY1</t>
  </si>
  <si>
    <t>ZBTB1</t>
  </si>
  <si>
    <t>Zbtb1</t>
  </si>
  <si>
    <t>Zinc finger and BTB domain-containing protein 1</t>
  </si>
  <si>
    <t>ZBTB20</t>
  </si>
  <si>
    <t>Zbtb20</t>
  </si>
  <si>
    <t>Isoform 1 of Zinc finger and BTB domain-containing protein 20</t>
  </si>
  <si>
    <t>ZBTB43</t>
  </si>
  <si>
    <t>Zbtb43</t>
  </si>
  <si>
    <t>zinc finger and BTB domain-containing protein 43 isoform a</t>
  </si>
  <si>
    <t>ZBTB9</t>
  </si>
  <si>
    <t>Zbtb9</t>
  </si>
  <si>
    <t>Zinc finger and BTB domain-containing protein 9</t>
  </si>
  <si>
    <t>ZC3H11A</t>
  </si>
  <si>
    <t>Zc3h11a</t>
  </si>
  <si>
    <t>Zinc finger CCCH domain-containing protein 11A</t>
  </si>
  <si>
    <t>TUT7</t>
  </si>
  <si>
    <t>Zcchc6</t>
  </si>
  <si>
    <t>Terminal uridylyltransferase 7</t>
  </si>
  <si>
    <t>ZDHHC17</t>
  </si>
  <si>
    <t>Zdhhc17</t>
  </si>
  <si>
    <t>Isoform 1 of Palmitoyltransferase ZDHHC17</t>
  </si>
  <si>
    <t>ZDHHC5</t>
  </si>
  <si>
    <t>Zdhhc5</t>
  </si>
  <si>
    <t>Isoform 1 of Probable palmitoyltransferase ZDHHC5</t>
  </si>
  <si>
    <t>ZFC3H1</t>
  </si>
  <si>
    <t>Zfc3h1</t>
  </si>
  <si>
    <t>proline/serine-rich coiled-coil 2</t>
  </si>
  <si>
    <t>ZNF148</t>
  </si>
  <si>
    <t>Zfp148</t>
  </si>
  <si>
    <t>Zinc finger protein 148</t>
  </si>
  <si>
    <t>ZNF281</t>
  </si>
  <si>
    <t>Zfp281</t>
  </si>
  <si>
    <t>zinc finger protein 281</t>
  </si>
  <si>
    <t>ZNF318</t>
  </si>
  <si>
    <t>Zfp318</t>
  </si>
  <si>
    <t>zinc finger protein 318 isoform 1</t>
  </si>
  <si>
    <t>ZNF609</t>
  </si>
  <si>
    <t>Zfp609</t>
  </si>
  <si>
    <t>Zinc finger protein 609</t>
  </si>
  <si>
    <t>ZNF655</t>
  </si>
  <si>
    <t>Zfp655</t>
  </si>
  <si>
    <t>Zinc finger protein 655</t>
  </si>
  <si>
    <t>ZNF800</t>
  </si>
  <si>
    <t>Zfp800</t>
  </si>
  <si>
    <t>Zinc finger protein 800</t>
  </si>
  <si>
    <t>Zfp828</t>
  </si>
  <si>
    <t>Zinc finger protein 828</t>
  </si>
  <si>
    <t>Zfp871</t>
  </si>
  <si>
    <t>zinc finger protein 871</t>
  </si>
  <si>
    <t>ZFR</t>
  </si>
  <si>
    <t>Zfr</t>
  </si>
  <si>
    <t>Zinc finger RNA-binding protein</t>
  </si>
  <si>
    <t>ZKSCAN1</t>
  </si>
  <si>
    <t>Zkscan1</t>
  </si>
  <si>
    <t>Isoform 1 of Zinc finger protein with KRAB and SCAN domains 1</t>
  </si>
  <si>
    <t>ZMYM4</t>
  </si>
  <si>
    <t>Zmym4</t>
  </si>
  <si>
    <t>Isoform 1 of Zinc finger MYM-type protein 4</t>
  </si>
  <si>
    <t>ZNFX1</t>
  </si>
  <si>
    <t>Znfx1</t>
  </si>
  <si>
    <t>NFX1-type zinc finger-containing protein 1</t>
  </si>
  <si>
    <t>ZYG11B</t>
  </si>
  <si>
    <t>Zyg11b</t>
  </si>
  <si>
    <t>Isoform 1 of Protein zyg-11 homolog B</t>
  </si>
  <si>
    <t>ECM29</t>
  </si>
  <si>
    <t>C15ORF52</t>
  </si>
  <si>
    <t>ELMSAN1</t>
  </si>
  <si>
    <t>Full protein name</t>
  </si>
  <si>
    <t>Human gene symbol</t>
  </si>
  <si>
    <t>Mouse gene symbol</t>
  </si>
  <si>
    <t>Molecular weight (kDa)</t>
  </si>
  <si>
    <t>Nuclear band 3</t>
  </si>
  <si>
    <t>Nuclear band 2</t>
  </si>
  <si>
    <t>Nuclear band 11</t>
  </si>
  <si>
    <t>Nuclear band 13</t>
  </si>
  <si>
    <t>Nuclear band 8</t>
  </si>
  <si>
    <t>Nuclear band 6</t>
  </si>
  <si>
    <t>Nuclear band 5</t>
  </si>
  <si>
    <t>Nuclear band 12</t>
  </si>
  <si>
    <t>Nuclear band 7</t>
  </si>
  <si>
    <t>Nuclear band 14</t>
  </si>
  <si>
    <t>Cytoplasmic band 18</t>
  </si>
  <si>
    <t>Cytoplasmic band 1</t>
  </si>
  <si>
    <t>Cytoplasmic band 19</t>
  </si>
  <si>
    <t>Cytoplasmic band 20</t>
  </si>
  <si>
    <t>Cytoplasmic band 9</t>
  </si>
  <si>
    <t>Cytoplasmic band 21</t>
  </si>
  <si>
    <t>Cytoplasmic band 10</t>
  </si>
  <si>
    <t>Cytoplasmic band 4</t>
  </si>
  <si>
    <t>Cytoplasmic total</t>
  </si>
  <si>
    <t>Nuclear total</t>
  </si>
  <si>
    <t>Nuclear relative abundance</t>
  </si>
  <si>
    <t>Cytoplasmic relative abundance</t>
  </si>
  <si>
    <t>Total relative abundance</t>
  </si>
  <si>
    <t>CRAPome FDR</t>
  </si>
  <si>
    <t>Number of identified spectra</t>
  </si>
  <si>
    <t>Alternative 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</si>
</sst>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16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DBD4BE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10"/>
  <sheetViews>
    <sheetView tabSelected="1" topLeftCell="E361" workbookViewId="0">
      <selection activeCell="AD14" sqref="AD14"/>
    </sheetView>
  </sheetViews>
  <sheetFormatPr defaultRowHeight="15" x14ac:dyDescent="0.25"/>
  <cols>
    <col min="4" max="4" width="37.7109375" customWidth="1"/>
    <col min="5" max="5" width="9.28515625" customWidth="1"/>
    <col min="6" max="25" width="9.140625" customWidth="1"/>
    <col min="29" max="29" width="10.5703125" customWidth="1"/>
  </cols>
  <sheetData>
    <row r="1" spans="1:29" x14ac:dyDescent="0.25">
      <c r="F1" s="5" t="s">
        <v>2677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9" s="2" customFormat="1" ht="75" x14ac:dyDescent="0.25">
      <c r="A2" s="2" t="s">
        <v>2650</v>
      </c>
      <c r="B2" s="2" t="s">
        <v>2651</v>
      </c>
      <c r="C2" s="2" t="s">
        <v>2678</v>
      </c>
      <c r="D2" s="2" t="s">
        <v>2649</v>
      </c>
      <c r="E2" s="2" t="s">
        <v>2652</v>
      </c>
      <c r="F2" s="2" t="s">
        <v>2653</v>
      </c>
      <c r="G2" s="2" t="s">
        <v>2654</v>
      </c>
      <c r="H2" s="2" t="s">
        <v>2655</v>
      </c>
      <c r="I2" s="2" t="s">
        <v>2656</v>
      </c>
      <c r="J2" s="2" t="s">
        <v>2657</v>
      </c>
      <c r="K2" s="2" t="s">
        <v>2658</v>
      </c>
      <c r="L2" s="2" t="s">
        <v>2659</v>
      </c>
      <c r="M2" s="2" t="s">
        <v>2660</v>
      </c>
      <c r="N2" s="2" t="s">
        <v>2661</v>
      </c>
      <c r="O2" s="2" t="s">
        <v>2662</v>
      </c>
      <c r="P2" s="2" t="s">
        <v>2672</v>
      </c>
      <c r="Q2" s="2" t="s">
        <v>2663</v>
      </c>
      <c r="R2" s="2" t="s">
        <v>2664</v>
      </c>
      <c r="S2" s="2" t="s">
        <v>2665</v>
      </c>
      <c r="T2" s="2" t="s">
        <v>2666</v>
      </c>
      <c r="U2" s="2" t="s">
        <v>2667</v>
      </c>
      <c r="V2" s="2" t="s">
        <v>2668</v>
      </c>
      <c r="W2" s="2" t="s">
        <v>2669</v>
      </c>
      <c r="X2" s="2" t="s">
        <v>2670</v>
      </c>
      <c r="Y2" s="2" t="s">
        <v>2671</v>
      </c>
      <c r="Z2" s="2" t="s">
        <v>2673</v>
      </c>
      <c r="AA2" s="2" t="s">
        <v>2674</v>
      </c>
      <c r="AB2" s="2" t="s">
        <v>2675</v>
      </c>
      <c r="AC2" s="2" t="s">
        <v>2676</v>
      </c>
    </row>
    <row r="3" spans="1:29" x14ac:dyDescent="0.25">
      <c r="A3" t="s">
        <v>0</v>
      </c>
      <c r="B3" t="s">
        <v>0</v>
      </c>
      <c r="D3" t="s">
        <v>1</v>
      </c>
      <c r="E3">
        <v>11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 s="4">
        <f t="shared" ref="P3:P5" si="0">SUM(F3:O3)</f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 s="4">
        <f t="shared" ref="Y3:Y5" si="1">SUM(Q3:X3)</f>
        <v>0</v>
      </c>
      <c r="Z3" s="3">
        <f t="shared" ref="Z3:Z5" si="2">P3/E3</f>
        <v>0</v>
      </c>
      <c r="AA3" s="3">
        <f t="shared" ref="AA3:AA5" si="3">Y3/E3</f>
        <v>0</v>
      </c>
      <c r="AB3" s="3">
        <f t="shared" ref="AB3:AB5" si="4">Z3+AA3</f>
        <v>0</v>
      </c>
      <c r="AC3" s="3" t="s">
        <v>2</v>
      </c>
    </row>
    <row r="4" spans="1:29" x14ac:dyDescent="0.25">
      <c r="A4" t="s">
        <v>0</v>
      </c>
      <c r="B4" t="s">
        <v>0</v>
      </c>
      <c r="D4" t="s">
        <v>3</v>
      </c>
      <c r="E4">
        <v>12</v>
      </c>
      <c r="F4">
        <v>0</v>
      </c>
      <c r="G4">
        <v>0</v>
      </c>
      <c r="H4">
        <v>0</v>
      </c>
      <c r="I4">
        <v>0</v>
      </c>
      <c r="J4">
        <v>0</v>
      </c>
      <c r="K4">
        <v>4</v>
      </c>
      <c r="L4">
        <v>0</v>
      </c>
      <c r="M4">
        <v>0</v>
      </c>
      <c r="N4">
        <v>0</v>
      </c>
      <c r="O4">
        <v>0</v>
      </c>
      <c r="P4" s="4">
        <f t="shared" si="0"/>
        <v>4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s="4">
        <f t="shared" si="1"/>
        <v>0</v>
      </c>
      <c r="Z4" s="3">
        <f t="shared" si="2"/>
        <v>0.33333333333333331</v>
      </c>
      <c r="AA4" s="3">
        <f t="shared" si="3"/>
        <v>0</v>
      </c>
      <c r="AB4" s="3">
        <f t="shared" si="4"/>
        <v>0.33333333333333331</v>
      </c>
      <c r="AC4" s="3" t="s">
        <v>2</v>
      </c>
    </row>
    <row r="5" spans="1:29" x14ac:dyDescent="0.25">
      <c r="A5" t="s">
        <v>0</v>
      </c>
      <c r="B5" t="s">
        <v>0</v>
      </c>
      <c r="D5" t="s">
        <v>4</v>
      </c>
      <c r="E5">
        <v>13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  <c r="O5">
        <v>0</v>
      </c>
      <c r="P5" s="4">
        <f t="shared" si="0"/>
        <v>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s="4">
        <f t="shared" si="1"/>
        <v>0</v>
      </c>
      <c r="Z5" s="3">
        <f t="shared" si="2"/>
        <v>0.23076923076923078</v>
      </c>
      <c r="AA5" s="3">
        <f t="shared" si="3"/>
        <v>0</v>
      </c>
      <c r="AB5" s="3">
        <f t="shared" si="4"/>
        <v>0.23076923076923078</v>
      </c>
      <c r="AC5" s="3" t="s">
        <v>2</v>
      </c>
    </row>
    <row r="6" spans="1:29" x14ac:dyDescent="0.25">
      <c r="A6" t="s">
        <v>945</v>
      </c>
      <c r="B6" t="s">
        <v>946</v>
      </c>
      <c r="D6" t="s">
        <v>947</v>
      </c>
      <c r="E6">
        <v>172</v>
      </c>
      <c r="F6">
        <v>121</v>
      </c>
      <c r="G6">
        <v>286</v>
      </c>
      <c r="H6">
        <v>237</v>
      </c>
      <c r="I6">
        <v>135</v>
      </c>
      <c r="J6">
        <v>98</v>
      </c>
      <c r="K6">
        <v>275</v>
      </c>
      <c r="L6">
        <v>381</v>
      </c>
      <c r="M6">
        <v>97</v>
      </c>
      <c r="N6">
        <v>45</v>
      </c>
      <c r="O6">
        <v>42</v>
      </c>
      <c r="P6" s="4">
        <f t="shared" ref="P6:P69" si="5">SUM(F6:O6)</f>
        <v>1717</v>
      </c>
      <c r="Q6">
        <v>137</v>
      </c>
      <c r="R6">
        <v>356</v>
      </c>
      <c r="S6">
        <v>169</v>
      </c>
      <c r="T6">
        <v>137</v>
      </c>
      <c r="U6">
        <v>145</v>
      </c>
      <c r="V6">
        <v>56</v>
      </c>
      <c r="W6">
        <v>44</v>
      </c>
      <c r="X6">
        <v>10</v>
      </c>
      <c r="Y6" s="4">
        <f t="shared" ref="Y6:Y69" si="6">SUM(Q6:X6)</f>
        <v>1054</v>
      </c>
      <c r="Z6" s="3">
        <f t="shared" ref="Z6:Z69" si="7">P6/E6</f>
        <v>9.9825581395348841</v>
      </c>
      <c r="AA6" s="3">
        <f t="shared" ref="AA6:AA69" si="8">Y6/E6</f>
        <v>6.1279069767441863</v>
      </c>
      <c r="AB6" s="3">
        <f t="shared" ref="AB6:AB69" si="9">Z6+AA6</f>
        <v>16.11046511627907</v>
      </c>
      <c r="AC6" s="3">
        <v>2.7932960893854702E-3</v>
      </c>
    </row>
    <row r="7" spans="1:29" x14ac:dyDescent="0.25">
      <c r="A7" t="s">
        <v>2276</v>
      </c>
      <c r="B7" t="s">
        <v>2277</v>
      </c>
      <c r="D7" t="s">
        <v>2279</v>
      </c>
      <c r="E7">
        <v>54</v>
      </c>
      <c r="F7">
        <v>8</v>
      </c>
      <c r="G7">
        <v>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 s="4">
        <f t="shared" si="5"/>
        <v>13</v>
      </c>
      <c r="Q7">
        <v>17</v>
      </c>
      <c r="R7">
        <v>4</v>
      </c>
      <c r="S7">
        <v>0</v>
      </c>
      <c r="T7">
        <v>0</v>
      </c>
      <c r="U7">
        <v>0</v>
      </c>
      <c r="V7">
        <v>0</v>
      </c>
      <c r="W7">
        <v>0</v>
      </c>
      <c r="X7">
        <v>110</v>
      </c>
      <c r="Y7" s="4">
        <f t="shared" si="6"/>
        <v>131</v>
      </c>
      <c r="Z7" s="3">
        <f t="shared" si="7"/>
        <v>0.24074074074074073</v>
      </c>
      <c r="AA7" s="3">
        <f t="shared" si="8"/>
        <v>2.425925925925926</v>
      </c>
      <c r="AB7" s="3">
        <f t="shared" si="9"/>
        <v>2.666666666666667</v>
      </c>
      <c r="AC7" s="3">
        <v>1.3966480446927401E-3</v>
      </c>
    </row>
    <row r="8" spans="1:29" x14ac:dyDescent="0.25">
      <c r="A8" t="s">
        <v>2276</v>
      </c>
      <c r="B8" t="s">
        <v>2277</v>
      </c>
      <c r="D8" t="s">
        <v>2278</v>
      </c>
      <c r="E8">
        <v>54</v>
      </c>
      <c r="F8">
        <v>0</v>
      </c>
      <c r="G8">
        <v>0</v>
      </c>
      <c r="H8">
        <v>16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s="4">
        <f t="shared" si="5"/>
        <v>18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112</v>
      </c>
      <c r="Y8" s="4">
        <f t="shared" si="6"/>
        <v>112</v>
      </c>
      <c r="Z8" s="3">
        <f t="shared" si="7"/>
        <v>0.33333333333333331</v>
      </c>
      <c r="AA8" s="3">
        <f t="shared" si="8"/>
        <v>2.074074074074074</v>
      </c>
      <c r="AB8" s="3">
        <f t="shared" si="9"/>
        <v>2.4074074074074074</v>
      </c>
      <c r="AC8" s="3">
        <v>1.3966480446927401E-3</v>
      </c>
    </row>
    <row r="9" spans="1:29" x14ac:dyDescent="0.25">
      <c r="A9" t="s">
        <v>868</v>
      </c>
      <c r="B9" t="s">
        <v>869</v>
      </c>
      <c r="D9" t="s">
        <v>68</v>
      </c>
      <c r="E9">
        <v>260</v>
      </c>
      <c r="F9">
        <v>310</v>
      </c>
      <c r="G9">
        <v>29</v>
      </c>
      <c r="H9">
        <v>64</v>
      </c>
      <c r="I9">
        <v>23</v>
      </c>
      <c r="J9">
        <v>19</v>
      </c>
      <c r="K9">
        <v>0</v>
      </c>
      <c r="L9">
        <v>0</v>
      </c>
      <c r="M9">
        <v>7</v>
      </c>
      <c r="N9">
        <v>47</v>
      </c>
      <c r="O9">
        <v>6</v>
      </c>
      <c r="P9" s="4">
        <f t="shared" si="5"/>
        <v>505</v>
      </c>
      <c r="Q9">
        <v>76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 s="4">
        <f t="shared" si="6"/>
        <v>76</v>
      </c>
      <c r="Z9" s="3">
        <f t="shared" si="7"/>
        <v>1.9423076923076923</v>
      </c>
      <c r="AA9" s="3">
        <f t="shared" si="8"/>
        <v>0.29230769230769232</v>
      </c>
      <c r="AB9" s="3">
        <f t="shared" si="9"/>
        <v>2.2346153846153847</v>
      </c>
      <c r="AC9" s="3">
        <v>8.3798882681564199E-2</v>
      </c>
    </row>
    <row r="10" spans="1:29" x14ac:dyDescent="0.25">
      <c r="A10" t="s">
        <v>17</v>
      </c>
      <c r="B10" t="s">
        <v>18</v>
      </c>
      <c r="D10" t="s">
        <v>19</v>
      </c>
      <c r="E10">
        <v>135</v>
      </c>
      <c r="F10">
        <v>0</v>
      </c>
      <c r="G10">
        <v>0</v>
      </c>
      <c r="H10">
        <v>12</v>
      </c>
      <c r="I10">
        <v>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 s="4">
        <f t="shared" si="5"/>
        <v>18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s="4">
        <f t="shared" si="6"/>
        <v>0</v>
      </c>
      <c r="Z10" s="3">
        <f t="shared" si="7"/>
        <v>0.13333333333333333</v>
      </c>
      <c r="AA10" s="3">
        <f t="shared" si="8"/>
        <v>0</v>
      </c>
      <c r="AB10" s="3">
        <f t="shared" si="9"/>
        <v>0.13333333333333333</v>
      </c>
      <c r="AC10" s="3">
        <v>0.12569832402234599</v>
      </c>
    </row>
    <row r="11" spans="1:29" x14ac:dyDescent="0.25">
      <c r="A11" t="s">
        <v>822</v>
      </c>
      <c r="B11" t="s">
        <v>823</v>
      </c>
      <c r="D11" t="s">
        <v>824</v>
      </c>
      <c r="E11">
        <v>119</v>
      </c>
      <c r="F11">
        <v>5</v>
      </c>
      <c r="G11">
        <v>0</v>
      </c>
      <c r="H11">
        <v>7</v>
      </c>
      <c r="I11">
        <v>117</v>
      </c>
      <c r="J11">
        <v>13</v>
      </c>
      <c r="K11">
        <v>0</v>
      </c>
      <c r="L11">
        <v>0</v>
      </c>
      <c r="M11">
        <v>5</v>
      </c>
      <c r="N11">
        <v>0</v>
      </c>
      <c r="O11">
        <v>3</v>
      </c>
      <c r="P11" s="4">
        <f t="shared" si="5"/>
        <v>150</v>
      </c>
      <c r="Q11">
        <v>0</v>
      </c>
      <c r="R11">
        <v>0</v>
      </c>
      <c r="S11">
        <v>25</v>
      </c>
      <c r="T11">
        <v>0</v>
      </c>
      <c r="U11">
        <v>0</v>
      </c>
      <c r="V11">
        <v>0</v>
      </c>
      <c r="W11">
        <v>0</v>
      </c>
      <c r="X11">
        <v>0</v>
      </c>
      <c r="Y11" s="4">
        <f t="shared" si="6"/>
        <v>25</v>
      </c>
      <c r="Z11" s="3">
        <f t="shared" si="7"/>
        <v>1.2605042016806722</v>
      </c>
      <c r="AA11" s="3">
        <f t="shared" si="8"/>
        <v>0.21008403361344538</v>
      </c>
      <c r="AB11" s="3">
        <f t="shared" si="9"/>
        <v>1.4705882352941175</v>
      </c>
      <c r="AC11" s="3">
        <v>2.7932960893854698E-2</v>
      </c>
    </row>
    <row r="12" spans="1:29" x14ac:dyDescent="0.25">
      <c r="A12" t="s">
        <v>1290</v>
      </c>
      <c r="B12" t="s">
        <v>1291</v>
      </c>
      <c r="D12" t="s">
        <v>1292</v>
      </c>
      <c r="E12">
        <v>82</v>
      </c>
      <c r="F12">
        <v>0</v>
      </c>
      <c r="G12">
        <v>0</v>
      </c>
      <c r="H12">
        <v>0</v>
      </c>
      <c r="I12">
        <v>0</v>
      </c>
      <c r="J12">
        <v>0</v>
      </c>
      <c r="K12">
        <v>4</v>
      </c>
      <c r="L12">
        <v>55</v>
      </c>
      <c r="M12">
        <v>0</v>
      </c>
      <c r="N12">
        <v>0</v>
      </c>
      <c r="O12">
        <v>0</v>
      </c>
      <c r="P12" s="4">
        <f t="shared" si="5"/>
        <v>59</v>
      </c>
      <c r="Q12">
        <v>0</v>
      </c>
      <c r="R12">
        <v>0</v>
      </c>
      <c r="S12">
        <v>0</v>
      </c>
      <c r="T12">
        <v>0</v>
      </c>
      <c r="U12">
        <v>47</v>
      </c>
      <c r="V12">
        <v>2</v>
      </c>
      <c r="W12">
        <v>0</v>
      </c>
      <c r="X12">
        <v>0</v>
      </c>
      <c r="Y12" s="4">
        <f t="shared" si="6"/>
        <v>49</v>
      </c>
      <c r="Z12" s="3">
        <f t="shared" si="7"/>
        <v>0.71951219512195119</v>
      </c>
      <c r="AA12" s="3">
        <f t="shared" si="8"/>
        <v>0.59756097560975607</v>
      </c>
      <c r="AB12" s="3">
        <f t="shared" si="9"/>
        <v>1.3170731707317072</v>
      </c>
      <c r="AC12" s="3">
        <v>0</v>
      </c>
    </row>
    <row r="13" spans="1:29" x14ac:dyDescent="0.25">
      <c r="A13" t="s">
        <v>0</v>
      </c>
      <c r="B13" t="s">
        <v>26</v>
      </c>
      <c r="D13" t="s">
        <v>27</v>
      </c>
      <c r="E13">
        <v>58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 s="4">
        <f t="shared" si="5"/>
        <v>0</v>
      </c>
      <c r="Q13">
        <v>0</v>
      </c>
      <c r="R13">
        <v>0</v>
      </c>
      <c r="S13">
        <v>9</v>
      </c>
      <c r="T13">
        <v>6</v>
      </c>
      <c r="U13">
        <v>5</v>
      </c>
      <c r="V13">
        <v>0</v>
      </c>
      <c r="W13">
        <v>0</v>
      </c>
      <c r="X13">
        <v>11</v>
      </c>
      <c r="Y13" s="4">
        <f t="shared" si="6"/>
        <v>31</v>
      </c>
      <c r="Z13" s="3">
        <f t="shared" si="7"/>
        <v>0</v>
      </c>
      <c r="AA13" s="3">
        <f t="shared" si="8"/>
        <v>0.53448275862068961</v>
      </c>
      <c r="AB13" s="3">
        <f t="shared" si="9"/>
        <v>0.53448275862068961</v>
      </c>
      <c r="AC13" s="3" t="s">
        <v>2</v>
      </c>
    </row>
    <row r="14" spans="1:29" x14ac:dyDescent="0.25">
      <c r="A14" t="s">
        <v>2133</v>
      </c>
      <c r="B14" t="s">
        <v>2134</v>
      </c>
      <c r="D14" t="s">
        <v>2135</v>
      </c>
      <c r="E14">
        <v>124</v>
      </c>
      <c r="F14">
        <v>0</v>
      </c>
      <c r="G14">
        <v>0</v>
      </c>
      <c r="H14">
        <v>32</v>
      </c>
      <c r="I14">
        <v>26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 s="4">
        <f t="shared" si="5"/>
        <v>58</v>
      </c>
      <c r="Q14">
        <v>3</v>
      </c>
      <c r="R14">
        <v>0</v>
      </c>
      <c r="S14">
        <v>94</v>
      </c>
      <c r="T14">
        <v>6</v>
      </c>
      <c r="U14">
        <v>0</v>
      </c>
      <c r="V14">
        <v>0</v>
      </c>
      <c r="W14">
        <v>2</v>
      </c>
      <c r="X14">
        <v>0</v>
      </c>
      <c r="Y14" s="4">
        <f t="shared" si="6"/>
        <v>105</v>
      </c>
      <c r="Z14" s="3">
        <f t="shared" si="7"/>
        <v>0.46774193548387094</v>
      </c>
      <c r="AA14" s="3">
        <f t="shared" si="8"/>
        <v>0.84677419354838712</v>
      </c>
      <c r="AB14" s="3">
        <f t="shared" si="9"/>
        <v>1.314516129032258</v>
      </c>
      <c r="AC14" s="3">
        <v>4.1899441340782096E-3</v>
      </c>
    </row>
    <row r="15" spans="1:29" x14ac:dyDescent="0.25">
      <c r="A15" t="s">
        <v>868</v>
      </c>
      <c r="B15" t="s">
        <v>869</v>
      </c>
      <c r="D15" t="s">
        <v>68</v>
      </c>
      <c r="E15">
        <v>253</v>
      </c>
      <c r="F15">
        <v>305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 s="4">
        <f t="shared" si="5"/>
        <v>305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 s="4">
        <f t="shared" si="6"/>
        <v>0</v>
      </c>
      <c r="Z15" s="3">
        <f t="shared" si="7"/>
        <v>1.2055335968379446</v>
      </c>
      <c r="AA15" s="3">
        <f t="shared" si="8"/>
        <v>0</v>
      </c>
      <c r="AB15" s="3">
        <f t="shared" si="9"/>
        <v>1.2055335968379446</v>
      </c>
      <c r="AC15" s="3">
        <v>8.3798882681564199E-2</v>
      </c>
    </row>
    <row r="16" spans="1:29" x14ac:dyDescent="0.25">
      <c r="A16" t="s">
        <v>0</v>
      </c>
      <c r="B16" t="s">
        <v>34</v>
      </c>
      <c r="D16" t="s">
        <v>35</v>
      </c>
      <c r="E16">
        <v>68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0</v>
      </c>
      <c r="P16" s="4">
        <f t="shared" si="5"/>
        <v>2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 s="4">
        <f t="shared" si="6"/>
        <v>0</v>
      </c>
      <c r="Z16" s="3">
        <f t="shared" si="7"/>
        <v>2.9411764705882353E-2</v>
      </c>
      <c r="AA16" s="3">
        <f t="shared" si="8"/>
        <v>0</v>
      </c>
      <c r="AB16" s="3">
        <f t="shared" si="9"/>
        <v>2.9411764705882353E-2</v>
      </c>
      <c r="AC16" s="3" t="s">
        <v>2</v>
      </c>
    </row>
    <row r="17" spans="1:29" x14ac:dyDescent="0.25">
      <c r="A17" t="s">
        <v>942</v>
      </c>
      <c r="B17" t="s">
        <v>943</v>
      </c>
      <c r="D17" t="s">
        <v>944</v>
      </c>
      <c r="E17">
        <v>165</v>
      </c>
      <c r="F17">
        <v>11</v>
      </c>
      <c r="G17">
        <v>59</v>
      </c>
      <c r="H17">
        <v>35</v>
      </c>
      <c r="I17">
        <v>10</v>
      </c>
      <c r="J17">
        <v>14</v>
      </c>
      <c r="K17">
        <v>0</v>
      </c>
      <c r="L17">
        <v>0</v>
      </c>
      <c r="M17">
        <v>18</v>
      </c>
      <c r="N17">
        <v>8</v>
      </c>
      <c r="O17">
        <v>0</v>
      </c>
      <c r="P17" s="4">
        <f t="shared" si="5"/>
        <v>155</v>
      </c>
      <c r="Q17">
        <v>8</v>
      </c>
      <c r="R17">
        <v>32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 s="4">
        <f t="shared" si="6"/>
        <v>40</v>
      </c>
      <c r="Z17" s="3">
        <f t="shared" si="7"/>
        <v>0.93939393939393945</v>
      </c>
      <c r="AA17" s="3">
        <f t="shared" si="8"/>
        <v>0.24242424242424243</v>
      </c>
      <c r="AB17" s="3">
        <f t="shared" si="9"/>
        <v>1.1818181818181819</v>
      </c>
      <c r="AC17" s="3">
        <v>0</v>
      </c>
    </row>
    <row r="18" spans="1:29" x14ac:dyDescent="0.25">
      <c r="A18" t="s">
        <v>868</v>
      </c>
      <c r="B18" t="s">
        <v>869</v>
      </c>
      <c r="D18" t="s">
        <v>870</v>
      </c>
      <c r="E18">
        <v>272</v>
      </c>
      <c r="F18">
        <v>304</v>
      </c>
      <c r="G18">
        <v>0</v>
      </c>
      <c r="H18">
        <v>0</v>
      </c>
      <c r="I18">
        <v>0</v>
      </c>
      <c r="J18">
        <v>0</v>
      </c>
      <c r="K18">
        <v>7</v>
      </c>
      <c r="L18">
        <v>4</v>
      </c>
      <c r="M18">
        <v>0</v>
      </c>
      <c r="N18">
        <v>0</v>
      </c>
      <c r="O18">
        <v>0</v>
      </c>
      <c r="P18" s="4">
        <f t="shared" si="5"/>
        <v>315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 s="4">
        <f t="shared" si="6"/>
        <v>0</v>
      </c>
      <c r="Z18" s="3">
        <f t="shared" si="7"/>
        <v>1.1580882352941178</v>
      </c>
      <c r="AA18" s="3">
        <f t="shared" si="8"/>
        <v>0</v>
      </c>
      <c r="AB18" s="3">
        <f t="shared" si="9"/>
        <v>1.1580882352941178</v>
      </c>
      <c r="AC18" s="3">
        <v>8.3798882681564199E-2</v>
      </c>
    </row>
    <row r="19" spans="1:29" x14ac:dyDescent="0.25">
      <c r="A19" t="s">
        <v>42</v>
      </c>
      <c r="B19" t="s">
        <v>43</v>
      </c>
      <c r="D19" t="s">
        <v>44</v>
      </c>
      <c r="E19">
        <v>107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 s="4">
        <f t="shared" si="5"/>
        <v>0</v>
      </c>
      <c r="Q19">
        <v>0</v>
      </c>
      <c r="R19">
        <v>0</v>
      </c>
      <c r="S19">
        <v>0</v>
      </c>
      <c r="T19">
        <v>6</v>
      </c>
      <c r="U19">
        <v>0</v>
      </c>
      <c r="V19">
        <v>0</v>
      </c>
      <c r="W19">
        <v>0</v>
      </c>
      <c r="X19">
        <v>0</v>
      </c>
      <c r="Y19" s="4">
        <f t="shared" si="6"/>
        <v>6</v>
      </c>
      <c r="Z19" s="3">
        <f t="shared" si="7"/>
        <v>0</v>
      </c>
      <c r="AA19" s="3">
        <f t="shared" si="8"/>
        <v>5.6074766355140186E-2</v>
      </c>
      <c r="AB19" s="3">
        <f t="shared" si="9"/>
        <v>5.6074766355140186E-2</v>
      </c>
      <c r="AC19" s="3">
        <v>0.17039106145251401</v>
      </c>
    </row>
    <row r="20" spans="1:29" x14ac:dyDescent="0.25">
      <c r="A20" t="s">
        <v>762</v>
      </c>
      <c r="B20" t="s">
        <v>763</v>
      </c>
      <c r="D20" t="s">
        <v>764</v>
      </c>
      <c r="E20">
        <v>104</v>
      </c>
      <c r="F20">
        <v>0</v>
      </c>
      <c r="G20">
        <v>0</v>
      </c>
      <c r="H20">
        <v>0</v>
      </c>
      <c r="I20">
        <v>3</v>
      </c>
      <c r="J20">
        <v>91</v>
      </c>
      <c r="K20">
        <v>3</v>
      </c>
      <c r="L20">
        <v>0</v>
      </c>
      <c r="M20">
        <v>3</v>
      </c>
      <c r="N20">
        <v>3</v>
      </c>
      <c r="O20">
        <v>3</v>
      </c>
      <c r="P20" s="4">
        <f t="shared" si="5"/>
        <v>106</v>
      </c>
      <c r="Q20">
        <v>0</v>
      </c>
      <c r="R20">
        <v>0</v>
      </c>
      <c r="S20">
        <v>0</v>
      </c>
      <c r="T20">
        <v>5</v>
      </c>
      <c r="U20">
        <v>0</v>
      </c>
      <c r="V20">
        <v>0</v>
      </c>
      <c r="W20">
        <v>0</v>
      </c>
      <c r="X20">
        <v>0</v>
      </c>
      <c r="Y20" s="4">
        <f t="shared" si="6"/>
        <v>5</v>
      </c>
      <c r="Z20" s="3">
        <f t="shared" si="7"/>
        <v>1.0192307692307692</v>
      </c>
      <c r="AA20" s="3">
        <f t="shared" si="8"/>
        <v>4.807692307692308E-2</v>
      </c>
      <c r="AB20" s="3">
        <f t="shared" si="9"/>
        <v>1.0673076923076923</v>
      </c>
      <c r="AC20" s="3">
        <v>3.3519553072625698E-2</v>
      </c>
    </row>
    <row r="21" spans="1:29" x14ac:dyDescent="0.25">
      <c r="A21" t="s">
        <v>48</v>
      </c>
      <c r="B21" t="s">
        <v>49</v>
      </c>
      <c r="D21" t="s">
        <v>50</v>
      </c>
      <c r="E21">
        <v>75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10</v>
      </c>
      <c r="P21" s="4">
        <f t="shared" si="5"/>
        <v>10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 s="4">
        <f t="shared" si="6"/>
        <v>0</v>
      </c>
      <c r="Z21" s="3">
        <f t="shared" si="7"/>
        <v>0.13333333333333333</v>
      </c>
      <c r="AA21" s="3">
        <f t="shared" si="8"/>
        <v>0</v>
      </c>
      <c r="AB21" s="3">
        <f t="shared" si="9"/>
        <v>0.13333333333333333</v>
      </c>
      <c r="AC21" s="3">
        <v>0.206703910614525</v>
      </c>
    </row>
    <row r="22" spans="1:29" x14ac:dyDescent="0.25">
      <c r="A22" t="s">
        <v>51</v>
      </c>
      <c r="B22" t="s">
        <v>52</v>
      </c>
      <c r="D22" t="s">
        <v>53</v>
      </c>
      <c r="E22">
        <v>95</v>
      </c>
      <c r="F22">
        <v>0</v>
      </c>
      <c r="G22">
        <v>0</v>
      </c>
      <c r="H22">
        <v>0</v>
      </c>
      <c r="I22">
        <v>0</v>
      </c>
      <c r="J22">
        <v>4</v>
      </c>
      <c r="K22">
        <v>0</v>
      </c>
      <c r="L22">
        <v>0</v>
      </c>
      <c r="M22">
        <v>0</v>
      </c>
      <c r="N22">
        <v>0</v>
      </c>
      <c r="O22">
        <v>0</v>
      </c>
      <c r="P22" s="4">
        <f t="shared" si="5"/>
        <v>4</v>
      </c>
      <c r="Q22">
        <v>0</v>
      </c>
      <c r="R22">
        <v>0</v>
      </c>
      <c r="S22">
        <v>0</v>
      </c>
      <c r="T22">
        <v>3</v>
      </c>
      <c r="U22">
        <v>0</v>
      </c>
      <c r="V22">
        <v>0</v>
      </c>
      <c r="W22">
        <v>0</v>
      </c>
      <c r="X22">
        <v>0</v>
      </c>
      <c r="Y22" s="4">
        <f t="shared" si="6"/>
        <v>3</v>
      </c>
      <c r="Z22" s="3">
        <f t="shared" si="7"/>
        <v>4.2105263157894736E-2</v>
      </c>
      <c r="AA22" s="3">
        <f t="shared" si="8"/>
        <v>3.1578947368421054E-2</v>
      </c>
      <c r="AB22" s="3">
        <f t="shared" si="9"/>
        <v>7.3684210526315796E-2</v>
      </c>
      <c r="AC22" s="3">
        <v>0.40223463687150801</v>
      </c>
    </row>
    <row r="23" spans="1:29" x14ac:dyDescent="0.25">
      <c r="A23" t="s">
        <v>54</v>
      </c>
      <c r="B23" t="s">
        <v>55</v>
      </c>
      <c r="D23" t="s">
        <v>56</v>
      </c>
      <c r="E23">
        <v>72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14</v>
      </c>
      <c r="N23">
        <v>0</v>
      </c>
      <c r="O23">
        <v>0</v>
      </c>
      <c r="P23" s="4">
        <f t="shared" si="5"/>
        <v>14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 s="4">
        <f t="shared" si="6"/>
        <v>0</v>
      </c>
      <c r="Z23" s="3">
        <f t="shared" si="7"/>
        <v>0.19444444444444445</v>
      </c>
      <c r="AA23" s="3">
        <f t="shared" si="8"/>
        <v>0</v>
      </c>
      <c r="AB23" s="3">
        <f t="shared" si="9"/>
        <v>0.19444444444444445</v>
      </c>
      <c r="AC23" s="3">
        <v>0.19134078212290501</v>
      </c>
    </row>
    <row r="24" spans="1:29" x14ac:dyDescent="0.25">
      <c r="A24" t="s">
        <v>729</v>
      </c>
      <c r="B24" t="s">
        <v>730</v>
      </c>
      <c r="D24" t="s">
        <v>731</v>
      </c>
      <c r="E24">
        <v>108</v>
      </c>
      <c r="F24">
        <v>0</v>
      </c>
      <c r="G24">
        <v>0</v>
      </c>
      <c r="H24">
        <v>0</v>
      </c>
      <c r="I24">
        <v>85</v>
      </c>
      <c r="J24">
        <v>6</v>
      </c>
      <c r="K24">
        <v>3</v>
      </c>
      <c r="L24">
        <v>0</v>
      </c>
      <c r="M24">
        <v>0</v>
      </c>
      <c r="N24">
        <v>0</v>
      </c>
      <c r="O24">
        <v>0</v>
      </c>
      <c r="P24" s="4">
        <f t="shared" si="5"/>
        <v>94</v>
      </c>
      <c r="Q24">
        <v>0</v>
      </c>
      <c r="R24">
        <v>0</v>
      </c>
      <c r="S24">
        <v>11</v>
      </c>
      <c r="T24">
        <v>2</v>
      </c>
      <c r="U24">
        <v>0</v>
      </c>
      <c r="V24">
        <v>0</v>
      </c>
      <c r="W24">
        <v>0</v>
      </c>
      <c r="X24">
        <v>0</v>
      </c>
      <c r="Y24" s="4">
        <f t="shared" si="6"/>
        <v>13</v>
      </c>
      <c r="Z24" s="3">
        <f t="shared" si="7"/>
        <v>0.87037037037037035</v>
      </c>
      <c r="AA24" s="3">
        <f t="shared" si="8"/>
        <v>0.12037037037037036</v>
      </c>
      <c r="AB24" s="3">
        <f t="shared" si="9"/>
        <v>0.9907407407407407</v>
      </c>
      <c r="AC24" s="3">
        <v>1.3966480446927399E-2</v>
      </c>
    </row>
    <row r="25" spans="1:29" x14ac:dyDescent="0.25">
      <c r="A25" t="s">
        <v>60</v>
      </c>
      <c r="B25" t="s">
        <v>61</v>
      </c>
      <c r="D25" t="s">
        <v>62</v>
      </c>
      <c r="E25">
        <v>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</v>
      </c>
      <c r="P25" s="4">
        <f t="shared" si="5"/>
        <v>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 s="4">
        <f t="shared" si="6"/>
        <v>0</v>
      </c>
      <c r="Z25" s="3">
        <f t="shared" si="7"/>
        <v>3.8461538461538464E-2</v>
      </c>
      <c r="AA25" s="3">
        <f t="shared" si="8"/>
        <v>0</v>
      </c>
      <c r="AB25" s="3">
        <f t="shared" si="9"/>
        <v>3.8461538461538464E-2</v>
      </c>
      <c r="AC25" s="3">
        <v>0.115921787709497</v>
      </c>
    </row>
    <row r="26" spans="1:29" x14ac:dyDescent="0.25">
      <c r="A26" t="s">
        <v>63</v>
      </c>
      <c r="B26" t="s">
        <v>64</v>
      </c>
      <c r="D26" t="s">
        <v>65</v>
      </c>
      <c r="E26">
        <v>265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s="4">
        <f t="shared" si="5"/>
        <v>0</v>
      </c>
      <c r="Q26">
        <v>5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 s="4">
        <f t="shared" si="6"/>
        <v>5</v>
      </c>
      <c r="Z26" s="3">
        <f t="shared" si="7"/>
        <v>0</v>
      </c>
      <c r="AA26" s="3">
        <f t="shared" si="8"/>
        <v>1.8867924528301886E-2</v>
      </c>
      <c r="AB26" s="3">
        <f t="shared" si="9"/>
        <v>1.8867924528301886E-2</v>
      </c>
      <c r="AC26" s="3">
        <v>0.41340782122905001</v>
      </c>
    </row>
    <row r="27" spans="1:29" x14ac:dyDescent="0.25">
      <c r="A27" t="s">
        <v>66</v>
      </c>
      <c r="B27" t="s">
        <v>67</v>
      </c>
      <c r="D27" t="s">
        <v>68</v>
      </c>
      <c r="E27">
        <v>121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 s="4">
        <f t="shared" si="5"/>
        <v>0</v>
      </c>
      <c r="Q27">
        <v>0</v>
      </c>
      <c r="R27">
        <v>0</v>
      </c>
      <c r="S27">
        <v>0</v>
      </c>
      <c r="T27">
        <v>3</v>
      </c>
      <c r="U27">
        <v>0</v>
      </c>
      <c r="V27">
        <v>0</v>
      </c>
      <c r="W27">
        <v>0</v>
      </c>
      <c r="X27">
        <v>0</v>
      </c>
      <c r="Y27" s="4">
        <f t="shared" si="6"/>
        <v>3</v>
      </c>
      <c r="Z27" s="3">
        <f t="shared" si="7"/>
        <v>0</v>
      </c>
      <c r="AA27" s="3">
        <f t="shared" si="8"/>
        <v>2.4793388429752067E-2</v>
      </c>
      <c r="AB27" s="3">
        <f t="shared" si="9"/>
        <v>2.4793388429752067E-2</v>
      </c>
      <c r="AC27" s="3">
        <v>0.41340782122905001</v>
      </c>
    </row>
    <row r="28" spans="1:29" x14ac:dyDescent="0.25">
      <c r="A28" t="s">
        <v>69</v>
      </c>
      <c r="B28" t="s">
        <v>70</v>
      </c>
      <c r="D28" t="s">
        <v>71</v>
      </c>
      <c r="E28">
        <v>80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18</v>
      </c>
      <c r="O28">
        <v>3</v>
      </c>
      <c r="P28" s="4">
        <f t="shared" si="5"/>
        <v>21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5</v>
      </c>
      <c r="X28">
        <v>0</v>
      </c>
      <c r="Y28" s="4">
        <f t="shared" si="6"/>
        <v>5</v>
      </c>
      <c r="Z28" s="3">
        <f t="shared" si="7"/>
        <v>0.26250000000000001</v>
      </c>
      <c r="AA28" s="3">
        <f t="shared" si="8"/>
        <v>6.25E-2</v>
      </c>
      <c r="AB28" s="3">
        <f t="shared" si="9"/>
        <v>0.32500000000000001</v>
      </c>
      <c r="AC28" s="3">
        <v>0.213687150837989</v>
      </c>
    </row>
    <row r="29" spans="1:29" x14ac:dyDescent="0.25">
      <c r="A29" t="s">
        <v>72</v>
      </c>
      <c r="B29" t="s">
        <v>73</v>
      </c>
      <c r="D29" t="s">
        <v>74</v>
      </c>
      <c r="E29">
        <v>105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 s="4">
        <f t="shared" si="5"/>
        <v>0</v>
      </c>
      <c r="Q29">
        <v>0</v>
      </c>
      <c r="R29">
        <v>0</v>
      </c>
      <c r="S29">
        <v>0</v>
      </c>
      <c r="T29">
        <v>5</v>
      </c>
      <c r="U29">
        <v>0</v>
      </c>
      <c r="V29">
        <v>0</v>
      </c>
      <c r="W29">
        <v>0</v>
      </c>
      <c r="X29">
        <v>0</v>
      </c>
      <c r="Y29" s="4">
        <f t="shared" si="6"/>
        <v>5</v>
      </c>
      <c r="Z29" s="3">
        <f t="shared" si="7"/>
        <v>0</v>
      </c>
      <c r="AA29" s="3">
        <f t="shared" si="8"/>
        <v>4.7619047619047616E-2</v>
      </c>
      <c r="AB29" s="3">
        <f t="shared" si="9"/>
        <v>4.7619047619047616E-2</v>
      </c>
      <c r="AC29" s="3">
        <v>0.46787709497206698</v>
      </c>
    </row>
    <row r="30" spans="1:29" x14ac:dyDescent="0.25">
      <c r="A30" t="s">
        <v>822</v>
      </c>
      <c r="B30" t="s">
        <v>1311</v>
      </c>
      <c r="D30" t="s">
        <v>1312</v>
      </c>
      <c r="E30">
        <v>119</v>
      </c>
      <c r="F30">
        <v>0</v>
      </c>
      <c r="G30">
        <v>0</v>
      </c>
      <c r="H30">
        <v>0</v>
      </c>
      <c r="I30">
        <v>117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 s="4">
        <f t="shared" si="5"/>
        <v>117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 s="4">
        <f t="shared" si="6"/>
        <v>0</v>
      </c>
      <c r="Z30" s="3">
        <f t="shared" si="7"/>
        <v>0.98319327731092432</v>
      </c>
      <c r="AA30" s="3">
        <f t="shared" si="8"/>
        <v>0</v>
      </c>
      <c r="AB30" s="3">
        <f t="shared" si="9"/>
        <v>0.98319327731092432</v>
      </c>
      <c r="AC30" s="3">
        <v>2.7932960893854698E-2</v>
      </c>
    </row>
    <row r="31" spans="1:29" x14ac:dyDescent="0.25">
      <c r="A31" t="s">
        <v>1338</v>
      </c>
      <c r="B31" t="s">
        <v>1339</v>
      </c>
      <c r="D31" t="s">
        <v>1340</v>
      </c>
      <c r="E31">
        <v>119</v>
      </c>
      <c r="F31">
        <v>0</v>
      </c>
      <c r="G31">
        <v>0</v>
      </c>
      <c r="H31">
        <v>13</v>
      </c>
      <c r="I31">
        <v>87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 s="4">
        <f t="shared" si="5"/>
        <v>100</v>
      </c>
      <c r="Q31">
        <v>0</v>
      </c>
      <c r="R31">
        <v>0</v>
      </c>
      <c r="S31">
        <v>15</v>
      </c>
      <c r="T31">
        <v>0</v>
      </c>
      <c r="U31">
        <v>0</v>
      </c>
      <c r="V31">
        <v>0</v>
      </c>
      <c r="W31">
        <v>0</v>
      </c>
      <c r="X31">
        <v>0</v>
      </c>
      <c r="Y31" s="4">
        <f t="shared" si="6"/>
        <v>15</v>
      </c>
      <c r="Z31" s="3">
        <f t="shared" si="7"/>
        <v>0.84033613445378152</v>
      </c>
      <c r="AA31" s="3">
        <f t="shared" si="8"/>
        <v>0.12605042016806722</v>
      </c>
      <c r="AB31" s="3">
        <f t="shared" si="9"/>
        <v>0.96638655462184875</v>
      </c>
      <c r="AC31" s="3">
        <v>0</v>
      </c>
    </row>
    <row r="32" spans="1:29" x14ac:dyDescent="0.25">
      <c r="A32" t="s">
        <v>81</v>
      </c>
      <c r="B32" t="s">
        <v>82</v>
      </c>
      <c r="D32" t="s">
        <v>83</v>
      </c>
      <c r="E32">
        <v>124</v>
      </c>
      <c r="F32">
        <v>0</v>
      </c>
      <c r="G32">
        <v>0</v>
      </c>
      <c r="H32">
        <v>4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 s="4">
        <f t="shared" si="5"/>
        <v>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 s="4">
        <f t="shared" si="6"/>
        <v>0</v>
      </c>
      <c r="Z32" s="3">
        <f t="shared" si="7"/>
        <v>3.2258064516129031E-2</v>
      </c>
      <c r="AA32" s="3">
        <f t="shared" si="8"/>
        <v>0</v>
      </c>
      <c r="AB32" s="3">
        <f t="shared" si="9"/>
        <v>3.2258064516129031E-2</v>
      </c>
      <c r="AC32" s="3">
        <v>0.19413407821229101</v>
      </c>
    </row>
    <row r="33" spans="1:29" x14ac:dyDescent="0.25">
      <c r="A33" t="s">
        <v>84</v>
      </c>
      <c r="B33" t="s">
        <v>85</v>
      </c>
      <c r="D33" t="s">
        <v>86</v>
      </c>
      <c r="E33">
        <v>87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7</v>
      </c>
      <c r="N33">
        <v>0</v>
      </c>
      <c r="O33">
        <v>0</v>
      </c>
      <c r="P33" s="4">
        <f t="shared" si="5"/>
        <v>7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 s="4">
        <f t="shared" si="6"/>
        <v>0</v>
      </c>
      <c r="Z33" s="3">
        <f t="shared" si="7"/>
        <v>8.0459770114942528E-2</v>
      </c>
      <c r="AA33" s="3">
        <f t="shared" si="8"/>
        <v>0</v>
      </c>
      <c r="AB33" s="3">
        <f t="shared" si="9"/>
        <v>8.0459770114942528E-2</v>
      </c>
      <c r="AC33" s="3" t="s">
        <v>2</v>
      </c>
    </row>
    <row r="34" spans="1:29" x14ac:dyDescent="0.25">
      <c r="A34" t="s">
        <v>87</v>
      </c>
      <c r="B34" t="s">
        <v>88</v>
      </c>
      <c r="D34" t="s">
        <v>89</v>
      </c>
      <c r="E34">
        <v>90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12</v>
      </c>
      <c r="N34">
        <v>0</v>
      </c>
      <c r="O34">
        <v>0</v>
      </c>
      <c r="P34" s="4">
        <f t="shared" si="5"/>
        <v>12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 s="4">
        <f t="shared" si="6"/>
        <v>0</v>
      </c>
      <c r="Z34" s="3">
        <f t="shared" si="7"/>
        <v>0.13333333333333333</v>
      </c>
      <c r="AA34" s="3">
        <f t="shared" si="8"/>
        <v>0</v>
      </c>
      <c r="AB34" s="3">
        <f t="shared" si="9"/>
        <v>0.13333333333333333</v>
      </c>
      <c r="AC34" s="3">
        <v>0.104748603351955</v>
      </c>
    </row>
    <row r="35" spans="1:29" x14ac:dyDescent="0.25">
      <c r="A35" t="s">
        <v>352</v>
      </c>
      <c r="B35" t="s">
        <v>353</v>
      </c>
      <c r="D35" t="s">
        <v>354</v>
      </c>
      <c r="E35">
        <v>162</v>
      </c>
      <c r="F35">
        <v>0</v>
      </c>
      <c r="G35">
        <v>3</v>
      </c>
      <c r="H35">
        <v>110</v>
      </c>
      <c r="I35">
        <v>30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 s="4">
        <f t="shared" si="5"/>
        <v>143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 s="4">
        <f t="shared" si="6"/>
        <v>0</v>
      </c>
      <c r="Z35" s="3">
        <f t="shared" si="7"/>
        <v>0.88271604938271608</v>
      </c>
      <c r="AA35" s="3">
        <f t="shared" si="8"/>
        <v>0</v>
      </c>
      <c r="AB35" s="3">
        <f t="shared" si="9"/>
        <v>0.88271604938271608</v>
      </c>
      <c r="AC35" s="3">
        <v>2.7932960893854702E-3</v>
      </c>
    </row>
    <row r="36" spans="1:29" x14ac:dyDescent="0.25">
      <c r="A36" t="s">
        <v>282</v>
      </c>
      <c r="B36" t="s">
        <v>283</v>
      </c>
      <c r="D36" t="s">
        <v>284</v>
      </c>
      <c r="E36">
        <v>172</v>
      </c>
      <c r="F36">
        <v>87</v>
      </c>
      <c r="G36">
        <v>17</v>
      </c>
      <c r="H36">
        <v>21</v>
      </c>
      <c r="I36">
        <v>2</v>
      </c>
      <c r="J36">
        <v>5</v>
      </c>
      <c r="K36">
        <v>2</v>
      </c>
      <c r="L36">
        <v>0</v>
      </c>
      <c r="M36">
        <v>2</v>
      </c>
      <c r="N36">
        <v>4</v>
      </c>
      <c r="O36">
        <v>0</v>
      </c>
      <c r="P36" s="4">
        <f t="shared" si="5"/>
        <v>140</v>
      </c>
      <c r="Q36">
        <v>7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 s="4">
        <f t="shared" si="6"/>
        <v>7</v>
      </c>
      <c r="Z36" s="3">
        <f t="shared" si="7"/>
        <v>0.81395348837209303</v>
      </c>
      <c r="AA36" s="3">
        <f t="shared" si="8"/>
        <v>4.0697674418604654E-2</v>
      </c>
      <c r="AB36" s="3">
        <f t="shared" si="9"/>
        <v>0.85465116279069764</v>
      </c>
      <c r="AC36" s="3">
        <v>4.1899441340782096E-3</v>
      </c>
    </row>
    <row r="37" spans="1:29" x14ac:dyDescent="0.25">
      <c r="A37" t="s">
        <v>96</v>
      </c>
      <c r="B37" t="s">
        <v>97</v>
      </c>
      <c r="D37" t="s">
        <v>98</v>
      </c>
      <c r="E37">
        <v>604</v>
      </c>
      <c r="F37">
        <v>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 s="4">
        <f t="shared" si="5"/>
        <v>6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 s="4">
        <f t="shared" si="6"/>
        <v>0</v>
      </c>
      <c r="Z37" s="3">
        <f t="shared" si="7"/>
        <v>9.9337748344370865E-3</v>
      </c>
      <c r="AA37" s="3">
        <f t="shared" si="8"/>
        <v>0</v>
      </c>
      <c r="AB37" s="3">
        <f t="shared" si="9"/>
        <v>9.9337748344370865E-3</v>
      </c>
      <c r="AC37" s="3">
        <v>0.29608938547486002</v>
      </c>
    </row>
    <row r="38" spans="1:29" x14ac:dyDescent="0.25">
      <c r="A38" t="s">
        <v>99</v>
      </c>
      <c r="B38" t="s">
        <v>100</v>
      </c>
      <c r="C38" t="s">
        <v>2646</v>
      </c>
      <c r="D38" t="s">
        <v>101</v>
      </c>
      <c r="E38">
        <v>204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 s="4">
        <f t="shared" si="5"/>
        <v>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 s="4">
        <f t="shared" si="6"/>
        <v>0</v>
      </c>
      <c r="Z38" s="3">
        <f t="shared" si="7"/>
        <v>9.8039215686274508E-3</v>
      </c>
      <c r="AA38" s="3">
        <f t="shared" si="8"/>
        <v>0</v>
      </c>
      <c r="AB38" s="3">
        <f t="shared" si="9"/>
        <v>9.8039215686274508E-3</v>
      </c>
      <c r="AC38" s="3">
        <f>78/716</f>
        <v>0.10893854748603352</v>
      </c>
    </row>
    <row r="39" spans="1:29" x14ac:dyDescent="0.25">
      <c r="A39" t="s">
        <v>912</v>
      </c>
      <c r="B39" t="s">
        <v>913</v>
      </c>
      <c r="D39" t="s">
        <v>914</v>
      </c>
      <c r="E39">
        <v>40</v>
      </c>
      <c r="F39">
        <v>0</v>
      </c>
      <c r="G39">
        <v>0</v>
      </c>
      <c r="H39">
        <v>0</v>
      </c>
      <c r="I39">
        <v>4</v>
      </c>
      <c r="J39">
        <v>7</v>
      </c>
      <c r="K39">
        <v>4</v>
      </c>
      <c r="L39">
        <v>2</v>
      </c>
      <c r="M39">
        <v>7</v>
      </c>
      <c r="N39">
        <v>3</v>
      </c>
      <c r="O39">
        <v>6</v>
      </c>
      <c r="P39" s="4">
        <f t="shared" si="5"/>
        <v>33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 s="4">
        <f t="shared" si="6"/>
        <v>0</v>
      </c>
      <c r="Z39" s="3">
        <f t="shared" si="7"/>
        <v>0.82499999999999996</v>
      </c>
      <c r="AA39" s="3">
        <f t="shared" si="8"/>
        <v>0</v>
      </c>
      <c r="AB39" s="3">
        <f t="shared" si="9"/>
        <v>0.82499999999999996</v>
      </c>
      <c r="AC39" s="3">
        <v>1.3966480446927401E-3</v>
      </c>
    </row>
    <row r="40" spans="1:29" x14ac:dyDescent="0.25">
      <c r="A40" t="s">
        <v>105</v>
      </c>
      <c r="B40" t="s">
        <v>106</v>
      </c>
      <c r="D40" t="s">
        <v>107</v>
      </c>
      <c r="E40">
        <v>67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5</v>
      </c>
      <c r="P40" s="4">
        <f t="shared" si="5"/>
        <v>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 s="4">
        <f t="shared" si="6"/>
        <v>0</v>
      </c>
      <c r="Z40" s="3">
        <f t="shared" si="7"/>
        <v>7.4626865671641784E-2</v>
      </c>
      <c r="AA40" s="3">
        <f t="shared" si="8"/>
        <v>0</v>
      </c>
      <c r="AB40" s="3">
        <f t="shared" si="9"/>
        <v>7.4626865671641784E-2</v>
      </c>
      <c r="AC40" s="3">
        <v>0.31564245810055902</v>
      </c>
    </row>
    <row r="41" spans="1:29" x14ac:dyDescent="0.25">
      <c r="A41" t="s">
        <v>2024</v>
      </c>
      <c r="B41" t="s">
        <v>2025</v>
      </c>
      <c r="D41" t="s">
        <v>2026</v>
      </c>
      <c r="E41">
        <v>80</v>
      </c>
      <c r="F41">
        <v>0</v>
      </c>
      <c r="G41">
        <v>0</v>
      </c>
      <c r="H41">
        <v>0</v>
      </c>
      <c r="I41">
        <v>0</v>
      </c>
      <c r="J41">
        <v>0</v>
      </c>
      <c r="K41">
        <v>13</v>
      </c>
      <c r="L41">
        <v>0</v>
      </c>
      <c r="M41">
        <v>2</v>
      </c>
      <c r="N41">
        <v>0</v>
      </c>
      <c r="O41">
        <v>0</v>
      </c>
      <c r="P41" s="4">
        <f t="shared" si="5"/>
        <v>15</v>
      </c>
      <c r="Q41">
        <v>3</v>
      </c>
      <c r="R41">
        <v>0</v>
      </c>
      <c r="S41">
        <v>0</v>
      </c>
      <c r="T41">
        <v>5</v>
      </c>
      <c r="U41">
        <v>31</v>
      </c>
      <c r="V41">
        <v>2</v>
      </c>
      <c r="W41">
        <v>3</v>
      </c>
      <c r="X41">
        <v>0</v>
      </c>
      <c r="Y41" s="4">
        <f t="shared" si="6"/>
        <v>44</v>
      </c>
      <c r="Z41" s="3">
        <f t="shared" si="7"/>
        <v>0.1875</v>
      </c>
      <c r="AA41" s="3">
        <f t="shared" si="8"/>
        <v>0.55000000000000004</v>
      </c>
      <c r="AB41" s="3">
        <f t="shared" si="9"/>
        <v>0.73750000000000004</v>
      </c>
      <c r="AC41" s="3">
        <v>3.0726256983240201E-2</v>
      </c>
    </row>
    <row r="42" spans="1:29" x14ac:dyDescent="0.25">
      <c r="A42" t="s">
        <v>111</v>
      </c>
      <c r="B42" t="s">
        <v>112</v>
      </c>
      <c r="D42" t="s">
        <v>113</v>
      </c>
      <c r="E42">
        <v>86</v>
      </c>
      <c r="F42">
        <v>0</v>
      </c>
      <c r="G42">
        <v>0</v>
      </c>
      <c r="H42">
        <v>0</v>
      </c>
      <c r="I42">
        <v>0</v>
      </c>
      <c r="J42">
        <v>2</v>
      </c>
      <c r="K42">
        <v>0</v>
      </c>
      <c r="L42">
        <v>0</v>
      </c>
      <c r="M42">
        <v>0</v>
      </c>
      <c r="N42">
        <v>0</v>
      </c>
      <c r="O42">
        <v>0</v>
      </c>
      <c r="P42" s="4">
        <f t="shared" si="5"/>
        <v>2</v>
      </c>
      <c r="Q42">
        <v>0</v>
      </c>
      <c r="R42">
        <v>0</v>
      </c>
      <c r="S42">
        <v>3</v>
      </c>
      <c r="T42">
        <v>0</v>
      </c>
      <c r="U42">
        <v>0</v>
      </c>
      <c r="V42">
        <v>0</v>
      </c>
      <c r="W42">
        <v>0</v>
      </c>
      <c r="X42">
        <v>0</v>
      </c>
      <c r="Y42" s="4">
        <f t="shared" si="6"/>
        <v>3</v>
      </c>
      <c r="Z42" s="3">
        <f t="shared" si="7"/>
        <v>2.3255813953488372E-2</v>
      </c>
      <c r="AA42" s="3">
        <f t="shared" si="8"/>
        <v>3.4883720930232558E-2</v>
      </c>
      <c r="AB42" s="3">
        <f t="shared" si="9"/>
        <v>5.8139534883720929E-2</v>
      </c>
      <c r="AC42" s="3">
        <v>0.13407821229050301</v>
      </c>
    </row>
    <row r="43" spans="1:29" x14ac:dyDescent="0.25">
      <c r="A43" t="s">
        <v>114</v>
      </c>
      <c r="B43" t="s">
        <v>115</v>
      </c>
      <c r="D43" t="s">
        <v>116</v>
      </c>
      <c r="E43">
        <v>76</v>
      </c>
      <c r="F43">
        <v>0</v>
      </c>
      <c r="G43">
        <v>0</v>
      </c>
      <c r="H43">
        <v>0</v>
      </c>
      <c r="I43">
        <v>0</v>
      </c>
      <c r="J43">
        <v>0</v>
      </c>
      <c r="K43">
        <v>3</v>
      </c>
      <c r="L43">
        <v>0</v>
      </c>
      <c r="M43">
        <v>0</v>
      </c>
      <c r="N43">
        <v>0</v>
      </c>
      <c r="O43">
        <v>0</v>
      </c>
      <c r="P43" s="4">
        <f t="shared" si="5"/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 s="4">
        <f t="shared" si="6"/>
        <v>0</v>
      </c>
      <c r="Z43" s="3">
        <f t="shared" si="7"/>
        <v>3.9473684210526314E-2</v>
      </c>
      <c r="AA43" s="3">
        <f t="shared" si="8"/>
        <v>0</v>
      </c>
      <c r="AB43" s="3">
        <f t="shared" si="9"/>
        <v>3.9473684210526314E-2</v>
      </c>
      <c r="AC43" s="3">
        <v>0.15502793296089401</v>
      </c>
    </row>
    <row r="44" spans="1:29" x14ac:dyDescent="0.25">
      <c r="A44" t="s">
        <v>117</v>
      </c>
      <c r="B44" t="s">
        <v>118</v>
      </c>
      <c r="D44" t="s">
        <v>119</v>
      </c>
      <c r="E44">
        <v>71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 s="4">
        <f t="shared" si="5"/>
        <v>0</v>
      </c>
      <c r="Q44">
        <v>0</v>
      </c>
      <c r="R44">
        <v>0</v>
      </c>
      <c r="S44">
        <v>0</v>
      </c>
      <c r="T44">
        <v>0</v>
      </c>
      <c r="U44">
        <v>2</v>
      </c>
      <c r="V44">
        <v>0</v>
      </c>
      <c r="W44">
        <v>0</v>
      </c>
      <c r="X44">
        <v>0</v>
      </c>
      <c r="Y44" s="4">
        <f t="shared" si="6"/>
        <v>2</v>
      </c>
      <c r="Z44" s="3">
        <f t="shared" si="7"/>
        <v>0</v>
      </c>
      <c r="AA44" s="3">
        <f t="shared" si="8"/>
        <v>2.8169014084507043E-2</v>
      </c>
      <c r="AB44" s="3">
        <f t="shared" si="9"/>
        <v>2.8169014084507043E-2</v>
      </c>
      <c r="AC44" s="3">
        <v>0.118715083798883</v>
      </c>
    </row>
    <row r="45" spans="1:29" x14ac:dyDescent="0.25">
      <c r="A45" t="s">
        <v>120</v>
      </c>
      <c r="B45" t="s">
        <v>121</v>
      </c>
      <c r="D45" t="s">
        <v>122</v>
      </c>
      <c r="E45">
        <v>87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23</v>
      </c>
      <c r="N45">
        <v>0</v>
      </c>
      <c r="O45">
        <v>0</v>
      </c>
      <c r="P45" s="4">
        <f t="shared" si="5"/>
        <v>23</v>
      </c>
      <c r="Q45">
        <v>0</v>
      </c>
      <c r="R45">
        <v>0</v>
      </c>
      <c r="S45">
        <v>0</v>
      </c>
      <c r="T45">
        <v>0</v>
      </c>
      <c r="U45">
        <v>0</v>
      </c>
      <c r="V45">
        <v>15</v>
      </c>
      <c r="W45">
        <v>0</v>
      </c>
      <c r="X45">
        <v>0</v>
      </c>
      <c r="Y45" s="4">
        <f t="shared" si="6"/>
        <v>15</v>
      </c>
      <c r="Z45" s="3">
        <f t="shared" si="7"/>
        <v>0.26436781609195403</v>
      </c>
      <c r="AA45" s="3">
        <f t="shared" si="8"/>
        <v>0.17241379310344829</v>
      </c>
      <c r="AB45" s="3">
        <f t="shared" si="9"/>
        <v>0.43678160919540232</v>
      </c>
      <c r="AC45" s="3">
        <v>0.40782122905027901</v>
      </c>
    </row>
    <row r="46" spans="1:29" x14ac:dyDescent="0.25">
      <c r="A46" t="s">
        <v>123</v>
      </c>
      <c r="B46" t="s">
        <v>124</v>
      </c>
      <c r="D46" t="s">
        <v>125</v>
      </c>
      <c r="E46">
        <v>216</v>
      </c>
      <c r="F46">
        <v>0</v>
      </c>
      <c r="G46">
        <v>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 s="4">
        <f t="shared" si="5"/>
        <v>4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 s="4">
        <f t="shared" si="6"/>
        <v>0</v>
      </c>
      <c r="Z46" s="3">
        <f t="shared" si="7"/>
        <v>1.8518518518518517E-2</v>
      </c>
      <c r="AA46" s="3">
        <f t="shared" si="8"/>
        <v>0</v>
      </c>
      <c r="AB46" s="3">
        <f t="shared" si="9"/>
        <v>1.8518518518518517E-2</v>
      </c>
      <c r="AC46" s="3">
        <v>0.120111731843575</v>
      </c>
    </row>
    <row r="47" spans="1:29" x14ac:dyDescent="0.25">
      <c r="A47" t="s">
        <v>319</v>
      </c>
      <c r="B47" t="s">
        <v>320</v>
      </c>
      <c r="D47" t="s">
        <v>321</v>
      </c>
      <c r="E47">
        <v>76</v>
      </c>
      <c r="F47">
        <v>0</v>
      </c>
      <c r="G47">
        <v>0</v>
      </c>
      <c r="H47">
        <v>0</v>
      </c>
      <c r="I47">
        <v>0</v>
      </c>
      <c r="J47">
        <v>4</v>
      </c>
      <c r="K47">
        <v>0</v>
      </c>
      <c r="L47">
        <v>0</v>
      </c>
      <c r="M47">
        <v>0</v>
      </c>
      <c r="N47">
        <v>0</v>
      </c>
      <c r="O47">
        <v>0</v>
      </c>
      <c r="P47" s="4">
        <f t="shared" si="5"/>
        <v>4</v>
      </c>
      <c r="Q47">
        <v>2</v>
      </c>
      <c r="R47">
        <v>0</v>
      </c>
      <c r="S47">
        <v>7</v>
      </c>
      <c r="T47">
        <v>37</v>
      </c>
      <c r="U47">
        <v>2</v>
      </c>
      <c r="V47">
        <v>0</v>
      </c>
      <c r="W47">
        <v>0</v>
      </c>
      <c r="X47">
        <v>0</v>
      </c>
      <c r="Y47" s="4">
        <f t="shared" si="6"/>
        <v>48</v>
      </c>
      <c r="Z47" s="3">
        <f t="shared" si="7"/>
        <v>5.2631578947368418E-2</v>
      </c>
      <c r="AA47" s="3">
        <f t="shared" si="8"/>
        <v>0.63157894736842102</v>
      </c>
      <c r="AB47" s="3">
        <f t="shared" si="9"/>
        <v>0.68421052631578938</v>
      </c>
      <c r="AC47" s="3">
        <v>5.4469273743016799E-2</v>
      </c>
    </row>
    <row r="48" spans="1:29" x14ac:dyDescent="0.25">
      <c r="A48" t="s">
        <v>129</v>
      </c>
      <c r="B48" t="s">
        <v>130</v>
      </c>
      <c r="D48" t="s">
        <v>131</v>
      </c>
      <c r="E48">
        <v>92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 s="4">
        <f t="shared" si="5"/>
        <v>0</v>
      </c>
      <c r="Q48">
        <v>0</v>
      </c>
      <c r="R48">
        <v>0</v>
      </c>
      <c r="S48">
        <v>0</v>
      </c>
      <c r="T48">
        <v>0</v>
      </c>
      <c r="U48">
        <v>2</v>
      </c>
      <c r="V48">
        <v>0</v>
      </c>
      <c r="W48">
        <v>0</v>
      </c>
      <c r="X48">
        <v>0</v>
      </c>
      <c r="Y48" s="4">
        <f t="shared" si="6"/>
        <v>2</v>
      </c>
      <c r="Z48" s="3">
        <f t="shared" si="7"/>
        <v>0</v>
      </c>
      <c r="AA48" s="3">
        <f t="shared" si="8"/>
        <v>2.1739130434782608E-2</v>
      </c>
      <c r="AB48" s="3">
        <f t="shared" si="9"/>
        <v>2.1739130434782608E-2</v>
      </c>
      <c r="AC48" s="3">
        <v>0.106145251396648</v>
      </c>
    </row>
    <row r="49" spans="1:29" x14ac:dyDescent="0.25">
      <c r="A49" t="s">
        <v>780</v>
      </c>
      <c r="B49" t="s">
        <v>781</v>
      </c>
      <c r="D49" t="s">
        <v>782</v>
      </c>
      <c r="E49">
        <v>104</v>
      </c>
      <c r="F49">
        <v>0</v>
      </c>
      <c r="G49">
        <v>0</v>
      </c>
      <c r="H49">
        <v>0</v>
      </c>
      <c r="I49">
        <v>0</v>
      </c>
      <c r="J49">
        <v>5</v>
      </c>
      <c r="K49">
        <v>60</v>
      </c>
      <c r="L49">
        <v>0</v>
      </c>
      <c r="M49">
        <v>0</v>
      </c>
      <c r="N49">
        <v>0</v>
      </c>
      <c r="O49">
        <v>0</v>
      </c>
      <c r="P49" s="4">
        <f t="shared" si="5"/>
        <v>65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 s="4">
        <f t="shared" si="6"/>
        <v>0</v>
      </c>
      <c r="Z49" s="3">
        <f t="shared" si="7"/>
        <v>0.625</v>
      </c>
      <c r="AA49" s="3">
        <f t="shared" si="8"/>
        <v>0</v>
      </c>
      <c r="AB49" s="3">
        <f t="shared" si="9"/>
        <v>0.625</v>
      </c>
      <c r="AC49" s="3">
        <v>6.9832402234636902E-3</v>
      </c>
    </row>
    <row r="50" spans="1:29" x14ac:dyDescent="0.25">
      <c r="A50" t="s">
        <v>135</v>
      </c>
      <c r="B50" t="s">
        <v>136</v>
      </c>
      <c r="D50" t="s">
        <v>137</v>
      </c>
      <c r="E50">
        <v>170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s="4">
        <f t="shared" si="5"/>
        <v>0</v>
      </c>
      <c r="Q50">
        <v>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 s="4">
        <f t="shared" si="6"/>
        <v>8</v>
      </c>
      <c r="Z50" s="3">
        <f t="shared" si="7"/>
        <v>0</v>
      </c>
      <c r="AA50" s="3">
        <f t="shared" si="8"/>
        <v>4.7058823529411764E-2</v>
      </c>
      <c r="AB50" s="3">
        <f t="shared" si="9"/>
        <v>4.7058823529411764E-2</v>
      </c>
      <c r="AC50" s="3">
        <v>0.18016759776536301</v>
      </c>
    </row>
    <row r="51" spans="1:29" x14ac:dyDescent="0.25">
      <c r="A51" t="s">
        <v>446</v>
      </c>
      <c r="B51" t="s">
        <v>447</v>
      </c>
      <c r="D51" t="s">
        <v>448</v>
      </c>
      <c r="E51">
        <v>130</v>
      </c>
      <c r="F51">
        <v>0</v>
      </c>
      <c r="G51">
        <v>0</v>
      </c>
      <c r="H51">
        <v>73</v>
      </c>
      <c r="I51">
        <v>4</v>
      </c>
      <c r="J51">
        <v>2</v>
      </c>
      <c r="K51">
        <v>0</v>
      </c>
      <c r="L51">
        <v>0</v>
      </c>
      <c r="M51">
        <v>0</v>
      </c>
      <c r="N51">
        <v>0</v>
      </c>
      <c r="O51">
        <v>2</v>
      </c>
      <c r="P51" s="4">
        <f t="shared" si="5"/>
        <v>81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 s="4">
        <f t="shared" si="6"/>
        <v>0</v>
      </c>
      <c r="Z51" s="3">
        <f t="shared" si="7"/>
        <v>0.62307692307692308</v>
      </c>
      <c r="AA51" s="3">
        <f t="shared" si="8"/>
        <v>0</v>
      </c>
      <c r="AB51" s="3">
        <f t="shared" si="9"/>
        <v>0.62307692307692308</v>
      </c>
      <c r="AC51" s="3">
        <v>2.6536312849162001E-2</v>
      </c>
    </row>
    <row r="52" spans="1:29" x14ac:dyDescent="0.25">
      <c r="A52" t="s">
        <v>1273</v>
      </c>
      <c r="B52" t="s">
        <v>1274</v>
      </c>
      <c r="D52" t="s">
        <v>1275</v>
      </c>
      <c r="E52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39</v>
      </c>
      <c r="P52" s="4">
        <f t="shared" si="5"/>
        <v>39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 s="4">
        <f t="shared" si="6"/>
        <v>0</v>
      </c>
      <c r="Z52" s="3">
        <f t="shared" si="7"/>
        <v>0.59090909090909094</v>
      </c>
      <c r="AA52" s="3">
        <f t="shared" si="8"/>
        <v>0</v>
      </c>
      <c r="AB52" s="3">
        <f t="shared" si="9"/>
        <v>0.59090909090909094</v>
      </c>
      <c r="AC52" s="3">
        <v>1.3966480446927401E-3</v>
      </c>
    </row>
    <row r="53" spans="1:29" x14ac:dyDescent="0.25">
      <c r="A53" t="s">
        <v>144</v>
      </c>
      <c r="B53" t="s">
        <v>145</v>
      </c>
      <c r="D53" t="s">
        <v>146</v>
      </c>
      <c r="E53">
        <v>104</v>
      </c>
      <c r="F53">
        <v>0</v>
      </c>
      <c r="G53">
        <v>0</v>
      </c>
      <c r="H53">
        <v>0</v>
      </c>
      <c r="I53">
        <v>0</v>
      </c>
      <c r="J53">
        <v>10</v>
      </c>
      <c r="K53">
        <v>0</v>
      </c>
      <c r="L53">
        <v>0</v>
      </c>
      <c r="M53">
        <v>0</v>
      </c>
      <c r="N53">
        <v>0</v>
      </c>
      <c r="O53">
        <v>0</v>
      </c>
      <c r="P53" s="4">
        <f t="shared" si="5"/>
        <v>10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s="4">
        <f t="shared" si="6"/>
        <v>0</v>
      </c>
      <c r="Z53" s="3">
        <f t="shared" si="7"/>
        <v>9.6153846153846159E-2</v>
      </c>
      <c r="AA53" s="3">
        <f t="shared" si="8"/>
        <v>0</v>
      </c>
      <c r="AB53" s="3">
        <f t="shared" si="9"/>
        <v>9.6153846153846159E-2</v>
      </c>
      <c r="AC53" s="3">
        <v>0.20530726256983201</v>
      </c>
    </row>
    <row r="54" spans="1:29" x14ac:dyDescent="0.25">
      <c r="A54" t="s">
        <v>147</v>
      </c>
      <c r="B54" t="s">
        <v>148</v>
      </c>
      <c r="D54" t="s">
        <v>149</v>
      </c>
      <c r="E54">
        <v>108</v>
      </c>
      <c r="F54">
        <v>0</v>
      </c>
      <c r="G54">
        <v>0</v>
      </c>
      <c r="H54">
        <v>0</v>
      </c>
      <c r="I54">
        <v>0</v>
      </c>
      <c r="J54">
        <v>27</v>
      </c>
      <c r="K54">
        <v>0</v>
      </c>
      <c r="L54">
        <v>0</v>
      </c>
      <c r="M54">
        <v>0</v>
      </c>
      <c r="N54">
        <v>0</v>
      </c>
      <c r="O54">
        <v>0</v>
      </c>
      <c r="P54" s="4">
        <f t="shared" si="5"/>
        <v>27</v>
      </c>
      <c r="Q54">
        <v>0</v>
      </c>
      <c r="R54">
        <v>0</v>
      </c>
      <c r="S54">
        <v>0</v>
      </c>
      <c r="T54">
        <v>5</v>
      </c>
      <c r="U54">
        <v>0</v>
      </c>
      <c r="V54">
        <v>0</v>
      </c>
      <c r="W54">
        <v>0</v>
      </c>
      <c r="X54">
        <v>0</v>
      </c>
      <c r="Y54" s="4">
        <f t="shared" si="6"/>
        <v>5</v>
      </c>
      <c r="Z54" s="3">
        <f t="shared" si="7"/>
        <v>0.25</v>
      </c>
      <c r="AA54" s="3">
        <f t="shared" si="8"/>
        <v>4.6296296296296294E-2</v>
      </c>
      <c r="AB54" s="3">
        <f t="shared" si="9"/>
        <v>0.29629629629629628</v>
      </c>
      <c r="AC54" s="3">
        <v>0.111731843575419</v>
      </c>
    </row>
    <row r="55" spans="1:29" x14ac:dyDescent="0.25">
      <c r="A55" t="s">
        <v>150</v>
      </c>
      <c r="B55" t="s">
        <v>151</v>
      </c>
      <c r="D55" t="s">
        <v>152</v>
      </c>
      <c r="E55">
        <v>104</v>
      </c>
      <c r="F55">
        <v>0</v>
      </c>
      <c r="G55">
        <v>0</v>
      </c>
      <c r="H55">
        <v>0</v>
      </c>
      <c r="I55">
        <v>0</v>
      </c>
      <c r="J55">
        <v>0</v>
      </c>
      <c r="K55">
        <v>14</v>
      </c>
      <c r="L55">
        <v>0</v>
      </c>
      <c r="M55">
        <v>0</v>
      </c>
      <c r="N55">
        <v>0</v>
      </c>
      <c r="O55">
        <v>0</v>
      </c>
      <c r="P55" s="4">
        <f t="shared" si="5"/>
        <v>14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 s="4">
        <f t="shared" si="6"/>
        <v>0</v>
      </c>
      <c r="Z55" s="3">
        <f t="shared" si="7"/>
        <v>0.13461538461538461</v>
      </c>
      <c r="AA55" s="3">
        <f t="shared" si="8"/>
        <v>0</v>
      </c>
      <c r="AB55" s="3">
        <f t="shared" si="9"/>
        <v>0.13461538461538461</v>
      </c>
      <c r="AC55" s="3">
        <v>0.111731843575419</v>
      </c>
    </row>
    <row r="56" spans="1:29" x14ac:dyDescent="0.25">
      <c r="A56" t="s">
        <v>153</v>
      </c>
      <c r="B56" t="s">
        <v>154</v>
      </c>
      <c r="D56" t="s">
        <v>155</v>
      </c>
      <c r="E56">
        <v>105</v>
      </c>
      <c r="F56">
        <v>0</v>
      </c>
      <c r="G56">
        <v>0</v>
      </c>
      <c r="H56">
        <v>0</v>
      </c>
      <c r="I56">
        <v>0</v>
      </c>
      <c r="J56">
        <v>11</v>
      </c>
      <c r="K56">
        <v>26</v>
      </c>
      <c r="L56">
        <v>0</v>
      </c>
      <c r="M56">
        <v>0</v>
      </c>
      <c r="N56">
        <v>0</v>
      </c>
      <c r="O56">
        <v>0</v>
      </c>
      <c r="P56" s="4">
        <f t="shared" si="5"/>
        <v>37</v>
      </c>
      <c r="Q56">
        <v>0</v>
      </c>
      <c r="R56">
        <v>0</v>
      </c>
      <c r="S56">
        <v>0</v>
      </c>
      <c r="T56">
        <v>8</v>
      </c>
      <c r="U56">
        <v>0</v>
      </c>
      <c r="V56">
        <v>0</v>
      </c>
      <c r="W56">
        <v>0</v>
      </c>
      <c r="X56">
        <v>0</v>
      </c>
      <c r="Y56" s="4">
        <f t="shared" si="6"/>
        <v>8</v>
      </c>
      <c r="Z56" s="3">
        <f t="shared" si="7"/>
        <v>0.35238095238095241</v>
      </c>
      <c r="AA56" s="3">
        <f t="shared" si="8"/>
        <v>7.6190476190476197E-2</v>
      </c>
      <c r="AB56" s="3">
        <f t="shared" si="9"/>
        <v>0.4285714285714286</v>
      </c>
      <c r="AC56" s="3">
        <v>0.255586592178771</v>
      </c>
    </row>
    <row r="57" spans="1:29" x14ac:dyDescent="0.25">
      <c r="A57" t="s">
        <v>156</v>
      </c>
      <c r="B57" t="s">
        <v>157</v>
      </c>
      <c r="D57" t="s">
        <v>158</v>
      </c>
      <c r="E57">
        <v>57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 s="4">
        <f t="shared" si="5"/>
        <v>2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 s="4">
        <f t="shared" si="6"/>
        <v>0</v>
      </c>
      <c r="Z57" s="3">
        <f t="shared" si="7"/>
        <v>3.5087719298245612E-2</v>
      </c>
      <c r="AA57" s="3">
        <f t="shared" si="8"/>
        <v>0</v>
      </c>
      <c r="AB57" s="3">
        <f t="shared" si="9"/>
        <v>3.5087719298245612E-2</v>
      </c>
      <c r="AC57" s="3">
        <v>0.36731843575418999</v>
      </c>
    </row>
    <row r="58" spans="1:29" x14ac:dyDescent="0.25">
      <c r="A58" t="s">
        <v>443</v>
      </c>
      <c r="B58" t="s">
        <v>444</v>
      </c>
      <c r="D58" t="s">
        <v>445</v>
      </c>
      <c r="E58">
        <v>138</v>
      </c>
      <c r="F58">
        <v>0</v>
      </c>
      <c r="G58">
        <v>22</v>
      </c>
      <c r="H58">
        <v>51</v>
      </c>
      <c r="I58">
        <v>0</v>
      </c>
      <c r="J58">
        <v>2</v>
      </c>
      <c r="K58">
        <v>0</v>
      </c>
      <c r="L58">
        <v>0</v>
      </c>
      <c r="M58">
        <v>0</v>
      </c>
      <c r="N58">
        <v>6</v>
      </c>
      <c r="O58">
        <v>0</v>
      </c>
      <c r="P58" s="4">
        <f t="shared" si="5"/>
        <v>81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 s="4">
        <f t="shared" si="6"/>
        <v>0</v>
      </c>
      <c r="Z58" s="3">
        <f t="shared" si="7"/>
        <v>0.58695652173913049</v>
      </c>
      <c r="AA58" s="3">
        <f t="shared" si="8"/>
        <v>0</v>
      </c>
      <c r="AB58" s="3">
        <f t="shared" si="9"/>
        <v>0.58695652173913049</v>
      </c>
      <c r="AC58" s="3">
        <v>2.93296089385475E-2</v>
      </c>
    </row>
    <row r="59" spans="1:29" x14ac:dyDescent="0.25">
      <c r="A59" t="s">
        <v>777</v>
      </c>
      <c r="B59" t="s">
        <v>778</v>
      </c>
      <c r="D59" t="s">
        <v>779</v>
      </c>
      <c r="E59">
        <v>103</v>
      </c>
      <c r="F59">
        <v>0</v>
      </c>
      <c r="G59">
        <v>0</v>
      </c>
      <c r="H59">
        <v>0</v>
      </c>
      <c r="I59">
        <v>0</v>
      </c>
      <c r="J59">
        <v>24</v>
      </c>
      <c r="K59">
        <v>36</v>
      </c>
      <c r="L59">
        <v>0</v>
      </c>
      <c r="M59">
        <v>0</v>
      </c>
      <c r="N59">
        <v>0</v>
      </c>
      <c r="O59">
        <v>0</v>
      </c>
      <c r="P59" s="4">
        <f t="shared" si="5"/>
        <v>60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 s="4">
        <f t="shared" si="6"/>
        <v>0</v>
      </c>
      <c r="Z59" s="3">
        <f t="shared" si="7"/>
        <v>0.58252427184466016</v>
      </c>
      <c r="AA59" s="3">
        <f t="shared" si="8"/>
        <v>0</v>
      </c>
      <c r="AB59" s="3">
        <f t="shared" si="9"/>
        <v>0.58252427184466016</v>
      </c>
      <c r="AC59" s="3">
        <v>1.8156424581005599E-2</v>
      </c>
    </row>
    <row r="60" spans="1:29" x14ac:dyDescent="0.25">
      <c r="A60" t="s">
        <v>237</v>
      </c>
      <c r="B60" t="s">
        <v>238</v>
      </c>
      <c r="D60" t="s">
        <v>239</v>
      </c>
      <c r="E60">
        <v>62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26</v>
      </c>
      <c r="N60">
        <v>0</v>
      </c>
      <c r="O60">
        <v>0</v>
      </c>
      <c r="P60" s="4">
        <f t="shared" si="5"/>
        <v>26</v>
      </c>
      <c r="Q60">
        <v>0</v>
      </c>
      <c r="R60">
        <v>0</v>
      </c>
      <c r="S60">
        <v>0</v>
      </c>
      <c r="T60">
        <v>0</v>
      </c>
      <c r="U60">
        <v>0</v>
      </c>
      <c r="V60">
        <v>9</v>
      </c>
      <c r="W60">
        <v>0</v>
      </c>
      <c r="X60">
        <v>0</v>
      </c>
      <c r="Y60" s="4">
        <f t="shared" si="6"/>
        <v>9</v>
      </c>
      <c r="Z60" s="3">
        <f t="shared" si="7"/>
        <v>0.41935483870967744</v>
      </c>
      <c r="AA60" s="3">
        <f t="shared" si="8"/>
        <v>0.14516129032258066</v>
      </c>
      <c r="AB60" s="3">
        <f t="shared" si="9"/>
        <v>0.56451612903225812</v>
      </c>
      <c r="AC60" s="3">
        <v>9.6368715083798906E-2</v>
      </c>
    </row>
    <row r="61" spans="1:29" x14ac:dyDescent="0.25">
      <c r="A61" t="s">
        <v>168</v>
      </c>
      <c r="B61" t="s">
        <v>169</v>
      </c>
      <c r="D61" t="s">
        <v>170</v>
      </c>
      <c r="E61">
        <v>216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 s="4">
        <f t="shared" si="5"/>
        <v>2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 s="4">
        <f t="shared" si="6"/>
        <v>0</v>
      </c>
      <c r="Z61" s="3">
        <f t="shared" si="7"/>
        <v>9.2592592592592587E-3</v>
      </c>
      <c r="AA61" s="3">
        <f t="shared" si="8"/>
        <v>0</v>
      </c>
      <c r="AB61" s="3">
        <f t="shared" si="9"/>
        <v>9.2592592592592587E-3</v>
      </c>
      <c r="AC61" s="3">
        <v>0.100558659217877</v>
      </c>
    </row>
    <row r="62" spans="1:29" x14ac:dyDescent="0.25">
      <c r="A62" t="s">
        <v>102</v>
      </c>
      <c r="B62" t="s">
        <v>103</v>
      </c>
      <c r="D62" t="s">
        <v>104</v>
      </c>
      <c r="E62">
        <v>36</v>
      </c>
      <c r="F62">
        <v>0</v>
      </c>
      <c r="G62">
        <v>0</v>
      </c>
      <c r="H62">
        <v>0</v>
      </c>
      <c r="I62">
        <v>0</v>
      </c>
      <c r="J62">
        <v>0</v>
      </c>
      <c r="K62">
        <v>18</v>
      </c>
      <c r="L62">
        <v>0</v>
      </c>
      <c r="M62">
        <v>0</v>
      </c>
      <c r="N62">
        <v>0</v>
      </c>
      <c r="O62">
        <v>0</v>
      </c>
      <c r="P62" s="4">
        <f t="shared" si="5"/>
        <v>18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 s="4">
        <f t="shared" si="6"/>
        <v>0</v>
      </c>
      <c r="Z62" s="3">
        <f t="shared" si="7"/>
        <v>0.5</v>
      </c>
      <c r="AA62" s="3">
        <f t="shared" si="8"/>
        <v>0</v>
      </c>
      <c r="AB62" s="3">
        <f t="shared" si="9"/>
        <v>0.5</v>
      </c>
      <c r="AC62" s="3">
        <v>7.5418994413407797E-2</v>
      </c>
    </row>
    <row r="63" spans="1:29" x14ac:dyDescent="0.25">
      <c r="A63" t="s">
        <v>1541</v>
      </c>
      <c r="B63" t="s">
        <v>1542</v>
      </c>
      <c r="D63" t="s">
        <v>1543</v>
      </c>
      <c r="E63">
        <v>116</v>
      </c>
      <c r="F63">
        <v>0</v>
      </c>
      <c r="G63">
        <v>0</v>
      </c>
      <c r="H63">
        <v>0</v>
      </c>
      <c r="I63">
        <v>0</v>
      </c>
      <c r="J63">
        <v>40</v>
      </c>
      <c r="K63">
        <v>0</v>
      </c>
      <c r="L63">
        <v>0</v>
      </c>
      <c r="M63">
        <v>0</v>
      </c>
      <c r="N63">
        <v>0</v>
      </c>
      <c r="O63">
        <v>0</v>
      </c>
      <c r="P63" s="4">
        <f t="shared" si="5"/>
        <v>40</v>
      </c>
      <c r="Q63">
        <v>0</v>
      </c>
      <c r="R63">
        <v>0</v>
      </c>
      <c r="S63">
        <v>0</v>
      </c>
      <c r="T63">
        <v>18</v>
      </c>
      <c r="U63">
        <v>0</v>
      </c>
      <c r="V63">
        <v>0</v>
      </c>
      <c r="W63">
        <v>0</v>
      </c>
      <c r="X63">
        <v>0</v>
      </c>
      <c r="Y63" s="4">
        <f t="shared" si="6"/>
        <v>18</v>
      </c>
      <c r="Z63" s="3">
        <f t="shared" si="7"/>
        <v>0.34482758620689657</v>
      </c>
      <c r="AA63" s="3">
        <f t="shared" si="8"/>
        <v>0.15517241379310345</v>
      </c>
      <c r="AB63" s="3">
        <f t="shared" si="9"/>
        <v>0.5</v>
      </c>
      <c r="AC63" s="3">
        <v>7.9608938547486005E-2</v>
      </c>
    </row>
    <row r="64" spans="1:29" x14ac:dyDescent="0.25">
      <c r="A64" t="s">
        <v>841</v>
      </c>
      <c r="B64" t="s">
        <v>842</v>
      </c>
      <c r="D64" t="s">
        <v>843</v>
      </c>
      <c r="E64">
        <v>50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11</v>
      </c>
      <c r="O64">
        <v>9</v>
      </c>
      <c r="P64" s="4">
        <f t="shared" si="5"/>
        <v>20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4</v>
      </c>
      <c r="X64">
        <v>0</v>
      </c>
      <c r="Y64" s="4">
        <f t="shared" si="6"/>
        <v>4</v>
      </c>
      <c r="Z64" s="3">
        <f t="shared" si="7"/>
        <v>0.4</v>
      </c>
      <c r="AA64" s="3">
        <f t="shared" si="8"/>
        <v>0.08</v>
      </c>
      <c r="AB64" s="3">
        <f t="shared" si="9"/>
        <v>0.48000000000000004</v>
      </c>
      <c r="AC64" s="3">
        <v>2.7932960893854702E-3</v>
      </c>
    </row>
    <row r="65" spans="1:29" x14ac:dyDescent="0.25">
      <c r="A65" t="s">
        <v>180</v>
      </c>
      <c r="B65" t="s">
        <v>181</v>
      </c>
      <c r="D65" t="s">
        <v>182</v>
      </c>
      <c r="E65">
        <v>112</v>
      </c>
      <c r="F65">
        <v>0</v>
      </c>
      <c r="G65">
        <v>0</v>
      </c>
      <c r="H65">
        <v>0</v>
      </c>
      <c r="I65">
        <v>0</v>
      </c>
      <c r="J65">
        <v>3</v>
      </c>
      <c r="K65">
        <v>0</v>
      </c>
      <c r="L65">
        <v>0</v>
      </c>
      <c r="M65">
        <v>0</v>
      </c>
      <c r="N65">
        <v>0</v>
      </c>
      <c r="O65">
        <v>0</v>
      </c>
      <c r="P65" s="4">
        <f t="shared" si="5"/>
        <v>3</v>
      </c>
      <c r="Q65">
        <v>0</v>
      </c>
      <c r="R65">
        <v>0</v>
      </c>
      <c r="S65">
        <v>0</v>
      </c>
      <c r="T65">
        <v>5</v>
      </c>
      <c r="U65">
        <v>0</v>
      </c>
      <c r="V65">
        <v>0</v>
      </c>
      <c r="W65">
        <v>0</v>
      </c>
      <c r="X65">
        <v>0</v>
      </c>
      <c r="Y65" s="4">
        <f t="shared" si="6"/>
        <v>5</v>
      </c>
      <c r="Z65" s="3">
        <f t="shared" si="7"/>
        <v>2.6785714285714284E-2</v>
      </c>
      <c r="AA65" s="3">
        <f t="shared" si="8"/>
        <v>4.4642857142857144E-2</v>
      </c>
      <c r="AB65" s="3">
        <f t="shared" si="9"/>
        <v>7.1428571428571425E-2</v>
      </c>
      <c r="AC65" s="3">
        <v>0.108938547486034</v>
      </c>
    </row>
    <row r="66" spans="1:29" x14ac:dyDescent="0.25">
      <c r="A66" t="s">
        <v>183</v>
      </c>
      <c r="B66" t="s">
        <v>184</v>
      </c>
      <c r="D66" t="s">
        <v>185</v>
      </c>
      <c r="E66">
        <v>242</v>
      </c>
      <c r="F66">
        <v>22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 s="4">
        <f t="shared" si="5"/>
        <v>22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 s="4">
        <f t="shared" si="6"/>
        <v>0</v>
      </c>
      <c r="Z66" s="3">
        <f t="shared" si="7"/>
        <v>9.0909090909090912E-2</v>
      </c>
      <c r="AA66" s="3">
        <f t="shared" si="8"/>
        <v>0</v>
      </c>
      <c r="AB66" s="3">
        <f t="shared" si="9"/>
        <v>9.0909090909090912E-2</v>
      </c>
      <c r="AC66" s="3">
        <v>0.18016759776536301</v>
      </c>
    </row>
    <row r="67" spans="1:29" x14ac:dyDescent="0.25">
      <c r="A67" t="s">
        <v>313</v>
      </c>
      <c r="B67" t="s">
        <v>314</v>
      </c>
      <c r="D67" t="s">
        <v>315</v>
      </c>
      <c r="E67">
        <v>75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31</v>
      </c>
      <c r="O67">
        <v>0</v>
      </c>
      <c r="P67" s="4">
        <f t="shared" si="5"/>
        <v>31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3</v>
      </c>
      <c r="X67">
        <v>0</v>
      </c>
      <c r="Y67" s="4">
        <f t="shared" si="6"/>
        <v>3</v>
      </c>
      <c r="Z67" s="3">
        <f t="shared" si="7"/>
        <v>0.41333333333333333</v>
      </c>
      <c r="AA67" s="3">
        <f t="shared" si="8"/>
        <v>0.04</v>
      </c>
      <c r="AB67" s="3">
        <f t="shared" si="9"/>
        <v>0.45333333333333331</v>
      </c>
      <c r="AC67" s="3">
        <v>0</v>
      </c>
    </row>
    <row r="68" spans="1:29" x14ac:dyDescent="0.25">
      <c r="A68" t="s">
        <v>2163</v>
      </c>
      <c r="B68" t="s">
        <v>2164</v>
      </c>
      <c r="D68" t="s">
        <v>2165</v>
      </c>
      <c r="E68">
        <v>75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6</v>
      </c>
      <c r="O68">
        <v>27</v>
      </c>
      <c r="P68" s="4">
        <f t="shared" si="5"/>
        <v>33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 s="4">
        <f t="shared" si="6"/>
        <v>0</v>
      </c>
      <c r="Z68" s="3">
        <f t="shared" si="7"/>
        <v>0.44</v>
      </c>
      <c r="AA68" s="3">
        <f t="shared" si="8"/>
        <v>0</v>
      </c>
      <c r="AB68" s="3">
        <f t="shared" si="9"/>
        <v>0.44</v>
      </c>
      <c r="AC68" s="3">
        <v>9.2178770949720698E-2</v>
      </c>
    </row>
    <row r="69" spans="1:29" x14ac:dyDescent="0.25">
      <c r="A69" t="s">
        <v>1517</v>
      </c>
      <c r="B69" t="s">
        <v>1518</v>
      </c>
      <c r="D69" t="s">
        <v>1519</v>
      </c>
      <c r="E69">
        <v>62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25</v>
      </c>
      <c r="P69" s="4">
        <f t="shared" si="5"/>
        <v>25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 s="4">
        <f t="shared" si="6"/>
        <v>0</v>
      </c>
      <c r="Z69" s="3">
        <f t="shared" si="7"/>
        <v>0.40322580645161288</v>
      </c>
      <c r="AA69" s="3">
        <f t="shared" si="8"/>
        <v>0</v>
      </c>
      <c r="AB69" s="3">
        <f t="shared" si="9"/>
        <v>0.40322580645161288</v>
      </c>
      <c r="AC69" s="3">
        <v>3.7709497206703899E-2</v>
      </c>
    </row>
    <row r="70" spans="1:29" x14ac:dyDescent="0.25">
      <c r="A70" t="s">
        <v>993</v>
      </c>
      <c r="B70" t="s">
        <v>994</v>
      </c>
      <c r="D70" t="s">
        <v>995</v>
      </c>
      <c r="E70">
        <v>65</v>
      </c>
      <c r="F70">
        <v>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  <c r="P70" s="4">
        <f t="shared" ref="P70:P133" si="10">SUM(F70:O70)</f>
        <v>5</v>
      </c>
      <c r="Q70">
        <v>4</v>
      </c>
      <c r="R70">
        <v>2</v>
      </c>
      <c r="S70">
        <v>5</v>
      </c>
      <c r="T70">
        <v>4</v>
      </c>
      <c r="U70">
        <v>2</v>
      </c>
      <c r="V70">
        <v>2</v>
      </c>
      <c r="W70">
        <v>2</v>
      </c>
      <c r="X70">
        <v>0</v>
      </c>
      <c r="Y70" s="4">
        <f t="shared" ref="Y70:Y133" si="11">SUM(Q70:X70)</f>
        <v>21</v>
      </c>
      <c r="Z70" s="3">
        <f t="shared" ref="Z70:Z133" si="12">P70/E70</f>
        <v>7.6923076923076927E-2</v>
      </c>
      <c r="AA70" s="3">
        <f t="shared" ref="AA70:AA133" si="13">Y70/E70</f>
        <v>0.32307692307692309</v>
      </c>
      <c r="AB70" s="3">
        <f t="shared" ref="AB70:AB133" si="14">Z70+AA70</f>
        <v>0.4</v>
      </c>
      <c r="AC70" s="3">
        <v>2.23463687150838E-2</v>
      </c>
    </row>
    <row r="71" spans="1:29" x14ac:dyDescent="0.25">
      <c r="A71" t="s">
        <v>195</v>
      </c>
      <c r="B71" t="s">
        <v>196</v>
      </c>
      <c r="D71" t="s">
        <v>197</v>
      </c>
      <c r="E71">
        <v>251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 s="4">
        <f t="shared" si="10"/>
        <v>0</v>
      </c>
      <c r="Q71">
        <v>0</v>
      </c>
      <c r="R71">
        <v>4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s="4">
        <f t="shared" si="11"/>
        <v>4</v>
      </c>
      <c r="Z71" s="3">
        <f t="shared" si="12"/>
        <v>0</v>
      </c>
      <c r="AA71" s="3">
        <f t="shared" si="13"/>
        <v>1.5936254980079681E-2</v>
      </c>
      <c r="AB71" s="3">
        <f t="shared" si="14"/>
        <v>1.5936254980079681E-2</v>
      </c>
      <c r="AC71" s="3">
        <v>0.12988826815642501</v>
      </c>
    </row>
    <row r="72" spans="1:29" x14ac:dyDescent="0.25">
      <c r="A72" t="s">
        <v>1914</v>
      </c>
      <c r="B72" t="s">
        <v>1915</v>
      </c>
      <c r="D72" t="s">
        <v>1916</v>
      </c>
      <c r="E72">
        <v>212</v>
      </c>
      <c r="F72">
        <v>36</v>
      </c>
      <c r="G72">
        <v>0</v>
      </c>
      <c r="H72">
        <v>26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 s="4">
        <f t="shared" si="10"/>
        <v>62</v>
      </c>
      <c r="Q72">
        <v>14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 s="4">
        <f t="shared" si="11"/>
        <v>14</v>
      </c>
      <c r="Z72" s="3">
        <f t="shared" si="12"/>
        <v>0.29245283018867924</v>
      </c>
      <c r="AA72" s="3">
        <f t="shared" si="13"/>
        <v>6.6037735849056603E-2</v>
      </c>
      <c r="AB72" s="3">
        <f t="shared" si="14"/>
        <v>0.35849056603773582</v>
      </c>
      <c r="AC72" s="3">
        <v>3.0726256983240201E-2</v>
      </c>
    </row>
    <row r="73" spans="1:29" x14ac:dyDescent="0.25">
      <c r="A73" t="s">
        <v>1046</v>
      </c>
      <c r="B73" t="s">
        <v>1047</v>
      </c>
      <c r="D73" t="s">
        <v>1048</v>
      </c>
      <c r="E73">
        <v>112</v>
      </c>
      <c r="F73">
        <v>0</v>
      </c>
      <c r="G73">
        <v>0</v>
      </c>
      <c r="H73">
        <v>0</v>
      </c>
      <c r="I73">
        <v>0</v>
      </c>
      <c r="J73">
        <v>38</v>
      </c>
      <c r="K73">
        <v>0</v>
      </c>
      <c r="L73">
        <v>0</v>
      </c>
      <c r="M73">
        <v>0</v>
      </c>
      <c r="N73">
        <v>0</v>
      </c>
      <c r="O73">
        <v>2</v>
      </c>
      <c r="P73" s="4">
        <f t="shared" si="10"/>
        <v>40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 s="4">
        <f t="shared" si="11"/>
        <v>0</v>
      </c>
      <c r="Z73" s="3">
        <f t="shared" si="12"/>
        <v>0.35714285714285715</v>
      </c>
      <c r="AA73" s="3">
        <f t="shared" si="13"/>
        <v>0</v>
      </c>
      <c r="AB73" s="3">
        <f t="shared" si="14"/>
        <v>0.35714285714285715</v>
      </c>
      <c r="AC73" s="3">
        <v>2.3743016759776501E-2</v>
      </c>
    </row>
    <row r="74" spans="1:29" x14ac:dyDescent="0.25">
      <c r="A74" t="s">
        <v>2412</v>
      </c>
      <c r="B74" t="s">
        <v>2413</v>
      </c>
      <c r="D74" t="s">
        <v>2414</v>
      </c>
      <c r="E74">
        <v>134</v>
      </c>
      <c r="F74">
        <v>0</v>
      </c>
      <c r="G74">
        <v>0</v>
      </c>
      <c r="H74">
        <v>21</v>
      </c>
      <c r="I74">
        <v>24</v>
      </c>
      <c r="J74">
        <v>2</v>
      </c>
      <c r="K74">
        <v>0</v>
      </c>
      <c r="L74">
        <v>0</v>
      </c>
      <c r="M74">
        <v>0</v>
      </c>
      <c r="N74">
        <v>0</v>
      </c>
      <c r="O74">
        <v>0</v>
      </c>
      <c r="P74" s="4">
        <f t="shared" si="10"/>
        <v>47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 s="4">
        <f t="shared" si="11"/>
        <v>0</v>
      </c>
      <c r="Z74" s="3">
        <f t="shared" si="12"/>
        <v>0.35074626865671643</v>
      </c>
      <c r="AA74" s="3">
        <f t="shared" si="13"/>
        <v>0</v>
      </c>
      <c r="AB74" s="3">
        <f t="shared" si="14"/>
        <v>0.35074626865671643</v>
      </c>
      <c r="AC74" s="3">
        <v>1.3966480446927401E-3</v>
      </c>
    </row>
    <row r="75" spans="1:29" x14ac:dyDescent="0.25">
      <c r="A75" t="s">
        <v>207</v>
      </c>
      <c r="B75" t="s">
        <v>208</v>
      </c>
      <c r="D75" t="s">
        <v>209</v>
      </c>
      <c r="E75">
        <v>67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20</v>
      </c>
      <c r="P75" s="4">
        <f t="shared" si="10"/>
        <v>20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 s="4">
        <f t="shared" si="11"/>
        <v>0</v>
      </c>
      <c r="Z75" s="3">
        <f t="shared" si="12"/>
        <v>0.29850746268656714</v>
      </c>
      <c r="AA75" s="3">
        <f t="shared" si="13"/>
        <v>0</v>
      </c>
      <c r="AB75" s="3">
        <f t="shared" si="14"/>
        <v>0.29850746268656714</v>
      </c>
      <c r="AC75" s="3">
        <v>0.31983240223463699</v>
      </c>
    </row>
    <row r="76" spans="1:29" x14ac:dyDescent="0.25">
      <c r="A76" t="s">
        <v>210</v>
      </c>
      <c r="B76" t="s">
        <v>211</v>
      </c>
      <c r="D76" t="s">
        <v>212</v>
      </c>
      <c r="E76">
        <v>113</v>
      </c>
      <c r="F76">
        <v>0</v>
      </c>
      <c r="G76">
        <v>0</v>
      </c>
      <c r="H76">
        <v>0</v>
      </c>
      <c r="I76">
        <v>0</v>
      </c>
      <c r="J76">
        <v>2</v>
      </c>
      <c r="K76">
        <v>8</v>
      </c>
      <c r="L76">
        <v>0</v>
      </c>
      <c r="M76">
        <v>0</v>
      </c>
      <c r="N76">
        <v>0</v>
      </c>
      <c r="O76">
        <v>0</v>
      </c>
      <c r="P76" s="4">
        <f t="shared" si="10"/>
        <v>10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s="4">
        <f t="shared" si="11"/>
        <v>0</v>
      </c>
      <c r="Z76" s="3">
        <f t="shared" si="12"/>
        <v>8.8495575221238937E-2</v>
      </c>
      <c r="AA76" s="3">
        <f t="shared" si="13"/>
        <v>0</v>
      </c>
      <c r="AB76" s="3">
        <f t="shared" si="14"/>
        <v>8.8495575221238937E-2</v>
      </c>
      <c r="AC76" s="3">
        <v>0.46787709497206698</v>
      </c>
    </row>
    <row r="77" spans="1:29" x14ac:dyDescent="0.25">
      <c r="A77" t="s">
        <v>213</v>
      </c>
      <c r="B77" t="s">
        <v>214</v>
      </c>
      <c r="D77" t="s">
        <v>215</v>
      </c>
      <c r="E77">
        <v>115</v>
      </c>
      <c r="F77">
        <v>0</v>
      </c>
      <c r="G77">
        <v>0</v>
      </c>
      <c r="H77">
        <v>0</v>
      </c>
      <c r="I77">
        <v>0</v>
      </c>
      <c r="J77">
        <v>8</v>
      </c>
      <c r="K77">
        <v>26</v>
      </c>
      <c r="L77">
        <v>0</v>
      </c>
      <c r="M77">
        <v>0</v>
      </c>
      <c r="N77">
        <v>0</v>
      </c>
      <c r="O77">
        <v>0</v>
      </c>
      <c r="P77" s="4">
        <f t="shared" si="10"/>
        <v>34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s="4">
        <f t="shared" si="11"/>
        <v>0</v>
      </c>
      <c r="Z77" s="3">
        <f t="shared" si="12"/>
        <v>0.29565217391304349</v>
      </c>
      <c r="AA77" s="3">
        <f t="shared" si="13"/>
        <v>0</v>
      </c>
      <c r="AB77" s="3">
        <f t="shared" si="14"/>
        <v>0.29565217391304349</v>
      </c>
      <c r="AC77" s="3">
        <v>0.42178770949720701</v>
      </c>
    </row>
    <row r="78" spans="1:29" x14ac:dyDescent="0.25">
      <c r="A78" t="s">
        <v>726</v>
      </c>
      <c r="B78" t="s">
        <v>727</v>
      </c>
      <c r="D78" t="s">
        <v>728</v>
      </c>
      <c r="E78">
        <v>63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13</v>
      </c>
      <c r="O78">
        <v>9</v>
      </c>
      <c r="P78" s="4">
        <f t="shared" si="10"/>
        <v>22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 s="4">
        <f t="shared" si="11"/>
        <v>0</v>
      </c>
      <c r="Z78" s="3">
        <f t="shared" si="12"/>
        <v>0.34920634920634919</v>
      </c>
      <c r="AA78" s="3">
        <f t="shared" si="13"/>
        <v>0</v>
      </c>
      <c r="AB78" s="3">
        <f t="shared" si="14"/>
        <v>0.34920634920634919</v>
      </c>
      <c r="AC78" s="3">
        <v>9.7765363128491604E-3</v>
      </c>
    </row>
    <row r="79" spans="1:29" x14ac:dyDescent="0.25">
      <c r="A79" t="s">
        <v>219</v>
      </c>
      <c r="B79" t="s">
        <v>220</v>
      </c>
      <c r="D79" t="s">
        <v>221</v>
      </c>
      <c r="E79">
        <v>113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 s="4">
        <f t="shared" si="10"/>
        <v>0</v>
      </c>
      <c r="Q79">
        <v>0</v>
      </c>
      <c r="R79">
        <v>0</v>
      </c>
      <c r="S79">
        <v>19</v>
      </c>
      <c r="T79">
        <v>0</v>
      </c>
      <c r="U79">
        <v>0</v>
      </c>
      <c r="V79">
        <v>0</v>
      </c>
      <c r="W79">
        <v>0</v>
      </c>
      <c r="X79">
        <v>0</v>
      </c>
      <c r="Y79" s="4">
        <f t="shared" si="11"/>
        <v>19</v>
      </c>
      <c r="Z79" s="3">
        <f t="shared" si="12"/>
        <v>0</v>
      </c>
      <c r="AA79" s="3">
        <f t="shared" si="13"/>
        <v>0.16814159292035399</v>
      </c>
      <c r="AB79" s="3">
        <f t="shared" si="14"/>
        <v>0.16814159292035399</v>
      </c>
      <c r="AC79" s="3">
        <v>0.42597765363128498</v>
      </c>
    </row>
    <row r="80" spans="1:29" x14ac:dyDescent="0.25">
      <c r="A80" t="s">
        <v>669</v>
      </c>
      <c r="B80" t="s">
        <v>670</v>
      </c>
      <c r="D80" t="s">
        <v>671</v>
      </c>
      <c r="E80">
        <v>55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19</v>
      </c>
      <c r="P80" s="4">
        <f t="shared" si="10"/>
        <v>19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 s="4">
        <f t="shared" si="11"/>
        <v>0</v>
      </c>
      <c r="Z80" s="3">
        <f t="shared" si="12"/>
        <v>0.34545454545454546</v>
      </c>
      <c r="AA80" s="3">
        <f t="shared" si="13"/>
        <v>0</v>
      </c>
      <c r="AB80" s="3">
        <f t="shared" si="14"/>
        <v>0.34545454545454546</v>
      </c>
      <c r="AC80" s="3">
        <v>2.7932960893854702E-3</v>
      </c>
    </row>
    <row r="81" spans="1:29" x14ac:dyDescent="0.25">
      <c r="A81" t="s">
        <v>783</v>
      </c>
      <c r="B81" t="s">
        <v>784</v>
      </c>
      <c r="D81" t="s">
        <v>785</v>
      </c>
      <c r="E81">
        <v>86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29</v>
      </c>
      <c r="N81">
        <v>0</v>
      </c>
      <c r="O81">
        <v>0</v>
      </c>
      <c r="P81" s="4">
        <f t="shared" si="10"/>
        <v>29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 s="4">
        <f t="shared" si="11"/>
        <v>0</v>
      </c>
      <c r="Z81" s="3">
        <f t="shared" si="12"/>
        <v>0.33720930232558138</v>
      </c>
      <c r="AA81" s="3">
        <f t="shared" si="13"/>
        <v>0</v>
      </c>
      <c r="AB81" s="3">
        <f t="shared" si="14"/>
        <v>0.33720930232558138</v>
      </c>
      <c r="AC81" s="3">
        <v>3.2122905027933003E-2</v>
      </c>
    </row>
    <row r="82" spans="1:29" x14ac:dyDescent="0.25">
      <c r="A82" t="s">
        <v>2283</v>
      </c>
      <c r="B82" t="s">
        <v>2284</v>
      </c>
      <c r="D82" t="s">
        <v>2285</v>
      </c>
      <c r="E82">
        <v>78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23</v>
      </c>
      <c r="N82">
        <v>0</v>
      </c>
      <c r="O82">
        <v>0</v>
      </c>
      <c r="P82" s="4">
        <f t="shared" si="10"/>
        <v>23</v>
      </c>
      <c r="Q82">
        <v>0</v>
      </c>
      <c r="R82">
        <v>0</v>
      </c>
      <c r="S82">
        <v>0</v>
      </c>
      <c r="T82">
        <v>0</v>
      </c>
      <c r="U82">
        <v>0</v>
      </c>
      <c r="V82">
        <v>3</v>
      </c>
      <c r="W82">
        <v>0</v>
      </c>
      <c r="X82">
        <v>0</v>
      </c>
      <c r="Y82" s="4">
        <f t="shared" si="11"/>
        <v>3</v>
      </c>
      <c r="Z82" s="3">
        <f t="shared" si="12"/>
        <v>0.29487179487179488</v>
      </c>
      <c r="AA82" s="3">
        <f t="shared" si="13"/>
        <v>3.8461538461538464E-2</v>
      </c>
      <c r="AB82" s="3">
        <f t="shared" si="14"/>
        <v>0.33333333333333337</v>
      </c>
      <c r="AC82" s="3">
        <v>4.88826815642458E-2</v>
      </c>
    </row>
    <row r="83" spans="1:29" x14ac:dyDescent="0.25">
      <c r="A83" t="s">
        <v>2322</v>
      </c>
      <c r="B83" t="s">
        <v>2323</v>
      </c>
      <c r="D83" t="s">
        <v>2324</v>
      </c>
      <c r="E83">
        <v>57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19</v>
      </c>
      <c r="P83" s="4">
        <f t="shared" si="10"/>
        <v>19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 s="4">
        <f t="shared" si="11"/>
        <v>0</v>
      </c>
      <c r="Z83" s="3">
        <f t="shared" si="12"/>
        <v>0.33333333333333331</v>
      </c>
      <c r="AA83" s="3">
        <f t="shared" si="13"/>
        <v>0</v>
      </c>
      <c r="AB83" s="3">
        <f t="shared" si="14"/>
        <v>0.33333333333333331</v>
      </c>
      <c r="AC83" s="3">
        <v>1.2569832402234599E-2</v>
      </c>
    </row>
    <row r="84" spans="1:29" x14ac:dyDescent="0.25">
      <c r="A84" t="s">
        <v>2406</v>
      </c>
      <c r="B84" t="s">
        <v>2407</v>
      </c>
      <c r="D84" t="s">
        <v>2408</v>
      </c>
      <c r="E84">
        <v>97</v>
      </c>
      <c r="F84">
        <v>0</v>
      </c>
      <c r="G84">
        <v>0</v>
      </c>
      <c r="H84">
        <v>0</v>
      </c>
      <c r="I84">
        <v>0</v>
      </c>
      <c r="J84">
        <v>0</v>
      </c>
      <c r="K84">
        <v>2</v>
      </c>
      <c r="L84">
        <v>0</v>
      </c>
      <c r="M84">
        <v>0</v>
      </c>
      <c r="N84">
        <v>0</v>
      </c>
      <c r="O84">
        <v>0</v>
      </c>
      <c r="P84" s="4">
        <f t="shared" si="10"/>
        <v>2</v>
      </c>
      <c r="Q84">
        <v>0</v>
      </c>
      <c r="R84">
        <v>0</v>
      </c>
      <c r="S84">
        <v>0</v>
      </c>
      <c r="T84">
        <v>0</v>
      </c>
      <c r="U84">
        <v>30</v>
      </c>
      <c r="V84">
        <v>0</v>
      </c>
      <c r="W84">
        <v>0</v>
      </c>
      <c r="X84">
        <v>0</v>
      </c>
      <c r="Y84" s="4">
        <f t="shared" si="11"/>
        <v>30</v>
      </c>
      <c r="Z84" s="3">
        <f t="shared" si="12"/>
        <v>2.0618556701030927E-2</v>
      </c>
      <c r="AA84" s="3">
        <f t="shared" si="13"/>
        <v>0.30927835051546393</v>
      </c>
      <c r="AB84" s="3">
        <f t="shared" si="14"/>
        <v>0.32989690721649484</v>
      </c>
      <c r="AC84" s="3">
        <v>1.67597765363128E-2</v>
      </c>
    </row>
    <row r="85" spans="1:29" x14ac:dyDescent="0.25">
      <c r="A85" t="s">
        <v>499</v>
      </c>
      <c r="B85" t="s">
        <v>500</v>
      </c>
      <c r="D85" t="s">
        <v>501</v>
      </c>
      <c r="E85">
        <v>88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24</v>
      </c>
      <c r="N85">
        <v>0</v>
      </c>
      <c r="O85">
        <v>0</v>
      </c>
      <c r="P85" s="4">
        <f t="shared" si="10"/>
        <v>24</v>
      </c>
      <c r="Q85">
        <v>0</v>
      </c>
      <c r="R85">
        <v>0</v>
      </c>
      <c r="S85">
        <v>0</v>
      </c>
      <c r="T85">
        <v>0</v>
      </c>
      <c r="U85">
        <v>0</v>
      </c>
      <c r="V85">
        <v>5</v>
      </c>
      <c r="W85">
        <v>0</v>
      </c>
      <c r="X85">
        <v>0</v>
      </c>
      <c r="Y85" s="4">
        <f t="shared" si="11"/>
        <v>5</v>
      </c>
      <c r="Z85" s="3">
        <f t="shared" si="12"/>
        <v>0.27272727272727271</v>
      </c>
      <c r="AA85" s="3">
        <f t="shared" si="13"/>
        <v>5.6818181818181816E-2</v>
      </c>
      <c r="AB85" s="3">
        <f t="shared" si="14"/>
        <v>0.32954545454545453</v>
      </c>
      <c r="AC85" s="3">
        <v>1.2569832402234599E-2</v>
      </c>
    </row>
    <row r="86" spans="1:29" x14ac:dyDescent="0.25">
      <c r="A86" t="s">
        <v>2582</v>
      </c>
      <c r="B86" t="s">
        <v>2583</v>
      </c>
      <c r="D86" t="s">
        <v>2584</v>
      </c>
      <c r="E86">
        <v>82</v>
      </c>
      <c r="F86">
        <v>0</v>
      </c>
      <c r="G86">
        <v>0</v>
      </c>
      <c r="H86">
        <v>0</v>
      </c>
      <c r="I86">
        <v>0</v>
      </c>
      <c r="J86">
        <v>0</v>
      </c>
      <c r="K86">
        <v>8</v>
      </c>
      <c r="L86">
        <v>11</v>
      </c>
      <c r="M86">
        <v>8</v>
      </c>
      <c r="N86">
        <v>0</v>
      </c>
      <c r="O86">
        <v>0</v>
      </c>
      <c r="P86" s="4">
        <f t="shared" si="10"/>
        <v>27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 s="4">
        <f t="shared" si="11"/>
        <v>0</v>
      </c>
      <c r="Z86" s="3">
        <f t="shared" si="12"/>
        <v>0.32926829268292684</v>
      </c>
      <c r="AA86" s="3">
        <f t="shared" si="13"/>
        <v>0</v>
      </c>
      <c r="AB86" s="3">
        <f t="shared" si="14"/>
        <v>0.32926829268292684</v>
      </c>
      <c r="AC86" s="3">
        <v>0</v>
      </c>
    </row>
    <row r="87" spans="1:29" x14ac:dyDescent="0.25">
      <c r="A87" t="s">
        <v>288</v>
      </c>
      <c r="B87" t="s">
        <v>289</v>
      </c>
      <c r="C87" t="s">
        <v>2648</v>
      </c>
      <c r="D87" t="s">
        <v>290</v>
      </c>
      <c r="E87">
        <v>120</v>
      </c>
      <c r="F87">
        <v>0</v>
      </c>
      <c r="G87">
        <v>0</v>
      </c>
      <c r="H87">
        <v>0</v>
      </c>
      <c r="I87">
        <v>36</v>
      </c>
      <c r="J87">
        <v>3</v>
      </c>
      <c r="K87">
        <v>0</v>
      </c>
      <c r="L87">
        <v>0</v>
      </c>
      <c r="M87">
        <v>0</v>
      </c>
      <c r="N87">
        <v>0</v>
      </c>
      <c r="O87">
        <v>0</v>
      </c>
      <c r="P87" s="4">
        <f t="shared" si="10"/>
        <v>39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 s="4">
        <f t="shared" si="11"/>
        <v>0</v>
      </c>
      <c r="Z87" s="3">
        <f t="shared" si="12"/>
        <v>0.32500000000000001</v>
      </c>
      <c r="AA87" s="3">
        <f t="shared" si="13"/>
        <v>0</v>
      </c>
      <c r="AB87" s="3">
        <f t="shared" si="14"/>
        <v>0.32500000000000001</v>
      </c>
      <c r="AC87" s="3">
        <f>43/716</f>
        <v>6.0055865921787709E-2</v>
      </c>
    </row>
    <row r="88" spans="1:29" x14ac:dyDescent="0.25">
      <c r="A88" t="s">
        <v>246</v>
      </c>
      <c r="B88" t="s">
        <v>247</v>
      </c>
      <c r="D88" t="s">
        <v>248</v>
      </c>
      <c r="E88">
        <v>229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 s="4">
        <f t="shared" si="10"/>
        <v>0</v>
      </c>
      <c r="Q88">
        <v>8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s="4">
        <f t="shared" si="11"/>
        <v>8</v>
      </c>
      <c r="Z88" s="3">
        <f t="shared" si="12"/>
        <v>0</v>
      </c>
      <c r="AA88" s="3">
        <f t="shared" si="13"/>
        <v>3.4934497816593885E-2</v>
      </c>
      <c r="AB88" s="3">
        <f t="shared" si="14"/>
        <v>3.4934497816593885E-2</v>
      </c>
      <c r="AC88" s="3">
        <v>0.29608938547486002</v>
      </c>
    </row>
    <row r="89" spans="1:29" x14ac:dyDescent="0.25">
      <c r="A89" t="s">
        <v>249</v>
      </c>
      <c r="B89" t="s">
        <v>250</v>
      </c>
      <c r="D89" t="s">
        <v>251</v>
      </c>
      <c r="E89">
        <v>243</v>
      </c>
      <c r="F89">
        <v>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 s="4">
        <f t="shared" si="10"/>
        <v>4</v>
      </c>
      <c r="Q89">
        <v>40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 s="4">
        <f t="shared" si="11"/>
        <v>40</v>
      </c>
      <c r="Z89" s="3">
        <f t="shared" si="12"/>
        <v>1.646090534979424E-2</v>
      </c>
      <c r="AA89" s="3">
        <f t="shared" si="13"/>
        <v>0.16460905349794239</v>
      </c>
      <c r="AB89" s="3">
        <f t="shared" si="14"/>
        <v>0.18106995884773663</v>
      </c>
      <c r="AC89" s="3">
        <v>0.19553072625698301</v>
      </c>
    </row>
    <row r="90" spans="1:29" x14ac:dyDescent="0.25">
      <c r="A90" t="s">
        <v>252</v>
      </c>
      <c r="B90" t="s">
        <v>253</v>
      </c>
      <c r="D90" t="s">
        <v>254</v>
      </c>
      <c r="E90">
        <v>311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 s="4">
        <f t="shared" si="10"/>
        <v>0</v>
      </c>
      <c r="Q90">
        <v>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 s="4">
        <f t="shared" si="11"/>
        <v>2</v>
      </c>
      <c r="Z90" s="3">
        <f t="shared" si="12"/>
        <v>0</v>
      </c>
      <c r="AA90" s="3">
        <f t="shared" si="13"/>
        <v>6.4308681672025723E-3</v>
      </c>
      <c r="AB90" s="3">
        <f t="shared" si="14"/>
        <v>6.4308681672025723E-3</v>
      </c>
      <c r="AC90" s="3">
        <v>0.31145251396647999</v>
      </c>
    </row>
    <row r="91" spans="1:29" x14ac:dyDescent="0.25">
      <c r="A91" t="s">
        <v>322</v>
      </c>
      <c r="B91" t="s">
        <v>323</v>
      </c>
      <c r="D91" t="s">
        <v>324</v>
      </c>
      <c r="E91">
        <v>102</v>
      </c>
      <c r="F91">
        <v>0</v>
      </c>
      <c r="G91">
        <v>0</v>
      </c>
      <c r="H91">
        <v>0</v>
      </c>
      <c r="I91">
        <v>0</v>
      </c>
      <c r="J91">
        <v>33</v>
      </c>
      <c r="K91">
        <v>0</v>
      </c>
      <c r="L91">
        <v>0</v>
      </c>
      <c r="M91">
        <v>0</v>
      </c>
      <c r="N91">
        <v>0</v>
      </c>
      <c r="O91">
        <v>0</v>
      </c>
      <c r="P91" s="4">
        <f t="shared" si="10"/>
        <v>33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 s="4">
        <f t="shared" si="11"/>
        <v>0</v>
      </c>
      <c r="Z91" s="3">
        <f t="shared" si="12"/>
        <v>0.3235294117647059</v>
      </c>
      <c r="AA91" s="3">
        <f t="shared" si="13"/>
        <v>0</v>
      </c>
      <c r="AB91" s="3">
        <f t="shared" si="14"/>
        <v>0.3235294117647059</v>
      </c>
      <c r="AC91" s="3">
        <v>2.93296089385475E-2</v>
      </c>
    </row>
    <row r="92" spans="1:29" x14ac:dyDescent="0.25">
      <c r="A92" t="s">
        <v>2301</v>
      </c>
      <c r="B92" t="s">
        <v>2302</v>
      </c>
      <c r="D92" t="s">
        <v>2303</v>
      </c>
      <c r="E92">
        <v>68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22</v>
      </c>
      <c r="P92" s="4">
        <f t="shared" si="10"/>
        <v>22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 s="4">
        <f t="shared" si="11"/>
        <v>0</v>
      </c>
      <c r="Z92" s="3">
        <f t="shared" si="12"/>
        <v>0.3235294117647059</v>
      </c>
      <c r="AA92" s="3">
        <f t="shared" si="13"/>
        <v>0</v>
      </c>
      <c r="AB92" s="3">
        <f t="shared" si="14"/>
        <v>0.3235294117647059</v>
      </c>
      <c r="AC92" s="3">
        <v>4.4692737430167599E-2</v>
      </c>
    </row>
    <row r="93" spans="1:29" x14ac:dyDescent="0.25">
      <c r="A93" t="s">
        <v>2081</v>
      </c>
      <c r="B93" t="s">
        <v>2082</v>
      </c>
      <c r="D93" t="s">
        <v>2083</v>
      </c>
      <c r="E93">
        <v>47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13</v>
      </c>
      <c r="O93">
        <v>0</v>
      </c>
      <c r="P93" s="4">
        <f t="shared" si="10"/>
        <v>13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2</v>
      </c>
      <c r="X93">
        <v>0</v>
      </c>
      <c r="Y93" s="4">
        <f t="shared" si="11"/>
        <v>2</v>
      </c>
      <c r="Z93" s="3">
        <f t="shared" si="12"/>
        <v>0.27659574468085107</v>
      </c>
      <c r="AA93" s="3">
        <f t="shared" si="13"/>
        <v>4.2553191489361701E-2</v>
      </c>
      <c r="AB93" s="3">
        <f t="shared" si="14"/>
        <v>0.31914893617021278</v>
      </c>
      <c r="AC93" s="3">
        <v>1.3966480446927401E-3</v>
      </c>
    </row>
    <row r="94" spans="1:29" x14ac:dyDescent="0.25">
      <c r="A94" t="s">
        <v>364</v>
      </c>
      <c r="B94" t="s">
        <v>365</v>
      </c>
      <c r="D94" t="s">
        <v>366</v>
      </c>
      <c r="E94">
        <v>71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10</v>
      </c>
      <c r="O94">
        <v>0</v>
      </c>
      <c r="P94" s="4">
        <f t="shared" si="10"/>
        <v>10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12</v>
      </c>
      <c r="X94">
        <v>0</v>
      </c>
      <c r="Y94" s="4">
        <f t="shared" si="11"/>
        <v>12</v>
      </c>
      <c r="Z94" s="3">
        <f t="shared" si="12"/>
        <v>0.14084507042253522</v>
      </c>
      <c r="AA94" s="3">
        <f t="shared" si="13"/>
        <v>0.16901408450704225</v>
      </c>
      <c r="AB94" s="3">
        <f t="shared" si="14"/>
        <v>0.3098591549295775</v>
      </c>
      <c r="AC94" s="3">
        <v>3.2122905027933003E-2</v>
      </c>
    </row>
    <row r="95" spans="1:29" x14ac:dyDescent="0.25">
      <c r="A95" t="s">
        <v>267</v>
      </c>
      <c r="B95" t="s">
        <v>268</v>
      </c>
      <c r="D95" t="s">
        <v>269</v>
      </c>
      <c r="E95">
        <v>183</v>
      </c>
      <c r="F95">
        <v>0</v>
      </c>
      <c r="G95">
        <v>0</v>
      </c>
      <c r="H95">
        <v>0</v>
      </c>
      <c r="I95">
        <v>0</v>
      </c>
      <c r="J95">
        <v>0</v>
      </c>
      <c r="K95">
        <v>2</v>
      </c>
      <c r="L95">
        <v>0</v>
      </c>
      <c r="M95">
        <v>0</v>
      </c>
      <c r="N95">
        <v>0</v>
      </c>
      <c r="O95">
        <v>0</v>
      </c>
      <c r="P95" s="4">
        <f t="shared" si="10"/>
        <v>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 s="4">
        <f t="shared" si="11"/>
        <v>0</v>
      </c>
      <c r="Z95" s="3">
        <f t="shared" si="12"/>
        <v>1.092896174863388E-2</v>
      </c>
      <c r="AA95" s="3">
        <f t="shared" si="13"/>
        <v>0</v>
      </c>
      <c r="AB95" s="3">
        <f t="shared" si="14"/>
        <v>1.092896174863388E-2</v>
      </c>
      <c r="AC95" s="3">
        <v>0.31005586592178802</v>
      </c>
    </row>
    <row r="96" spans="1:29" x14ac:dyDescent="0.25">
      <c r="A96" t="s">
        <v>449</v>
      </c>
      <c r="B96" t="s">
        <v>450</v>
      </c>
      <c r="D96" t="s">
        <v>451</v>
      </c>
      <c r="E96">
        <v>139</v>
      </c>
      <c r="F96">
        <v>0</v>
      </c>
      <c r="G96">
        <v>28</v>
      </c>
      <c r="H96">
        <v>15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 s="4">
        <f t="shared" si="10"/>
        <v>43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 s="4">
        <f t="shared" si="11"/>
        <v>0</v>
      </c>
      <c r="Z96" s="3">
        <f t="shared" si="12"/>
        <v>0.30935251798561153</v>
      </c>
      <c r="AA96" s="3">
        <f t="shared" si="13"/>
        <v>0</v>
      </c>
      <c r="AB96" s="3">
        <f t="shared" si="14"/>
        <v>0.30935251798561153</v>
      </c>
      <c r="AC96" s="3">
        <v>5.5865921787709499E-3</v>
      </c>
    </row>
    <row r="97" spans="1:29" x14ac:dyDescent="0.25">
      <c r="A97" t="s">
        <v>1213</v>
      </c>
      <c r="B97" t="s">
        <v>1214</v>
      </c>
      <c r="D97" t="s">
        <v>1215</v>
      </c>
      <c r="E97">
        <v>47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 s="4">
        <f t="shared" si="10"/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14</v>
      </c>
      <c r="Y97" s="4">
        <f t="shared" si="11"/>
        <v>14</v>
      </c>
      <c r="Z97" s="3">
        <f t="shared" si="12"/>
        <v>0</v>
      </c>
      <c r="AA97" s="3">
        <f t="shared" si="13"/>
        <v>0.2978723404255319</v>
      </c>
      <c r="AB97" s="3">
        <f t="shared" si="14"/>
        <v>0.2978723404255319</v>
      </c>
      <c r="AC97" s="3">
        <v>0</v>
      </c>
    </row>
    <row r="98" spans="1:29" x14ac:dyDescent="0.25">
      <c r="A98" t="s">
        <v>279</v>
      </c>
      <c r="B98" t="s">
        <v>280</v>
      </c>
      <c r="D98" t="s">
        <v>281</v>
      </c>
      <c r="E98">
        <v>54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 s="4">
        <f t="shared" si="10"/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16</v>
      </c>
      <c r="Y98" s="4">
        <f t="shared" si="11"/>
        <v>16</v>
      </c>
      <c r="Z98" s="3">
        <f t="shared" si="12"/>
        <v>0</v>
      </c>
      <c r="AA98" s="3">
        <f t="shared" si="13"/>
        <v>0.29629629629629628</v>
      </c>
      <c r="AB98" s="3">
        <f t="shared" si="14"/>
        <v>0.29629629629629628</v>
      </c>
      <c r="AC98" s="3">
        <v>0</v>
      </c>
    </row>
    <row r="99" spans="1:29" x14ac:dyDescent="0.25">
      <c r="A99" t="s">
        <v>8</v>
      </c>
      <c r="B99" t="s">
        <v>9</v>
      </c>
      <c r="D99" t="s">
        <v>10</v>
      </c>
      <c r="E99">
        <v>51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13</v>
      </c>
      <c r="P99" s="4">
        <f t="shared" si="10"/>
        <v>13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2</v>
      </c>
      <c r="Y99" s="4">
        <f t="shared" si="11"/>
        <v>2</v>
      </c>
      <c r="Z99" s="3">
        <f t="shared" si="12"/>
        <v>0.25490196078431371</v>
      </c>
      <c r="AA99" s="3">
        <f t="shared" si="13"/>
        <v>3.9215686274509803E-2</v>
      </c>
      <c r="AB99" s="3">
        <f t="shared" si="14"/>
        <v>0.29411764705882348</v>
      </c>
      <c r="AC99" s="3">
        <v>2.7932960893854702E-3</v>
      </c>
    </row>
    <row r="100" spans="1:29" x14ac:dyDescent="0.25">
      <c r="A100" t="s">
        <v>2298</v>
      </c>
      <c r="B100" t="s">
        <v>2299</v>
      </c>
      <c r="D100" t="s">
        <v>2300</v>
      </c>
      <c r="E100">
        <v>66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19</v>
      </c>
      <c r="P100" s="4">
        <f t="shared" si="10"/>
        <v>19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s="4">
        <f t="shared" si="11"/>
        <v>0</v>
      </c>
      <c r="Z100" s="3">
        <f t="shared" si="12"/>
        <v>0.2878787878787879</v>
      </c>
      <c r="AA100" s="3">
        <f t="shared" si="13"/>
        <v>0</v>
      </c>
      <c r="AB100" s="3">
        <f t="shared" si="14"/>
        <v>0.2878787878787879</v>
      </c>
      <c r="AC100" s="3">
        <v>2.23463687150838E-2</v>
      </c>
    </row>
    <row r="101" spans="1:29" x14ac:dyDescent="0.25">
      <c r="A101" t="s">
        <v>1793</v>
      </c>
      <c r="B101" t="s">
        <v>1794</v>
      </c>
      <c r="D101" t="s">
        <v>1795</v>
      </c>
      <c r="E101">
        <v>164</v>
      </c>
      <c r="F101">
        <v>0</v>
      </c>
      <c r="G101">
        <v>0</v>
      </c>
      <c r="H101">
        <v>47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 s="4">
        <f t="shared" si="10"/>
        <v>47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 s="4">
        <f t="shared" si="11"/>
        <v>0</v>
      </c>
      <c r="Z101" s="3">
        <f t="shared" si="12"/>
        <v>0.28658536585365851</v>
      </c>
      <c r="AA101" s="3">
        <f t="shared" si="13"/>
        <v>0</v>
      </c>
      <c r="AB101" s="3">
        <f t="shared" si="14"/>
        <v>0.28658536585365851</v>
      </c>
      <c r="AC101" s="3">
        <v>9.0782122905027907E-2</v>
      </c>
    </row>
    <row r="102" spans="1:29" x14ac:dyDescent="0.25">
      <c r="A102" t="s">
        <v>216</v>
      </c>
      <c r="B102" t="s">
        <v>217</v>
      </c>
      <c r="D102" t="s">
        <v>218</v>
      </c>
      <c r="E102">
        <v>84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21</v>
      </c>
      <c r="L102">
        <v>0</v>
      </c>
      <c r="M102">
        <v>0</v>
      </c>
      <c r="N102">
        <v>0</v>
      </c>
      <c r="O102">
        <v>0</v>
      </c>
      <c r="P102" s="4">
        <f t="shared" si="10"/>
        <v>21</v>
      </c>
      <c r="Q102">
        <v>0</v>
      </c>
      <c r="R102">
        <v>0</v>
      </c>
      <c r="S102">
        <v>0</v>
      </c>
      <c r="T102">
        <v>2</v>
      </c>
      <c r="U102">
        <v>0</v>
      </c>
      <c r="V102">
        <v>0</v>
      </c>
      <c r="W102">
        <v>0</v>
      </c>
      <c r="X102">
        <v>0</v>
      </c>
      <c r="Y102" s="4">
        <f t="shared" si="11"/>
        <v>2</v>
      </c>
      <c r="Z102" s="3">
        <f t="shared" si="12"/>
        <v>0.25</v>
      </c>
      <c r="AA102" s="3">
        <f t="shared" si="13"/>
        <v>2.3809523809523808E-2</v>
      </c>
      <c r="AB102" s="3">
        <f t="shared" si="14"/>
        <v>0.27380952380952384</v>
      </c>
      <c r="AC102" s="3">
        <v>2.7932960893854702E-3</v>
      </c>
    </row>
    <row r="103" spans="1:29" x14ac:dyDescent="0.25">
      <c r="A103" t="s">
        <v>1860</v>
      </c>
      <c r="B103" t="s">
        <v>1861</v>
      </c>
      <c r="D103" t="s">
        <v>1862</v>
      </c>
      <c r="E103">
        <v>85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15</v>
      </c>
      <c r="M103">
        <v>5</v>
      </c>
      <c r="N103">
        <v>0</v>
      </c>
      <c r="O103">
        <v>0</v>
      </c>
      <c r="P103" s="4">
        <f t="shared" si="10"/>
        <v>20</v>
      </c>
      <c r="Q103">
        <v>0</v>
      </c>
      <c r="R103">
        <v>0</v>
      </c>
      <c r="S103">
        <v>0</v>
      </c>
      <c r="T103">
        <v>0</v>
      </c>
      <c r="U103">
        <v>3</v>
      </c>
      <c r="V103">
        <v>0</v>
      </c>
      <c r="W103">
        <v>0</v>
      </c>
      <c r="X103">
        <v>0</v>
      </c>
      <c r="Y103" s="4">
        <f t="shared" si="11"/>
        <v>3</v>
      </c>
      <c r="Z103" s="3">
        <f t="shared" si="12"/>
        <v>0.23529411764705882</v>
      </c>
      <c r="AA103" s="3">
        <f t="shared" si="13"/>
        <v>3.5294117647058823E-2</v>
      </c>
      <c r="AB103" s="3">
        <f t="shared" si="14"/>
        <v>0.27058823529411763</v>
      </c>
      <c r="AC103" s="3">
        <v>6.7039106145251395E-2</v>
      </c>
    </row>
    <row r="104" spans="1:29" x14ac:dyDescent="0.25">
      <c r="A104" t="s">
        <v>1204</v>
      </c>
      <c r="B104" t="s">
        <v>1205</v>
      </c>
      <c r="D104" t="s">
        <v>1206</v>
      </c>
      <c r="E104">
        <v>93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22</v>
      </c>
      <c r="L104">
        <v>2</v>
      </c>
      <c r="M104">
        <v>0</v>
      </c>
      <c r="N104">
        <v>0</v>
      </c>
      <c r="O104">
        <v>0</v>
      </c>
      <c r="P104" s="4">
        <f t="shared" si="10"/>
        <v>24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 s="4">
        <f t="shared" si="11"/>
        <v>0</v>
      </c>
      <c r="Z104" s="3">
        <f t="shared" si="12"/>
        <v>0.25806451612903225</v>
      </c>
      <c r="AA104" s="3">
        <f t="shared" si="13"/>
        <v>0</v>
      </c>
      <c r="AB104" s="3">
        <f t="shared" si="14"/>
        <v>0.25806451612903225</v>
      </c>
      <c r="AC104" s="3">
        <v>0</v>
      </c>
    </row>
    <row r="105" spans="1:29" x14ac:dyDescent="0.25">
      <c r="A105" t="s">
        <v>297</v>
      </c>
      <c r="B105" t="s">
        <v>298</v>
      </c>
      <c r="D105" t="s">
        <v>299</v>
      </c>
      <c r="E105">
        <v>243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 s="4">
        <f t="shared" si="10"/>
        <v>0</v>
      </c>
      <c r="Q105">
        <v>18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 s="4">
        <f t="shared" si="11"/>
        <v>18</v>
      </c>
      <c r="Z105" s="3">
        <f t="shared" si="12"/>
        <v>0</v>
      </c>
      <c r="AA105" s="3">
        <f t="shared" si="13"/>
        <v>7.407407407407407E-2</v>
      </c>
      <c r="AB105" s="3">
        <f t="shared" si="14"/>
        <v>7.407407407407407E-2</v>
      </c>
      <c r="AC105" s="3">
        <v>0.54050279329608897</v>
      </c>
    </row>
    <row r="106" spans="1:29" x14ac:dyDescent="0.25">
      <c r="A106" t="s">
        <v>300</v>
      </c>
      <c r="B106" t="s">
        <v>301</v>
      </c>
      <c r="D106" t="s">
        <v>302</v>
      </c>
      <c r="E106">
        <v>60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5</v>
      </c>
      <c r="N106">
        <v>63</v>
      </c>
      <c r="O106">
        <v>10</v>
      </c>
      <c r="P106" s="4">
        <f t="shared" si="10"/>
        <v>78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35</v>
      </c>
      <c r="X106">
        <v>0</v>
      </c>
      <c r="Y106" s="4">
        <f t="shared" si="11"/>
        <v>35</v>
      </c>
      <c r="Z106" s="3">
        <f t="shared" si="12"/>
        <v>1.3</v>
      </c>
      <c r="AA106" s="3">
        <f t="shared" si="13"/>
        <v>0.58333333333333337</v>
      </c>
      <c r="AB106" s="3">
        <f t="shared" si="14"/>
        <v>1.8833333333333333</v>
      </c>
      <c r="AC106" s="3">
        <v>0.220670391061453</v>
      </c>
    </row>
    <row r="107" spans="1:29" x14ac:dyDescent="0.25">
      <c r="A107" t="s">
        <v>300</v>
      </c>
      <c r="B107" t="s">
        <v>301</v>
      </c>
      <c r="D107" t="s">
        <v>303</v>
      </c>
      <c r="E107">
        <v>62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63</v>
      </c>
      <c r="O107">
        <v>0</v>
      </c>
      <c r="P107" s="4">
        <f t="shared" si="10"/>
        <v>63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s="4">
        <f t="shared" si="11"/>
        <v>0</v>
      </c>
      <c r="Z107" s="3">
        <f t="shared" si="12"/>
        <v>1.0161290322580645</v>
      </c>
      <c r="AA107" s="3">
        <f t="shared" si="13"/>
        <v>0</v>
      </c>
      <c r="AB107" s="3">
        <f t="shared" si="14"/>
        <v>1.0161290322580645</v>
      </c>
      <c r="AC107" s="3">
        <v>0.220670391061453</v>
      </c>
    </row>
    <row r="108" spans="1:29" x14ac:dyDescent="0.25">
      <c r="A108" t="s">
        <v>304</v>
      </c>
      <c r="B108" t="s">
        <v>305</v>
      </c>
      <c r="D108" t="s">
        <v>306</v>
      </c>
      <c r="E108">
        <v>136</v>
      </c>
      <c r="F108">
        <v>0</v>
      </c>
      <c r="G108">
        <v>0</v>
      </c>
      <c r="H108">
        <v>0</v>
      </c>
      <c r="I108">
        <v>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 s="4">
        <f t="shared" si="10"/>
        <v>3</v>
      </c>
      <c r="Q108">
        <v>0</v>
      </c>
      <c r="R108">
        <v>0</v>
      </c>
      <c r="S108">
        <v>5</v>
      </c>
      <c r="T108">
        <v>0</v>
      </c>
      <c r="U108">
        <v>0</v>
      </c>
      <c r="V108">
        <v>0</v>
      </c>
      <c r="W108">
        <v>0</v>
      </c>
      <c r="X108">
        <v>0</v>
      </c>
      <c r="Y108" s="4">
        <f t="shared" si="11"/>
        <v>5</v>
      </c>
      <c r="Z108" s="3">
        <f t="shared" si="12"/>
        <v>2.2058823529411766E-2</v>
      </c>
      <c r="AA108" s="3">
        <f t="shared" si="13"/>
        <v>3.6764705882352942E-2</v>
      </c>
      <c r="AB108" s="3">
        <f t="shared" si="14"/>
        <v>5.8823529411764705E-2</v>
      </c>
      <c r="AC108" s="3">
        <v>0.38407821229050298</v>
      </c>
    </row>
    <row r="109" spans="1:29" x14ac:dyDescent="0.25">
      <c r="A109" t="s">
        <v>307</v>
      </c>
      <c r="B109" t="s">
        <v>308</v>
      </c>
      <c r="D109" t="s">
        <v>309</v>
      </c>
      <c r="E109">
        <v>52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 s="4">
        <f t="shared" si="10"/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7</v>
      </c>
      <c r="Y109" s="4">
        <f t="shared" si="11"/>
        <v>7</v>
      </c>
      <c r="Z109" s="3">
        <f t="shared" si="12"/>
        <v>0</v>
      </c>
      <c r="AA109" s="3">
        <f t="shared" si="13"/>
        <v>0.13461538461538461</v>
      </c>
      <c r="AB109" s="3">
        <f t="shared" si="14"/>
        <v>0.13461538461538461</v>
      </c>
      <c r="AC109" s="3">
        <v>0.25418994413407803</v>
      </c>
    </row>
    <row r="110" spans="1:29" x14ac:dyDescent="0.25">
      <c r="A110" t="s">
        <v>2197</v>
      </c>
      <c r="B110" t="s">
        <v>2198</v>
      </c>
      <c r="D110" t="s">
        <v>2199</v>
      </c>
      <c r="E110">
        <v>55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14</v>
      </c>
      <c r="P110" s="4">
        <f t="shared" si="10"/>
        <v>14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 s="4">
        <f t="shared" si="11"/>
        <v>0</v>
      </c>
      <c r="Z110" s="3">
        <f t="shared" si="12"/>
        <v>0.25454545454545452</v>
      </c>
      <c r="AA110" s="3">
        <f t="shared" si="13"/>
        <v>0</v>
      </c>
      <c r="AB110" s="3">
        <f t="shared" si="14"/>
        <v>0.25454545454545452</v>
      </c>
      <c r="AC110" s="3">
        <v>9.0782122905027907E-2</v>
      </c>
    </row>
    <row r="111" spans="1:29" x14ac:dyDescent="0.25">
      <c r="A111" t="s">
        <v>837</v>
      </c>
      <c r="B111" t="s">
        <v>838</v>
      </c>
      <c r="D111" t="s">
        <v>839</v>
      </c>
      <c r="E111">
        <v>126</v>
      </c>
      <c r="F111">
        <v>0</v>
      </c>
      <c r="G111">
        <v>0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 s="4">
        <f t="shared" si="10"/>
        <v>5</v>
      </c>
      <c r="Q111">
        <v>0</v>
      </c>
      <c r="R111">
        <v>0</v>
      </c>
      <c r="S111">
        <v>16</v>
      </c>
      <c r="T111">
        <v>2</v>
      </c>
      <c r="U111">
        <v>3</v>
      </c>
      <c r="V111">
        <v>6</v>
      </c>
      <c r="W111">
        <v>0</v>
      </c>
      <c r="X111">
        <v>0</v>
      </c>
      <c r="Y111" s="4">
        <f t="shared" si="11"/>
        <v>27</v>
      </c>
      <c r="Z111" s="3">
        <f t="shared" si="12"/>
        <v>3.968253968253968E-2</v>
      </c>
      <c r="AA111" s="3">
        <f t="shared" si="13"/>
        <v>0.21428571428571427</v>
      </c>
      <c r="AB111" s="3">
        <f t="shared" si="14"/>
        <v>0.25396825396825395</v>
      </c>
      <c r="AC111" s="3">
        <v>2.7932960893854702E-3</v>
      </c>
    </row>
    <row r="112" spans="1:29" x14ac:dyDescent="0.25">
      <c r="A112" t="s">
        <v>316</v>
      </c>
      <c r="B112" t="s">
        <v>317</v>
      </c>
      <c r="D112" t="s">
        <v>318</v>
      </c>
      <c r="E112">
        <v>77</v>
      </c>
      <c r="F112">
        <v>0</v>
      </c>
      <c r="G112">
        <v>0</v>
      </c>
      <c r="H112">
        <v>0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0</v>
      </c>
      <c r="P112" s="4">
        <f t="shared" si="10"/>
        <v>6</v>
      </c>
      <c r="Q112">
        <v>0</v>
      </c>
      <c r="R112">
        <v>0</v>
      </c>
      <c r="S112">
        <v>0</v>
      </c>
      <c r="T112">
        <v>8</v>
      </c>
      <c r="U112">
        <v>0</v>
      </c>
      <c r="V112">
        <v>0</v>
      </c>
      <c r="W112">
        <v>0</v>
      </c>
      <c r="X112">
        <v>0</v>
      </c>
      <c r="Y112" s="4">
        <f t="shared" si="11"/>
        <v>8</v>
      </c>
      <c r="Z112" s="3">
        <f t="shared" si="12"/>
        <v>7.792207792207792E-2</v>
      </c>
      <c r="AA112" s="3">
        <f t="shared" si="13"/>
        <v>0.1038961038961039</v>
      </c>
      <c r="AB112" s="3">
        <f t="shared" si="14"/>
        <v>0.18181818181818182</v>
      </c>
      <c r="AC112" s="3">
        <v>0.39385474860335201</v>
      </c>
    </row>
    <row r="113" spans="1:29" x14ac:dyDescent="0.25">
      <c r="A113" t="s">
        <v>1377</v>
      </c>
      <c r="B113" t="s">
        <v>1378</v>
      </c>
      <c r="D113" t="s">
        <v>1379</v>
      </c>
      <c r="E113">
        <v>95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5</v>
      </c>
      <c r="L113">
        <v>0</v>
      </c>
      <c r="M113">
        <v>0</v>
      </c>
      <c r="N113">
        <v>0</v>
      </c>
      <c r="O113">
        <v>0</v>
      </c>
      <c r="P113" s="4">
        <f t="shared" si="10"/>
        <v>5</v>
      </c>
      <c r="Q113">
        <v>0</v>
      </c>
      <c r="R113">
        <v>0</v>
      </c>
      <c r="S113">
        <v>0</v>
      </c>
      <c r="T113">
        <v>0</v>
      </c>
      <c r="U113">
        <v>19</v>
      </c>
      <c r="V113">
        <v>0</v>
      </c>
      <c r="W113">
        <v>0</v>
      </c>
      <c r="X113">
        <v>0</v>
      </c>
      <c r="Y113" s="4">
        <f t="shared" si="11"/>
        <v>19</v>
      </c>
      <c r="Z113" s="3">
        <f t="shared" si="12"/>
        <v>5.2631578947368418E-2</v>
      </c>
      <c r="AA113" s="3">
        <f t="shared" si="13"/>
        <v>0.2</v>
      </c>
      <c r="AB113" s="3">
        <f t="shared" si="14"/>
        <v>0.25263157894736843</v>
      </c>
      <c r="AC113" s="3">
        <v>1.8156424581005599E-2</v>
      </c>
    </row>
    <row r="114" spans="1:29" x14ac:dyDescent="0.25">
      <c r="A114" t="s">
        <v>165</v>
      </c>
      <c r="B114" t="s">
        <v>166</v>
      </c>
      <c r="D114" t="s">
        <v>167</v>
      </c>
      <c r="E114">
        <v>89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3</v>
      </c>
      <c r="M114">
        <v>0</v>
      </c>
      <c r="N114">
        <v>0</v>
      </c>
      <c r="O114">
        <v>0</v>
      </c>
      <c r="P114" s="4">
        <f t="shared" si="10"/>
        <v>3</v>
      </c>
      <c r="Q114">
        <v>0</v>
      </c>
      <c r="R114">
        <v>0</v>
      </c>
      <c r="S114">
        <v>0</v>
      </c>
      <c r="T114">
        <v>0</v>
      </c>
      <c r="U114">
        <v>19</v>
      </c>
      <c r="V114">
        <v>0</v>
      </c>
      <c r="W114">
        <v>0</v>
      </c>
      <c r="X114">
        <v>0</v>
      </c>
      <c r="Y114" s="4">
        <f t="shared" si="11"/>
        <v>19</v>
      </c>
      <c r="Z114" s="3">
        <f t="shared" si="12"/>
        <v>3.3707865168539325E-2</v>
      </c>
      <c r="AA114" s="3">
        <f t="shared" si="13"/>
        <v>0.21348314606741572</v>
      </c>
      <c r="AB114" s="3">
        <f t="shared" si="14"/>
        <v>0.24719101123595505</v>
      </c>
      <c r="AC114" s="3">
        <v>0</v>
      </c>
    </row>
    <row r="115" spans="1:29" x14ac:dyDescent="0.25">
      <c r="A115" t="s">
        <v>681</v>
      </c>
      <c r="B115" t="s">
        <v>682</v>
      </c>
      <c r="D115" t="s">
        <v>683</v>
      </c>
      <c r="E115">
        <v>61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15</v>
      </c>
      <c r="P115" s="4">
        <f t="shared" si="10"/>
        <v>15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 s="4">
        <f t="shared" si="11"/>
        <v>0</v>
      </c>
      <c r="Z115" s="3">
        <f t="shared" si="12"/>
        <v>0.24590163934426229</v>
      </c>
      <c r="AA115" s="3">
        <f t="shared" si="13"/>
        <v>0</v>
      </c>
      <c r="AB115" s="3">
        <f t="shared" si="14"/>
        <v>0.24590163934426229</v>
      </c>
      <c r="AC115" s="3">
        <v>6.9832402234636902E-3</v>
      </c>
    </row>
    <row r="116" spans="1:29" x14ac:dyDescent="0.25">
      <c r="A116" t="s">
        <v>328</v>
      </c>
      <c r="B116" t="s">
        <v>329</v>
      </c>
      <c r="D116" t="s">
        <v>330</v>
      </c>
      <c r="E116">
        <v>56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7</v>
      </c>
      <c r="P116" s="4">
        <f t="shared" si="10"/>
        <v>7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 s="4">
        <f t="shared" si="11"/>
        <v>0</v>
      </c>
      <c r="Z116" s="3">
        <f t="shared" si="12"/>
        <v>0.125</v>
      </c>
      <c r="AA116" s="3">
        <f t="shared" si="13"/>
        <v>0</v>
      </c>
      <c r="AB116" s="3">
        <f t="shared" si="14"/>
        <v>0.125</v>
      </c>
      <c r="AC116" s="3">
        <v>0.13966480446927401</v>
      </c>
    </row>
    <row r="117" spans="1:29" x14ac:dyDescent="0.25">
      <c r="A117" t="s">
        <v>2286</v>
      </c>
      <c r="B117" t="s">
        <v>2287</v>
      </c>
      <c r="D117" t="s">
        <v>2288</v>
      </c>
      <c r="E117">
        <v>46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9</v>
      </c>
      <c r="N117">
        <v>0</v>
      </c>
      <c r="O117">
        <v>2</v>
      </c>
      <c r="P117" s="4">
        <f t="shared" si="10"/>
        <v>11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 s="4">
        <f t="shared" si="11"/>
        <v>0</v>
      </c>
      <c r="Z117" s="3">
        <f t="shared" si="12"/>
        <v>0.2391304347826087</v>
      </c>
      <c r="AA117" s="3">
        <f t="shared" si="13"/>
        <v>0</v>
      </c>
      <c r="AB117" s="3">
        <f t="shared" si="14"/>
        <v>0.2391304347826087</v>
      </c>
      <c r="AC117" s="3">
        <v>3.3519553072625698E-2</v>
      </c>
    </row>
    <row r="118" spans="1:29" x14ac:dyDescent="0.25">
      <c r="A118" t="s">
        <v>334</v>
      </c>
      <c r="B118" t="s">
        <v>335</v>
      </c>
      <c r="D118" t="s">
        <v>336</v>
      </c>
      <c r="E118">
        <v>61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37</v>
      </c>
      <c r="P118" s="4">
        <f t="shared" si="10"/>
        <v>37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 s="4">
        <f t="shared" si="11"/>
        <v>0</v>
      </c>
      <c r="Z118" s="3">
        <f t="shared" si="12"/>
        <v>0.60655737704918034</v>
      </c>
      <c r="AA118" s="3">
        <f t="shared" si="13"/>
        <v>0</v>
      </c>
      <c r="AB118" s="3">
        <f t="shared" si="14"/>
        <v>0.60655737704918034</v>
      </c>
      <c r="AC118" s="3">
        <v>0.51256983240223497</v>
      </c>
    </row>
    <row r="119" spans="1:29" x14ac:dyDescent="0.25">
      <c r="A119" t="s">
        <v>337</v>
      </c>
      <c r="B119" t="s">
        <v>338</v>
      </c>
      <c r="D119" t="s">
        <v>339</v>
      </c>
      <c r="E119">
        <v>58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 s="4">
        <f t="shared" si="10"/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3</v>
      </c>
      <c r="Y119" s="4">
        <f t="shared" si="11"/>
        <v>3</v>
      </c>
      <c r="Z119" s="3">
        <f t="shared" si="12"/>
        <v>0</v>
      </c>
      <c r="AA119" s="3">
        <f t="shared" si="13"/>
        <v>5.1724137931034482E-2</v>
      </c>
      <c r="AB119" s="3">
        <f t="shared" si="14"/>
        <v>5.1724137931034482E-2</v>
      </c>
      <c r="AC119" s="3">
        <v>0.60474860335195502</v>
      </c>
    </row>
    <row r="120" spans="1:29" x14ac:dyDescent="0.25">
      <c r="A120" t="s">
        <v>340</v>
      </c>
      <c r="B120" t="s">
        <v>341</v>
      </c>
      <c r="D120" t="s">
        <v>342</v>
      </c>
      <c r="E120">
        <v>60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21</v>
      </c>
      <c r="P120" s="4">
        <f t="shared" si="10"/>
        <v>21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 s="4">
        <f t="shared" si="11"/>
        <v>0</v>
      </c>
      <c r="Z120" s="3">
        <f t="shared" si="12"/>
        <v>0.35</v>
      </c>
      <c r="AA120" s="3">
        <f t="shared" si="13"/>
        <v>0</v>
      </c>
      <c r="AB120" s="3">
        <f t="shared" si="14"/>
        <v>0.35</v>
      </c>
      <c r="AC120" s="3">
        <v>0.63826815642458101</v>
      </c>
    </row>
    <row r="121" spans="1:29" x14ac:dyDescent="0.25">
      <c r="A121" t="s">
        <v>343</v>
      </c>
      <c r="B121" t="s">
        <v>344</v>
      </c>
      <c r="D121" t="s">
        <v>345</v>
      </c>
      <c r="E121">
        <v>58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</v>
      </c>
      <c r="P121" s="4">
        <f t="shared" si="10"/>
        <v>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 s="4">
        <f t="shared" si="11"/>
        <v>0</v>
      </c>
      <c r="Z121" s="3">
        <f t="shared" si="12"/>
        <v>0.15517241379310345</v>
      </c>
      <c r="AA121" s="3">
        <f t="shared" si="13"/>
        <v>0</v>
      </c>
      <c r="AB121" s="3">
        <f t="shared" si="14"/>
        <v>0.15517241379310345</v>
      </c>
      <c r="AC121" s="3">
        <v>0.57681564245810102</v>
      </c>
    </row>
    <row r="122" spans="1:29" x14ac:dyDescent="0.25">
      <c r="A122" t="s">
        <v>346</v>
      </c>
      <c r="B122" t="s">
        <v>347</v>
      </c>
      <c r="D122" t="s">
        <v>348</v>
      </c>
      <c r="E122">
        <v>60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 s="4">
        <f t="shared" si="10"/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2</v>
      </c>
      <c r="Y122" s="4">
        <f t="shared" si="11"/>
        <v>2</v>
      </c>
      <c r="Z122" s="3">
        <f t="shared" si="12"/>
        <v>0</v>
      </c>
      <c r="AA122" s="3">
        <f t="shared" si="13"/>
        <v>3.3333333333333333E-2</v>
      </c>
      <c r="AB122" s="3">
        <f t="shared" si="14"/>
        <v>3.3333333333333333E-2</v>
      </c>
      <c r="AC122" s="3">
        <v>0.50279329608938494</v>
      </c>
    </row>
    <row r="123" spans="1:29" x14ac:dyDescent="0.25">
      <c r="A123" t="s">
        <v>349</v>
      </c>
      <c r="B123" t="s">
        <v>350</v>
      </c>
      <c r="D123" t="s">
        <v>351</v>
      </c>
      <c r="E123">
        <v>60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19</v>
      </c>
      <c r="P123" s="4">
        <f t="shared" si="10"/>
        <v>19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 s="4">
        <f t="shared" si="11"/>
        <v>0</v>
      </c>
      <c r="Z123" s="3">
        <f t="shared" si="12"/>
        <v>0.31666666666666665</v>
      </c>
      <c r="AA123" s="3">
        <f t="shared" si="13"/>
        <v>0</v>
      </c>
      <c r="AB123" s="3">
        <f t="shared" si="14"/>
        <v>0.31666666666666665</v>
      </c>
      <c r="AC123" s="3">
        <v>0.62988826815642496</v>
      </c>
    </row>
    <row r="124" spans="1:29" x14ac:dyDescent="0.25">
      <c r="A124" t="s">
        <v>2424</v>
      </c>
      <c r="B124" t="s">
        <v>2425</v>
      </c>
      <c r="D124" t="s">
        <v>2426</v>
      </c>
      <c r="E124">
        <v>67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16</v>
      </c>
      <c r="P124" s="4">
        <f t="shared" si="10"/>
        <v>16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 s="4">
        <f t="shared" si="11"/>
        <v>0</v>
      </c>
      <c r="Z124" s="3">
        <f t="shared" si="12"/>
        <v>0.23880597014925373</v>
      </c>
      <c r="AA124" s="3">
        <f t="shared" si="13"/>
        <v>0</v>
      </c>
      <c r="AB124" s="3">
        <f t="shared" si="14"/>
        <v>0.23880597014925373</v>
      </c>
      <c r="AC124" s="3">
        <v>1.2569832402234599E-2</v>
      </c>
    </row>
    <row r="125" spans="1:29" x14ac:dyDescent="0.25">
      <c r="A125" t="s">
        <v>2528</v>
      </c>
      <c r="B125" t="s">
        <v>2529</v>
      </c>
      <c r="D125" t="s">
        <v>2530</v>
      </c>
      <c r="E125">
        <v>134</v>
      </c>
      <c r="F125">
        <v>0</v>
      </c>
      <c r="G125">
        <v>0</v>
      </c>
      <c r="H125">
        <v>0</v>
      </c>
      <c r="I125">
        <v>0</v>
      </c>
      <c r="J125">
        <v>19</v>
      </c>
      <c r="K125">
        <v>0</v>
      </c>
      <c r="L125">
        <v>0</v>
      </c>
      <c r="M125">
        <v>0</v>
      </c>
      <c r="N125">
        <v>0</v>
      </c>
      <c r="O125">
        <v>0</v>
      </c>
      <c r="P125" s="4">
        <f t="shared" si="10"/>
        <v>19</v>
      </c>
      <c r="Q125">
        <v>0</v>
      </c>
      <c r="R125">
        <v>0</v>
      </c>
      <c r="S125">
        <v>0</v>
      </c>
      <c r="T125">
        <v>13</v>
      </c>
      <c r="U125">
        <v>0</v>
      </c>
      <c r="V125">
        <v>0</v>
      </c>
      <c r="W125">
        <v>0</v>
      </c>
      <c r="X125">
        <v>0</v>
      </c>
      <c r="Y125" s="4">
        <f t="shared" si="11"/>
        <v>13</v>
      </c>
      <c r="Z125" s="3">
        <f t="shared" si="12"/>
        <v>0.1417910447761194</v>
      </c>
      <c r="AA125" s="3">
        <f t="shared" si="13"/>
        <v>9.7014925373134331E-2</v>
      </c>
      <c r="AB125" s="3">
        <f t="shared" si="14"/>
        <v>0.23880597014925373</v>
      </c>
      <c r="AC125" s="3">
        <v>0</v>
      </c>
    </row>
    <row r="126" spans="1:29" x14ac:dyDescent="0.25">
      <c r="A126" t="s">
        <v>1323</v>
      </c>
      <c r="B126" t="s">
        <v>1324</v>
      </c>
      <c r="D126" t="s">
        <v>1325</v>
      </c>
      <c r="E126">
        <v>139</v>
      </c>
      <c r="F126">
        <v>0</v>
      </c>
      <c r="G126">
        <v>0</v>
      </c>
      <c r="H126">
        <v>33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 s="4">
        <f t="shared" si="10"/>
        <v>33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 s="4">
        <f t="shared" si="11"/>
        <v>0</v>
      </c>
      <c r="Z126" s="3">
        <f t="shared" si="12"/>
        <v>0.23741007194244604</v>
      </c>
      <c r="AA126" s="3">
        <f t="shared" si="13"/>
        <v>0</v>
      </c>
      <c r="AB126" s="3">
        <f t="shared" si="14"/>
        <v>0.23741007194244604</v>
      </c>
      <c r="AC126" s="3">
        <v>1.95530726256983E-2</v>
      </c>
    </row>
    <row r="127" spans="1:29" x14ac:dyDescent="0.25">
      <c r="A127" t="s">
        <v>2442</v>
      </c>
      <c r="B127" t="s">
        <v>2443</v>
      </c>
      <c r="D127" t="s">
        <v>2444</v>
      </c>
      <c r="E127">
        <v>76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9</v>
      </c>
      <c r="O127">
        <v>0</v>
      </c>
      <c r="P127" s="4">
        <f t="shared" si="10"/>
        <v>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9</v>
      </c>
      <c r="X127">
        <v>0</v>
      </c>
      <c r="Y127" s="4">
        <f t="shared" si="11"/>
        <v>9</v>
      </c>
      <c r="Z127" s="3">
        <f t="shared" si="12"/>
        <v>0.11842105263157894</v>
      </c>
      <c r="AA127" s="3">
        <f t="shared" si="13"/>
        <v>0.11842105263157894</v>
      </c>
      <c r="AB127" s="3">
        <f t="shared" si="14"/>
        <v>0.23684210526315788</v>
      </c>
      <c r="AC127" s="3">
        <v>0</v>
      </c>
    </row>
    <row r="128" spans="1:29" x14ac:dyDescent="0.25">
      <c r="A128" t="s">
        <v>467</v>
      </c>
      <c r="B128" t="s">
        <v>468</v>
      </c>
      <c r="D128" t="s">
        <v>469</v>
      </c>
      <c r="E128">
        <v>108</v>
      </c>
      <c r="F128">
        <v>0</v>
      </c>
      <c r="G128">
        <v>0</v>
      </c>
      <c r="H128">
        <v>0</v>
      </c>
      <c r="I128">
        <v>22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 s="4">
        <f t="shared" si="10"/>
        <v>22</v>
      </c>
      <c r="Q128">
        <v>0</v>
      </c>
      <c r="R128">
        <v>0</v>
      </c>
      <c r="S128">
        <v>3</v>
      </c>
      <c r="T128">
        <v>0</v>
      </c>
      <c r="U128">
        <v>0</v>
      </c>
      <c r="V128">
        <v>0</v>
      </c>
      <c r="W128">
        <v>0</v>
      </c>
      <c r="X128">
        <v>0</v>
      </c>
      <c r="Y128" s="4">
        <f t="shared" si="11"/>
        <v>3</v>
      </c>
      <c r="Z128" s="3">
        <f t="shared" si="12"/>
        <v>0.20370370370370369</v>
      </c>
      <c r="AA128" s="3">
        <f t="shared" si="13"/>
        <v>2.7777777777777776E-2</v>
      </c>
      <c r="AB128" s="3">
        <f t="shared" si="14"/>
        <v>0.23148148148148145</v>
      </c>
      <c r="AC128" s="3">
        <v>9.7765363128491604E-3</v>
      </c>
    </row>
    <row r="129" spans="1:29" x14ac:dyDescent="0.25">
      <c r="A129" t="s">
        <v>367</v>
      </c>
      <c r="B129" t="s">
        <v>368</v>
      </c>
      <c r="D129" t="s">
        <v>369</v>
      </c>
      <c r="E129">
        <v>69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</v>
      </c>
      <c r="P129" s="4">
        <f t="shared" si="10"/>
        <v>6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 s="4">
        <f t="shared" si="11"/>
        <v>0</v>
      </c>
      <c r="Z129" s="3">
        <f t="shared" si="12"/>
        <v>8.6956521739130432E-2</v>
      </c>
      <c r="AA129" s="3">
        <f t="shared" si="13"/>
        <v>0</v>
      </c>
      <c r="AB129" s="3">
        <f t="shared" si="14"/>
        <v>8.6956521739130432E-2</v>
      </c>
      <c r="AC129" s="3">
        <v>0.104748603351955</v>
      </c>
    </row>
    <row r="130" spans="1:29" x14ac:dyDescent="0.25">
      <c r="A130" t="s">
        <v>370</v>
      </c>
      <c r="B130" t="s">
        <v>371</v>
      </c>
      <c r="D130" t="s">
        <v>372</v>
      </c>
      <c r="E130">
        <v>92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5</v>
      </c>
      <c r="L130">
        <v>0</v>
      </c>
      <c r="M130">
        <v>0</v>
      </c>
      <c r="N130">
        <v>0</v>
      </c>
      <c r="O130">
        <v>0</v>
      </c>
      <c r="P130" s="4">
        <f t="shared" si="10"/>
        <v>5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 s="4">
        <f t="shared" si="11"/>
        <v>0</v>
      </c>
      <c r="Z130" s="3">
        <f t="shared" si="12"/>
        <v>5.434782608695652E-2</v>
      </c>
      <c r="AA130" s="3">
        <f t="shared" si="13"/>
        <v>0</v>
      </c>
      <c r="AB130" s="3">
        <f t="shared" si="14"/>
        <v>5.434782608695652E-2</v>
      </c>
      <c r="AC130" s="3">
        <v>0.107541899441341</v>
      </c>
    </row>
    <row r="131" spans="1:29" x14ac:dyDescent="0.25">
      <c r="A131" t="s">
        <v>1556</v>
      </c>
      <c r="B131" t="s">
        <v>1557</v>
      </c>
      <c r="D131" t="s">
        <v>1558</v>
      </c>
      <c r="E131">
        <v>239</v>
      </c>
      <c r="F131">
        <v>36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 s="4">
        <f t="shared" si="10"/>
        <v>36</v>
      </c>
      <c r="Q131">
        <v>17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s="4">
        <f t="shared" si="11"/>
        <v>19</v>
      </c>
      <c r="Z131" s="3">
        <f t="shared" si="12"/>
        <v>0.15062761506276151</v>
      </c>
      <c r="AA131" s="3">
        <f t="shared" si="13"/>
        <v>7.9497907949790794E-2</v>
      </c>
      <c r="AB131" s="3">
        <f t="shared" si="14"/>
        <v>0.23012552301255229</v>
      </c>
      <c r="AC131" s="3">
        <v>4.7486033519553099E-2</v>
      </c>
    </row>
    <row r="132" spans="1:29" x14ac:dyDescent="0.25">
      <c r="A132" t="s">
        <v>138</v>
      </c>
      <c r="B132" t="s">
        <v>139</v>
      </c>
      <c r="D132" t="s">
        <v>140</v>
      </c>
      <c r="E132">
        <v>110</v>
      </c>
      <c r="F132">
        <v>0</v>
      </c>
      <c r="G132">
        <v>0</v>
      </c>
      <c r="H132">
        <v>25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 s="4">
        <f t="shared" si="10"/>
        <v>25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 s="4">
        <f t="shared" si="11"/>
        <v>0</v>
      </c>
      <c r="Z132" s="3">
        <f t="shared" si="12"/>
        <v>0.22727272727272727</v>
      </c>
      <c r="AA132" s="3">
        <f t="shared" si="13"/>
        <v>0</v>
      </c>
      <c r="AB132" s="3">
        <f t="shared" si="14"/>
        <v>0.22727272727272727</v>
      </c>
      <c r="AC132" s="3">
        <v>2.7932960893854702E-3</v>
      </c>
    </row>
    <row r="133" spans="1:29" x14ac:dyDescent="0.25">
      <c r="A133" t="s">
        <v>1261</v>
      </c>
      <c r="B133" t="s">
        <v>1262</v>
      </c>
      <c r="D133" t="s">
        <v>1263</v>
      </c>
      <c r="E133">
        <v>152</v>
      </c>
      <c r="F133">
        <v>0</v>
      </c>
      <c r="G133">
        <v>0</v>
      </c>
      <c r="H133">
        <v>32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 s="4">
        <f t="shared" si="10"/>
        <v>32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0</v>
      </c>
      <c r="Y133" s="4">
        <f t="shared" si="11"/>
        <v>2</v>
      </c>
      <c r="Z133" s="3">
        <f t="shared" si="12"/>
        <v>0.21052631578947367</v>
      </c>
      <c r="AA133" s="3">
        <f t="shared" si="13"/>
        <v>1.3157894736842105E-2</v>
      </c>
      <c r="AB133" s="3">
        <f t="shared" si="14"/>
        <v>0.22368421052631576</v>
      </c>
      <c r="AC133" s="3">
        <v>1.11731843575419E-2</v>
      </c>
    </row>
    <row r="134" spans="1:29" x14ac:dyDescent="0.25">
      <c r="A134" t="s">
        <v>837</v>
      </c>
      <c r="B134" t="s">
        <v>838</v>
      </c>
      <c r="D134" t="s">
        <v>840</v>
      </c>
      <c r="E134">
        <v>132</v>
      </c>
      <c r="F134">
        <v>0</v>
      </c>
      <c r="G134">
        <v>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 s="4">
        <f t="shared" ref="P134:P197" si="15">SUM(F134:O134)</f>
        <v>4</v>
      </c>
      <c r="Q134">
        <v>0</v>
      </c>
      <c r="R134">
        <v>25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 s="4">
        <f t="shared" ref="Y134:Y197" si="16">SUM(Q134:X134)</f>
        <v>25</v>
      </c>
      <c r="Z134" s="3">
        <f t="shared" ref="Z134:Z197" si="17">P134/E134</f>
        <v>3.0303030303030304E-2</v>
      </c>
      <c r="AA134" s="3">
        <f t="shared" ref="AA134:AA197" si="18">Y134/E134</f>
        <v>0.18939393939393939</v>
      </c>
      <c r="AB134" s="3">
        <f t="shared" ref="AB134:AB197" si="19">Z134+AA134</f>
        <v>0.2196969696969697</v>
      </c>
      <c r="AC134" s="3">
        <v>2.7932960893854702E-3</v>
      </c>
    </row>
    <row r="135" spans="1:29" x14ac:dyDescent="0.25">
      <c r="A135" t="s">
        <v>1736</v>
      </c>
      <c r="B135" t="s">
        <v>1737</v>
      </c>
      <c r="D135" t="s">
        <v>1738</v>
      </c>
      <c r="E135">
        <v>61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13</v>
      </c>
      <c r="P135" s="4">
        <f t="shared" si="15"/>
        <v>13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 s="4">
        <f t="shared" si="16"/>
        <v>0</v>
      </c>
      <c r="Z135" s="3">
        <f t="shared" si="17"/>
        <v>0.21311475409836064</v>
      </c>
      <c r="AA135" s="3">
        <f t="shared" si="18"/>
        <v>0</v>
      </c>
      <c r="AB135" s="3">
        <f t="shared" si="19"/>
        <v>0.21311475409836064</v>
      </c>
      <c r="AC135" s="3">
        <v>2.3743016759776501E-2</v>
      </c>
    </row>
    <row r="136" spans="1:29" x14ac:dyDescent="0.25">
      <c r="A136" t="s">
        <v>388</v>
      </c>
      <c r="B136" t="s">
        <v>389</v>
      </c>
      <c r="D136" t="s">
        <v>390</v>
      </c>
      <c r="E136">
        <v>60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6</v>
      </c>
      <c r="P136" s="4">
        <f t="shared" si="15"/>
        <v>6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s="4">
        <f t="shared" si="16"/>
        <v>0</v>
      </c>
      <c r="Z136" s="3">
        <f t="shared" si="17"/>
        <v>0.1</v>
      </c>
      <c r="AA136" s="3">
        <f t="shared" si="18"/>
        <v>0</v>
      </c>
      <c r="AB136" s="3">
        <f t="shared" si="19"/>
        <v>0.1</v>
      </c>
      <c r="AC136" s="3">
        <v>0.14525139664804501</v>
      </c>
    </row>
    <row r="137" spans="1:29" x14ac:dyDescent="0.25">
      <c r="A137" t="s">
        <v>391</v>
      </c>
      <c r="B137" t="s">
        <v>392</v>
      </c>
      <c r="D137" t="s">
        <v>393</v>
      </c>
      <c r="E137">
        <v>175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 s="4">
        <f t="shared" si="15"/>
        <v>0</v>
      </c>
      <c r="Q137">
        <v>0</v>
      </c>
      <c r="R137">
        <v>6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 s="4">
        <f t="shared" si="16"/>
        <v>6</v>
      </c>
      <c r="Z137" s="3">
        <f t="shared" si="17"/>
        <v>0</v>
      </c>
      <c r="AA137" s="3">
        <f t="shared" si="18"/>
        <v>3.4285714285714287E-2</v>
      </c>
      <c r="AB137" s="3">
        <f t="shared" si="19"/>
        <v>3.4285714285714287E-2</v>
      </c>
      <c r="AC137" s="3">
        <v>0.20251396648044701</v>
      </c>
    </row>
    <row r="138" spans="1:29" x14ac:dyDescent="0.25">
      <c r="A138" t="s">
        <v>1508</v>
      </c>
      <c r="B138" t="s">
        <v>1509</v>
      </c>
      <c r="D138" t="s">
        <v>1510</v>
      </c>
      <c r="E138">
        <v>62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13</v>
      </c>
      <c r="P138" s="4">
        <f t="shared" si="15"/>
        <v>13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 s="4">
        <f t="shared" si="16"/>
        <v>0</v>
      </c>
      <c r="Z138" s="3">
        <f t="shared" si="17"/>
        <v>0.20967741935483872</v>
      </c>
      <c r="AA138" s="3">
        <f t="shared" si="18"/>
        <v>0</v>
      </c>
      <c r="AB138" s="3">
        <f t="shared" si="19"/>
        <v>0.20967741935483872</v>
      </c>
      <c r="AC138" s="3">
        <v>1.3966480446927401E-3</v>
      </c>
    </row>
    <row r="139" spans="1:29" x14ac:dyDescent="0.25">
      <c r="A139" t="s">
        <v>397</v>
      </c>
      <c r="B139" t="s">
        <v>398</v>
      </c>
      <c r="D139" t="s">
        <v>399</v>
      </c>
      <c r="E139">
        <v>218</v>
      </c>
      <c r="F139">
        <v>17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 s="4">
        <f t="shared" si="15"/>
        <v>17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 s="4">
        <f t="shared" si="16"/>
        <v>0</v>
      </c>
      <c r="Z139" s="3">
        <f t="shared" si="17"/>
        <v>7.7981651376146793E-2</v>
      </c>
      <c r="AA139" s="3">
        <f t="shared" si="18"/>
        <v>0</v>
      </c>
      <c r="AB139" s="3">
        <f t="shared" si="19"/>
        <v>7.7981651376146793E-2</v>
      </c>
      <c r="AC139" s="3">
        <v>0.35754189944134102</v>
      </c>
    </row>
    <row r="140" spans="1:29" x14ac:dyDescent="0.25">
      <c r="A140" t="s">
        <v>1610</v>
      </c>
      <c r="B140" t="s">
        <v>1611</v>
      </c>
      <c r="D140" t="s">
        <v>1612</v>
      </c>
      <c r="E140">
        <v>273</v>
      </c>
      <c r="F140">
        <v>21</v>
      </c>
      <c r="G140">
        <v>2</v>
      </c>
      <c r="H140">
        <v>3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 s="4">
        <f t="shared" si="15"/>
        <v>26</v>
      </c>
      <c r="Q140">
        <v>31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 s="4">
        <f t="shared" si="16"/>
        <v>31</v>
      </c>
      <c r="Z140" s="3">
        <f t="shared" si="17"/>
        <v>9.5238095238095233E-2</v>
      </c>
      <c r="AA140" s="3">
        <f t="shared" si="18"/>
        <v>0.11355311355311355</v>
      </c>
      <c r="AB140" s="3">
        <f t="shared" si="19"/>
        <v>0.20879120879120877</v>
      </c>
      <c r="AC140" s="3">
        <v>7.8212290502793297E-2</v>
      </c>
    </row>
    <row r="141" spans="1:29" x14ac:dyDescent="0.25">
      <c r="A141" t="s">
        <v>403</v>
      </c>
      <c r="B141" t="s">
        <v>404</v>
      </c>
      <c r="D141" t="s">
        <v>405</v>
      </c>
      <c r="E141">
        <v>258</v>
      </c>
      <c r="F141">
        <v>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 s="4">
        <f t="shared" si="15"/>
        <v>2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 s="4">
        <f t="shared" si="16"/>
        <v>0</v>
      </c>
      <c r="Z141" s="3">
        <f t="shared" si="17"/>
        <v>7.7519379844961239E-3</v>
      </c>
      <c r="AA141" s="3">
        <f t="shared" si="18"/>
        <v>0</v>
      </c>
      <c r="AB141" s="3">
        <f t="shared" si="19"/>
        <v>7.7519379844961239E-3</v>
      </c>
      <c r="AC141" s="3">
        <v>0.14106145251396601</v>
      </c>
    </row>
    <row r="142" spans="1:29" x14ac:dyDescent="0.25">
      <c r="A142" t="s">
        <v>1207</v>
      </c>
      <c r="B142" t="s">
        <v>1208</v>
      </c>
      <c r="D142" t="s">
        <v>1209</v>
      </c>
      <c r="E142">
        <v>92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11</v>
      </c>
      <c r="M142">
        <v>8</v>
      </c>
      <c r="N142">
        <v>0</v>
      </c>
      <c r="O142">
        <v>0</v>
      </c>
      <c r="P142" s="4">
        <f t="shared" si="15"/>
        <v>19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 s="4">
        <f t="shared" si="16"/>
        <v>0</v>
      </c>
      <c r="Z142" s="3">
        <f t="shared" si="17"/>
        <v>0.20652173913043478</v>
      </c>
      <c r="AA142" s="3">
        <f t="shared" si="18"/>
        <v>0</v>
      </c>
      <c r="AB142" s="3">
        <f t="shared" si="19"/>
        <v>0.20652173913043478</v>
      </c>
      <c r="AC142" s="3">
        <v>2.7932960893854702E-3</v>
      </c>
    </row>
    <row r="143" spans="1:29" x14ac:dyDescent="0.25">
      <c r="A143" t="s">
        <v>409</v>
      </c>
      <c r="B143" t="s">
        <v>410</v>
      </c>
      <c r="D143" t="s">
        <v>411</v>
      </c>
      <c r="E143">
        <v>64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23</v>
      </c>
      <c r="P143" s="4">
        <f t="shared" si="15"/>
        <v>23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 s="4">
        <f t="shared" si="16"/>
        <v>0</v>
      </c>
      <c r="Z143" s="3">
        <f t="shared" si="17"/>
        <v>0.359375</v>
      </c>
      <c r="AA143" s="3">
        <f t="shared" si="18"/>
        <v>0</v>
      </c>
      <c r="AB143" s="3">
        <f t="shared" si="19"/>
        <v>0.359375</v>
      </c>
      <c r="AC143" s="3">
        <v>0.23463687150838</v>
      </c>
    </row>
    <row r="144" spans="1:29" x14ac:dyDescent="0.25">
      <c r="A144" t="s">
        <v>412</v>
      </c>
      <c r="B144" t="s">
        <v>413</v>
      </c>
      <c r="D144" t="s">
        <v>414</v>
      </c>
      <c r="E144">
        <v>70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 s="4">
        <f t="shared" si="15"/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9</v>
      </c>
      <c r="X144">
        <v>0</v>
      </c>
      <c r="Y144" s="4">
        <f t="shared" si="16"/>
        <v>9</v>
      </c>
      <c r="Z144" s="3">
        <f t="shared" si="17"/>
        <v>0</v>
      </c>
      <c r="AA144" s="3">
        <f t="shared" si="18"/>
        <v>0.12857142857142856</v>
      </c>
      <c r="AB144" s="3">
        <f t="shared" si="19"/>
        <v>0.12857142857142856</v>
      </c>
      <c r="AC144" s="3">
        <v>0.224860335195531</v>
      </c>
    </row>
    <row r="145" spans="1:29" x14ac:dyDescent="0.25">
      <c r="A145" t="s">
        <v>847</v>
      </c>
      <c r="B145" t="s">
        <v>848</v>
      </c>
      <c r="D145" t="s">
        <v>849</v>
      </c>
      <c r="E145">
        <v>68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8</v>
      </c>
      <c r="O145">
        <v>0</v>
      </c>
      <c r="P145" s="4">
        <f t="shared" si="15"/>
        <v>8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6</v>
      </c>
      <c r="X145">
        <v>0</v>
      </c>
      <c r="Y145" s="4">
        <f t="shared" si="16"/>
        <v>6</v>
      </c>
      <c r="Z145" s="3">
        <f t="shared" si="17"/>
        <v>0.11764705882352941</v>
      </c>
      <c r="AA145" s="3">
        <f t="shared" si="18"/>
        <v>8.8235294117647065E-2</v>
      </c>
      <c r="AB145" s="3">
        <f t="shared" si="19"/>
        <v>0.20588235294117646</v>
      </c>
      <c r="AC145" s="3">
        <v>5.5865921787709499E-3</v>
      </c>
    </row>
    <row r="146" spans="1:29" x14ac:dyDescent="0.25">
      <c r="A146" t="s">
        <v>201</v>
      </c>
      <c r="B146" t="s">
        <v>202</v>
      </c>
      <c r="D146" t="s">
        <v>203</v>
      </c>
      <c r="E146">
        <v>75</v>
      </c>
      <c r="F146">
        <v>0</v>
      </c>
      <c r="G146">
        <v>0</v>
      </c>
      <c r="H146">
        <v>0</v>
      </c>
      <c r="I146">
        <v>0</v>
      </c>
      <c r="J146">
        <v>15</v>
      </c>
      <c r="K146">
        <v>0</v>
      </c>
      <c r="L146">
        <v>0</v>
      </c>
      <c r="M146">
        <v>0</v>
      </c>
      <c r="N146">
        <v>0</v>
      </c>
      <c r="O146">
        <v>0</v>
      </c>
      <c r="P146" s="4">
        <f t="shared" si="15"/>
        <v>15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 s="4">
        <f t="shared" si="16"/>
        <v>0</v>
      </c>
      <c r="Z146" s="3">
        <f t="shared" si="17"/>
        <v>0.2</v>
      </c>
      <c r="AA146" s="3">
        <f t="shared" si="18"/>
        <v>0</v>
      </c>
      <c r="AB146" s="3">
        <f t="shared" si="19"/>
        <v>0.2</v>
      </c>
      <c r="AC146" s="3">
        <v>3.91061452513966E-2</v>
      </c>
    </row>
    <row r="147" spans="1:29" x14ac:dyDescent="0.25">
      <c r="A147" t="s">
        <v>421</v>
      </c>
      <c r="B147" t="s">
        <v>422</v>
      </c>
      <c r="D147" t="s">
        <v>423</v>
      </c>
      <c r="E147">
        <v>192</v>
      </c>
      <c r="F147">
        <v>0</v>
      </c>
      <c r="G147">
        <v>0</v>
      </c>
      <c r="H147">
        <v>12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 s="4">
        <f t="shared" si="15"/>
        <v>12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 s="4">
        <f t="shared" si="16"/>
        <v>0</v>
      </c>
      <c r="Z147" s="3">
        <f t="shared" si="17"/>
        <v>6.25E-2</v>
      </c>
      <c r="AA147" s="3">
        <f t="shared" si="18"/>
        <v>0</v>
      </c>
      <c r="AB147" s="3">
        <f t="shared" si="19"/>
        <v>6.25E-2</v>
      </c>
      <c r="AC147" s="3">
        <v>0.56703910614525099</v>
      </c>
    </row>
    <row r="148" spans="1:29" x14ac:dyDescent="0.25">
      <c r="A148" t="s">
        <v>424</v>
      </c>
      <c r="B148" t="s">
        <v>425</v>
      </c>
      <c r="D148" t="s">
        <v>426</v>
      </c>
      <c r="E148">
        <v>266</v>
      </c>
      <c r="F148">
        <v>0</v>
      </c>
      <c r="G148">
        <v>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 s="4">
        <f t="shared" si="15"/>
        <v>7</v>
      </c>
      <c r="Q148">
        <v>17</v>
      </c>
      <c r="R148">
        <v>28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s="4">
        <f t="shared" si="16"/>
        <v>45</v>
      </c>
      <c r="Z148" s="3">
        <f t="shared" si="17"/>
        <v>2.6315789473684209E-2</v>
      </c>
      <c r="AA148" s="3">
        <f t="shared" si="18"/>
        <v>0.16917293233082706</v>
      </c>
      <c r="AB148" s="3">
        <f t="shared" si="19"/>
        <v>0.19548872180451127</v>
      </c>
      <c r="AC148" s="3">
        <v>0.18156424581005601</v>
      </c>
    </row>
    <row r="149" spans="1:29" x14ac:dyDescent="0.25">
      <c r="A149" t="s">
        <v>2522</v>
      </c>
      <c r="B149" t="s">
        <v>2523</v>
      </c>
      <c r="D149" t="s">
        <v>2524</v>
      </c>
      <c r="E149">
        <v>151</v>
      </c>
      <c r="F149">
        <v>0</v>
      </c>
      <c r="G149">
        <v>0</v>
      </c>
      <c r="H149">
        <v>0</v>
      </c>
      <c r="I149">
        <v>11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 s="4">
        <f t="shared" si="15"/>
        <v>11</v>
      </c>
      <c r="Q149">
        <v>0</v>
      </c>
      <c r="R149">
        <v>0</v>
      </c>
      <c r="S149">
        <v>19</v>
      </c>
      <c r="T149">
        <v>0</v>
      </c>
      <c r="U149">
        <v>0</v>
      </c>
      <c r="V149">
        <v>0</v>
      </c>
      <c r="W149">
        <v>0</v>
      </c>
      <c r="X149">
        <v>0</v>
      </c>
      <c r="Y149" s="4">
        <f t="shared" si="16"/>
        <v>19</v>
      </c>
      <c r="Z149" s="3">
        <f t="shared" si="17"/>
        <v>7.2847682119205295E-2</v>
      </c>
      <c r="AA149" s="3">
        <f t="shared" si="18"/>
        <v>0.12582781456953643</v>
      </c>
      <c r="AB149" s="3">
        <f t="shared" si="19"/>
        <v>0.19867549668874174</v>
      </c>
      <c r="AC149" s="3">
        <v>0</v>
      </c>
    </row>
    <row r="150" spans="1:29" x14ac:dyDescent="0.25">
      <c r="A150" t="s">
        <v>789</v>
      </c>
      <c r="B150" t="s">
        <v>790</v>
      </c>
      <c r="D150" t="s">
        <v>791</v>
      </c>
      <c r="E150">
        <v>82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16</v>
      </c>
      <c r="O150">
        <v>0</v>
      </c>
      <c r="P150" s="4">
        <f t="shared" si="15"/>
        <v>16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 s="4">
        <f t="shared" si="16"/>
        <v>0</v>
      </c>
      <c r="Z150" s="3">
        <f t="shared" si="17"/>
        <v>0.1951219512195122</v>
      </c>
      <c r="AA150" s="3">
        <f t="shared" si="18"/>
        <v>0</v>
      </c>
      <c r="AB150" s="3">
        <f t="shared" si="19"/>
        <v>0.1951219512195122</v>
      </c>
      <c r="AC150" s="3">
        <v>1.2569832402234599E-2</v>
      </c>
    </row>
    <row r="151" spans="1:29" x14ac:dyDescent="0.25">
      <c r="A151" t="s">
        <v>930</v>
      </c>
      <c r="B151" t="s">
        <v>931</v>
      </c>
      <c r="D151" t="s">
        <v>932</v>
      </c>
      <c r="E151">
        <v>79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 s="4">
        <f t="shared" si="15"/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15</v>
      </c>
      <c r="W151">
        <v>0</v>
      </c>
      <c r="X151">
        <v>0</v>
      </c>
      <c r="Y151" s="4">
        <f t="shared" si="16"/>
        <v>15</v>
      </c>
      <c r="Z151" s="3">
        <f t="shared" si="17"/>
        <v>0</v>
      </c>
      <c r="AA151" s="3">
        <f t="shared" si="18"/>
        <v>0.189873417721519</v>
      </c>
      <c r="AB151" s="3">
        <f t="shared" si="19"/>
        <v>0.189873417721519</v>
      </c>
      <c r="AC151" s="3">
        <v>8.6592178770949699E-2</v>
      </c>
    </row>
    <row r="152" spans="1:29" x14ac:dyDescent="0.25">
      <c r="A152" t="s">
        <v>2000</v>
      </c>
      <c r="B152" t="s">
        <v>2001</v>
      </c>
      <c r="D152" t="s">
        <v>2002</v>
      </c>
      <c r="E152">
        <v>59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11</v>
      </c>
      <c r="P152" s="4">
        <f t="shared" si="15"/>
        <v>11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 s="4">
        <f t="shared" si="16"/>
        <v>0</v>
      </c>
      <c r="Z152" s="3">
        <f t="shared" si="17"/>
        <v>0.1864406779661017</v>
      </c>
      <c r="AA152" s="3">
        <f t="shared" si="18"/>
        <v>0</v>
      </c>
      <c r="AB152" s="3">
        <f t="shared" si="19"/>
        <v>0.1864406779661017</v>
      </c>
      <c r="AC152" s="3">
        <v>1.5363128491620101E-2</v>
      </c>
    </row>
    <row r="153" spans="1:29" x14ac:dyDescent="0.25">
      <c r="A153" t="s">
        <v>816</v>
      </c>
      <c r="B153" t="s">
        <v>817</v>
      </c>
      <c r="D153" t="s">
        <v>818</v>
      </c>
      <c r="E153">
        <v>60</v>
      </c>
      <c r="F153">
        <v>0</v>
      </c>
      <c r="G153">
        <v>0</v>
      </c>
      <c r="H153">
        <v>0</v>
      </c>
      <c r="I153">
        <v>0</v>
      </c>
      <c r="J153">
        <v>4</v>
      </c>
      <c r="K153">
        <v>2</v>
      </c>
      <c r="L153">
        <v>0</v>
      </c>
      <c r="M153">
        <v>0</v>
      </c>
      <c r="N153">
        <v>0</v>
      </c>
      <c r="O153">
        <v>5</v>
      </c>
      <c r="P153" s="4">
        <f t="shared" si="15"/>
        <v>11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 s="4">
        <f t="shared" si="16"/>
        <v>0</v>
      </c>
      <c r="Z153" s="3">
        <f t="shared" si="17"/>
        <v>0.18333333333333332</v>
      </c>
      <c r="AA153" s="3">
        <f t="shared" si="18"/>
        <v>0</v>
      </c>
      <c r="AB153" s="3">
        <f t="shared" si="19"/>
        <v>0.18333333333333332</v>
      </c>
      <c r="AC153" s="3">
        <v>3.3519553072625698E-2</v>
      </c>
    </row>
    <row r="154" spans="1:29" x14ac:dyDescent="0.25">
      <c r="A154" t="s">
        <v>687</v>
      </c>
      <c r="B154" t="s">
        <v>688</v>
      </c>
      <c r="D154" t="s">
        <v>689</v>
      </c>
      <c r="E154">
        <v>62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11</v>
      </c>
      <c r="P154" s="4">
        <f t="shared" si="15"/>
        <v>11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 s="4">
        <f t="shared" si="16"/>
        <v>0</v>
      </c>
      <c r="Z154" s="3">
        <f t="shared" si="17"/>
        <v>0.17741935483870969</v>
      </c>
      <c r="AA154" s="3">
        <f t="shared" si="18"/>
        <v>0</v>
      </c>
      <c r="AB154" s="3">
        <f t="shared" si="19"/>
        <v>0.17741935483870969</v>
      </c>
      <c r="AC154" s="3">
        <v>1.67597765363128E-2</v>
      </c>
    </row>
    <row r="155" spans="1:29" x14ac:dyDescent="0.25">
      <c r="A155" t="s">
        <v>291</v>
      </c>
      <c r="B155" t="s">
        <v>292</v>
      </c>
      <c r="D155" t="s">
        <v>293</v>
      </c>
      <c r="E155">
        <v>243</v>
      </c>
      <c r="F155">
        <v>42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 s="4">
        <f t="shared" si="15"/>
        <v>42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 s="4">
        <f t="shared" si="16"/>
        <v>0</v>
      </c>
      <c r="Z155" s="3">
        <f t="shared" si="17"/>
        <v>0.1728395061728395</v>
      </c>
      <c r="AA155" s="3">
        <f t="shared" si="18"/>
        <v>0</v>
      </c>
      <c r="AB155" s="3">
        <f t="shared" si="19"/>
        <v>0.1728395061728395</v>
      </c>
      <c r="AC155" s="3">
        <v>1.3966480446927401E-3</v>
      </c>
    </row>
    <row r="156" spans="1:29" x14ac:dyDescent="0.25">
      <c r="A156" t="s">
        <v>675</v>
      </c>
      <c r="B156" t="s">
        <v>676</v>
      </c>
      <c r="D156" t="s">
        <v>677</v>
      </c>
      <c r="E156">
        <v>93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5</v>
      </c>
      <c r="L156">
        <v>11</v>
      </c>
      <c r="M156">
        <v>0</v>
      </c>
      <c r="N156">
        <v>0</v>
      </c>
      <c r="O156">
        <v>0</v>
      </c>
      <c r="P156" s="4">
        <f t="shared" si="15"/>
        <v>16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 s="4">
        <f t="shared" si="16"/>
        <v>0</v>
      </c>
      <c r="Z156" s="3">
        <f t="shared" si="17"/>
        <v>0.17204301075268819</v>
      </c>
      <c r="AA156" s="3">
        <f t="shared" si="18"/>
        <v>0</v>
      </c>
      <c r="AB156" s="3">
        <f t="shared" si="19"/>
        <v>0.17204301075268819</v>
      </c>
      <c r="AC156" s="3">
        <v>3.3519553072625698E-2</v>
      </c>
    </row>
    <row r="157" spans="1:29" x14ac:dyDescent="0.25">
      <c r="A157" t="s">
        <v>1427</v>
      </c>
      <c r="B157" t="s">
        <v>1428</v>
      </c>
      <c r="D157" t="s">
        <v>1429</v>
      </c>
      <c r="E157">
        <v>72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12</v>
      </c>
      <c r="N157">
        <v>0</v>
      </c>
      <c r="O157">
        <v>0</v>
      </c>
      <c r="P157" s="4">
        <f t="shared" si="15"/>
        <v>12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 s="4">
        <f t="shared" si="16"/>
        <v>0</v>
      </c>
      <c r="Z157" s="3">
        <f t="shared" si="17"/>
        <v>0.16666666666666666</v>
      </c>
      <c r="AA157" s="3">
        <f t="shared" si="18"/>
        <v>0</v>
      </c>
      <c r="AB157" s="3">
        <f t="shared" si="19"/>
        <v>0.16666666666666666</v>
      </c>
      <c r="AC157" s="3">
        <v>4.1899441340782096E-3</v>
      </c>
    </row>
    <row r="158" spans="1:29" x14ac:dyDescent="0.25">
      <c r="A158" t="s">
        <v>2436</v>
      </c>
      <c r="B158" t="s">
        <v>2437</v>
      </c>
      <c r="D158" t="s">
        <v>2438</v>
      </c>
      <c r="E158">
        <v>151</v>
      </c>
      <c r="F158">
        <v>0</v>
      </c>
      <c r="G158">
        <v>0</v>
      </c>
      <c r="H158">
        <v>0</v>
      </c>
      <c r="I158">
        <v>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 s="4">
        <f t="shared" si="15"/>
        <v>7</v>
      </c>
      <c r="Q158">
        <v>0</v>
      </c>
      <c r="R158">
        <v>0</v>
      </c>
      <c r="S158">
        <v>18</v>
      </c>
      <c r="T158">
        <v>0</v>
      </c>
      <c r="U158">
        <v>0</v>
      </c>
      <c r="V158">
        <v>0</v>
      </c>
      <c r="W158">
        <v>0</v>
      </c>
      <c r="X158">
        <v>0</v>
      </c>
      <c r="Y158" s="4">
        <f t="shared" si="16"/>
        <v>18</v>
      </c>
      <c r="Z158" s="3">
        <f t="shared" si="17"/>
        <v>4.6357615894039736E-2</v>
      </c>
      <c r="AA158" s="3">
        <f t="shared" si="18"/>
        <v>0.11920529801324503</v>
      </c>
      <c r="AB158" s="3">
        <f t="shared" si="19"/>
        <v>0.16556291390728478</v>
      </c>
      <c r="AC158" s="3">
        <v>1.3966480446927401E-3</v>
      </c>
    </row>
    <row r="159" spans="1:29" x14ac:dyDescent="0.25">
      <c r="A159" t="s">
        <v>1329</v>
      </c>
      <c r="B159" t="s">
        <v>1330</v>
      </c>
      <c r="D159" t="s">
        <v>1331</v>
      </c>
      <c r="E159">
        <v>67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5</v>
      </c>
      <c r="O159">
        <v>6</v>
      </c>
      <c r="P159" s="4">
        <f t="shared" si="15"/>
        <v>11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 s="4">
        <f t="shared" si="16"/>
        <v>0</v>
      </c>
      <c r="Z159" s="3">
        <f t="shared" si="17"/>
        <v>0.16417910447761194</v>
      </c>
      <c r="AA159" s="3">
        <f t="shared" si="18"/>
        <v>0</v>
      </c>
      <c r="AB159" s="3">
        <f t="shared" si="19"/>
        <v>0.16417910447761194</v>
      </c>
      <c r="AC159" s="3">
        <v>4.1899441340782096E-3</v>
      </c>
    </row>
    <row r="160" spans="1:29" x14ac:dyDescent="0.25">
      <c r="A160" t="s">
        <v>684</v>
      </c>
      <c r="B160" t="s">
        <v>685</v>
      </c>
      <c r="D160" t="s">
        <v>686</v>
      </c>
      <c r="E160">
        <v>61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</v>
      </c>
      <c r="P160" s="4">
        <f t="shared" si="15"/>
        <v>10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 s="4">
        <f t="shared" si="16"/>
        <v>0</v>
      </c>
      <c r="Z160" s="3">
        <f t="shared" si="17"/>
        <v>0.16393442622950818</v>
      </c>
      <c r="AA160" s="3">
        <f t="shared" si="18"/>
        <v>0</v>
      </c>
      <c r="AB160" s="3">
        <f t="shared" si="19"/>
        <v>0.16393442622950818</v>
      </c>
      <c r="AC160" s="3">
        <v>1.5363128491620101E-2</v>
      </c>
    </row>
    <row r="161" spans="1:29" x14ac:dyDescent="0.25">
      <c r="A161" t="s">
        <v>672</v>
      </c>
      <c r="B161" t="s">
        <v>673</v>
      </c>
      <c r="D161" t="s">
        <v>674</v>
      </c>
      <c r="E161">
        <v>49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</v>
      </c>
      <c r="P161" s="4">
        <f t="shared" si="15"/>
        <v>2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6</v>
      </c>
      <c r="Y161" s="4">
        <f t="shared" si="16"/>
        <v>6</v>
      </c>
      <c r="Z161" s="3">
        <f t="shared" si="17"/>
        <v>4.0816326530612242E-2</v>
      </c>
      <c r="AA161" s="3">
        <f t="shared" si="18"/>
        <v>0.12244897959183673</v>
      </c>
      <c r="AB161" s="3">
        <f t="shared" si="19"/>
        <v>0.16326530612244897</v>
      </c>
      <c r="AC161" s="3">
        <v>0</v>
      </c>
    </row>
    <row r="162" spans="1:29" x14ac:dyDescent="0.25">
      <c r="A162" t="s">
        <v>2472</v>
      </c>
      <c r="B162" t="s">
        <v>2473</v>
      </c>
      <c r="D162" t="s">
        <v>2474</v>
      </c>
      <c r="E162">
        <v>142</v>
      </c>
      <c r="F162">
        <v>0</v>
      </c>
      <c r="G162">
        <v>0</v>
      </c>
      <c r="H162">
        <v>21</v>
      </c>
      <c r="I162">
        <v>0</v>
      </c>
      <c r="J162">
        <v>2</v>
      </c>
      <c r="K162">
        <v>0</v>
      </c>
      <c r="L162">
        <v>0</v>
      </c>
      <c r="M162">
        <v>0</v>
      </c>
      <c r="N162">
        <v>0</v>
      </c>
      <c r="O162">
        <v>0</v>
      </c>
      <c r="P162" s="4">
        <f t="shared" si="15"/>
        <v>23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 s="4">
        <f t="shared" si="16"/>
        <v>0</v>
      </c>
      <c r="Z162" s="3">
        <f t="shared" si="17"/>
        <v>0.1619718309859155</v>
      </c>
      <c r="AA162" s="3">
        <f t="shared" si="18"/>
        <v>0</v>
      </c>
      <c r="AB162" s="3">
        <f t="shared" si="19"/>
        <v>0.1619718309859155</v>
      </c>
      <c r="AC162" s="3">
        <v>2.5139664804469299E-2</v>
      </c>
    </row>
    <row r="163" spans="1:29" x14ac:dyDescent="0.25">
      <c r="A163" t="s">
        <v>2175</v>
      </c>
      <c r="B163" t="s">
        <v>2176</v>
      </c>
      <c r="D163" t="s">
        <v>2177</v>
      </c>
      <c r="E163">
        <v>168</v>
      </c>
      <c r="F163">
        <v>0</v>
      </c>
      <c r="G163">
        <v>25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 s="4">
        <f t="shared" si="15"/>
        <v>25</v>
      </c>
      <c r="Q163">
        <v>0</v>
      </c>
      <c r="R163">
        <v>2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 s="4">
        <f t="shared" si="16"/>
        <v>2</v>
      </c>
      <c r="Z163" s="3">
        <f t="shared" si="17"/>
        <v>0.14880952380952381</v>
      </c>
      <c r="AA163" s="3">
        <f t="shared" si="18"/>
        <v>1.1904761904761904E-2</v>
      </c>
      <c r="AB163" s="3">
        <f t="shared" si="19"/>
        <v>0.1607142857142857</v>
      </c>
      <c r="AC163" s="3">
        <v>1.3966480446927401E-3</v>
      </c>
    </row>
    <row r="164" spans="1:29" x14ac:dyDescent="0.25">
      <c r="A164" t="s">
        <v>473</v>
      </c>
      <c r="B164" t="s">
        <v>474</v>
      </c>
      <c r="D164" t="s">
        <v>475</v>
      </c>
      <c r="E164">
        <v>81</v>
      </c>
      <c r="F164">
        <v>0</v>
      </c>
      <c r="G164">
        <v>0</v>
      </c>
      <c r="H164">
        <v>0</v>
      </c>
      <c r="I164">
        <v>3</v>
      </c>
      <c r="J164">
        <v>6</v>
      </c>
      <c r="K164">
        <v>2</v>
      </c>
      <c r="L164">
        <v>0</v>
      </c>
      <c r="M164">
        <v>0</v>
      </c>
      <c r="N164">
        <v>0</v>
      </c>
      <c r="O164">
        <v>0</v>
      </c>
      <c r="P164" s="4">
        <f t="shared" si="15"/>
        <v>11</v>
      </c>
      <c r="Q164">
        <v>0</v>
      </c>
      <c r="R164">
        <v>0</v>
      </c>
      <c r="S164">
        <v>2</v>
      </c>
      <c r="T164">
        <v>0</v>
      </c>
      <c r="U164">
        <v>0</v>
      </c>
      <c r="V164">
        <v>0</v>
      </c>
      <c r="W164">
        <v>0</v>
      </c>
      <c r="X164">
        <v>0</v>
      </c>
      <c r="Y164" s="4">
        <f t="shared" si="16"/>
        <v>2</v>
      </c>
      <c r="Z164" s="3">
        <f t="shared" si="17"/>
        <v>0.13580246913580246</v>
      </c>
      <c r="AA164" s="3">
        <f t="shared" si="18"/>
        <v>2.4691358024691357E-2</v>
      </c>
      <c r="AB164" s="3">
        <f t="shared" si="19"/>
        <v>0.16049382716049382</v>
      </c>
      <c r="AC164" s="3">
        <v>2.7932960893854702E-3</v>
      </c>
    </row>
    <row r="165" spans="1:29" x14ac:dyDescent="0.25">
      <c r="A165" t="s">
        <v>93</v>
      </c>
      <c r="B165" t="s">
        <v>94</v>
      </c>
      <c r="D165" t="s">
        <v>95</v>
      </c>
      <c r="E165">
        <v>168</v>
      </c>
      <c r="F165">
        <v>2</v>
      </c>
      <c r="G165">
        <v>12</v>
      </c>
      <c r="H165">
        <v>12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 s="4">
        <f t="shared" si="15"/>
        <v>26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 s="4">
        <f t="shared" si="16"/>
        <v>0</v>
      </c>
      <c r="Z165" s="3">
        <f t="shared" si="17"/>
        <v>0.15476190476190477</v>
      </c>
      <c r="AA165" s="3">
        <f t="shared" si="18"/>
        <v>0</v>
      </c>
      <c r="AB165" s="3">
        <f t="shared" si="19"/>
        <v>0.15476190476190477</v>
      </c>
      <c r="AC165" s="3">
        <v>9.7765363128491604E-3</v>
      </c>
    </row>
    <row r="166" spans="1:29" x14ac:dyDescent="0.25">
      <c r="A166" t="s">
        <v>476</v>
      </c>
      <c r="B166" t="s">
        <v>477</v>
      </c>
      <c r="D166" t="s">
        <v>478</v>
      </c>
      <c r="E166">
        <v>107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3</v>
      </c>
      <c r="L166">
        <v>0</v>
      </c>
      <c r="M166">
        <v>0</v>
      </c>
      <c r="N166">
        <v>0</v>
      </c>
      <c r="O166">
        <v>0</v>
      </c>
      <c r="P166" s="4">
        <f t="shared" si="15"/>
        <v>3</v>
      </c>
      <c r="Q166">
        <v>0</v>
      </c>
      <c r="R166">
        <v>0</v>
      </c>
      <c r="S166">
        <v>0</v>
      </c>
      <c r="T166">
        <v>10</v>
      </c>
      <c r="U166">
        <v>0</v>
      </c>
      <c r="V166">
        <v>0</v>
      </c>
      <c r="W166">
        <v>0</v>
      </c>
      <c r="X166">
        <v>0</v>
      </c>
      <c r="Y166" s="4">
        <f t="shared" si="16"/>
        <v>10</v>
      </c>
      <c r="Z166" s="3">
        <f t="shared" si="17"/>
        <v>2.8037383177570093E-2</v>
      </c>
      <c r="AA166" s="3">
        <f t="shared" si="18"/>
        <v>9.3457943925233641E-2</v>
      </c>
      <c r="AB166" s="3">
        <f t="shared" si="19"/>
        <v>0.12149532710280374</v>
      </c>
      <c r="AC166" s="3">
        <v>0.38826815642458101</v>
      </c>
    </row>
    <row r="167" spans="1:29" x14ac:dyDescent="0.25">
      <c r="A167" t="s">
        <v>479</v>
      </c>
      <c r="B167" t="s">
        <v>480</v>
      </c>
      <c r="D167" t="s">
        <v>68</v>
      </c>
      <c r="E167">
        <v>98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3</v>
      </c>
      <c r="L167">
        <v>0</v>
      </c>
      <c r="M167">
        <v>0</v>
      </c>
      <c r="N167">
        <v>0</v>
      </c>
      <c r="O167">
        <v>0</v>
      </c>
      <c r="P167" s="4">
        <f t="shared" si="15"/>
        <v>3</v>
      </c>
      <c r="Q167">
        <v>0</v>
      </c>
      <c r="R167">
        <v>0</v>
      </c>
      <c r="S167">
        <v>0</v>
      </c>
      <c r="T167">
        <v>4</v>
      </c>
      <c r="U167">
        <v>0</v>
      </c>
      <c r="V167">
        <v>0</v>
      </c>
      <c r="W167">
        <v>0</v>
      </c>
      <c r="X167">
        <v>0</v>
      </c>
      <c r="Y167" s="4">
        <f t="shared" si="16"/>
        <v>4</v>
      </c>
      <c r="Z167" s="3">
        <f t="shared" si="17"/>
        <v>3.0612244897959183E-2</v>
      </c>
      <c r="AA167" s="3">
        <f t="shared" si="18"/>
        <v>4.0816326530612242E-2</v>
      </c>
      <c r="AB167" s="3">
        <f t="shared" si="19"/>
        <v>7.1428571428571425E-2</v>
      </c>
      <c r="AC167" s="3">
        <v>0.31843575418994402</v>
      </c>
    </row>
    <row r="168" spans="1:29" x14ac:dyDescent="0.25">
      <c r="A168" t="s">
        <v>481</v>
      </c>
      <c r="B168" t="s">
        <v>482</v>
      </c>
      <c r="D168" t="s">
        <v>483</v>
      </c>
      <c r="E168">
        <v>98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 s="4">
        <f t="shared" si="15"/>
        <v>0</v>
      </c>
      <c r="Q168">
        <v>0</v>
      </c>
      <c r="R168">
        <v>0</v>
      </c>
      <c r="S168">
        <v>0</v>
      </c>
      <c r="T168">
        <v>0</v>
      </c>
      <c r="U168">
        <v>3</v>
      </c>
      <c r="V168">
        <v>0</v>
      </c>
      <c r="W168">
        <v>0</v>
      </c>
      <c r="X168">
        <v>0</v>
      </c>
      <c r="Y168" s="4">
        <f t="shared" si="16"/>
        <v>3</v>
      </c>
      <c r="Z168" s="3">
        <f t="shared" si="17"/>
        <v>0</v>
      </c>
      <c r="AA168" s="3">
        <f t="shared" si="18"/>
        <v>3.0612244897959183E-2</v>
      </c>
      <c r="AB168" s="3">
        <f t="shared" si="19"/>
        <v>3.0612244897959183E-2</v>
      </c>
      <c r="AC168" s="3">
        <v>0.31284916201117302</v>
      </c>
    </row>
    <row r="169" spans="1:29" x14ac:dyDescent="0.25">
      <c r="A169" t="s">
        <v>484</v>
      </c>
      <c r="B169" t="s">
        <v>485</v>
      </c>
      <c r="D169" t="s">
        <v>486</v>
      </c>
      <c r="E169">
        <v>54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6</v>
      </c>
      <c r="P169" s="4">
        <f t="shared" si="15"/>
        <v>6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 s="4">
        <f t="shared" si="16"/>
        <v>0</v>
      </c>
      <c r="Z169" s="3">
        <f t="shared" si="17"/>
        <v>0.1111111111111111</v>
      </c>
      <c r="AA169" s="3">
        <f t="shared" si="18"/>
        <v>0</v>
      </c>
      <c r="AB169" s="3">
        <f t="shared" si="19"/>
        <v>0.1111111111111111</v>
      </c>
      <c r="AC169" s="3">
        <v>0.21927374301676</v>
      </c>
    </row>
    <row r="170" spans="1:29" x14ac:dyDescent="0.25">
      <c r="A170" t="s">
        <v>972</v>
      </c>
      <c r="B170" t="s">
        <v>973</v>
      </c>
      <c r="D170" t="s">
        <v>974</v>
      </c>
      <c r="E170">
        <v>65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5</v>
      </c>
      <c r="O170">
        <v>0</v>
      </c>
      <c r="P170" s="4">
        <f t="shared" si="15"/>
        <v>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5</v>
      </c>
      <c r="X170">
        <v>0</v>
      </c>
      <c r="Y170" s="4">
        <f t="shared" si="16"/>
        <v>5</v>
      </c>
      <c r="Z170" s="3">
        <f t="shared" si="17"/>
        <v>7.6923076923076927E-2</v>
      </c>
      <c r="AA170" s="3">
        <f t="shared" si="18"/>
        <v>7.6923076923076927E-2</v>
      </c>
      <c r="AB170" s="3">
        <f t="shared" si="19"/>
        <v>0.15384615384615385</v>
      </c>
      <c r="AC170" s="3">
        <v>6.4245810055865896E-2</v>
      </c>
    </row>
    <row r="171" spans="1:29" x14ac:dyDescent="0.25">
      <c r="A171" t="s">
        <v>490</v>
      </c>
      <c r="B171" t="s">
        <v>491</v>
      </c>
      <c r="D171" t="s">
        <v>492</v>
      </c>
      <c r="E171">
        <v>161</v>
      </c>
      <c r="F171">
        <v>0</v>
      </c>
      <c r="G171">
        <v>0</v>
      </c>
      <c r="H171">
        <v>20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 s="4">
        <f t="shared" si="15"/>
        <v>20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 s="4">
        <f t="shared" si="16"/>
        <v>0</v>
      </c>
      <c r="Z171" s="3">
        <f t="shared" si="17"/>
        <v>0.12422360248447205</v>
      </c>
      <c r="AA171" s="3">
        <f t="shared" si="18"/>
        <v>0</v>
      </c>
      <c r="AB171" s="3">
        <f t="shared" si="19"/>
        <v>0.12422360248447205</v>
      </c>
      <c r="AC171" s="3">
        <v>0.19413407821229101</v>
      </c>
    </row>
    <row r="172" spans="1:29" x14ac:dyDescent="0.25">
      <c r="A172" t="s">
        <v>493</v>
      </c>
      <c r="B172" t="s">
        <v>494</v>
      </c>
      <c r="D172" t="s">
        <v>495</v>
      </c>
      <c r="E172">
        <v>78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2</v>
      </c>
      <c r="N172">
        <v>0</v>
      </c>
      <c r="O172">
        <v>0</v>
      </c>
      <c r="P172" s="4">
        <f t="shared" si="15"/>
        <v>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 s="4">
        <f t="shared" si="16"/>
        <v>0</v>
      </c>
      <c r="Z172" s="3">
        <f t="shared" si="17"/>
        <v>2.564102564102564E-2</v>
      </c>
      <c r="AA172" s="3">
        <f t="shared" si="18"/>
        <v>0</v>
      </c>
      <c r="AB172" s="3">
        <f t="shared" si="19"/>
        <v>2.564102564102564E-2</v>
      </c>
      <c r="AC172" s="3">
        <v>0.241620111731844</v>
      </c>
    </row>
    <row r="173" spans="1:29" x14ac:dyDescent="0.25">
      <c r="A173" t="s">
        <v>487</v>
      </c>
      <c r="B173" t="s">
        <v>488</v>
      </c>
      <c r="D173" t="s">
        <v>489</v>
      </c>
      <c r="E173">
        <v>121</v>
      </c>
      <c r="F173">
        <v>0</v>
      </c>
      <c r="G173">
        <v>0</v>
      </c>
      <c r="H173">
        <v>0</v>
      </c>
      <c r="I173">
        <v>18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 s="4">
        <f t="shared" si="15"/>
        <v>18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 s="4">
        <f t="shared" si="16"/>
        <v>0</v>
      </c>
      <c r="Z173" s="3">
        <f t="shared" si="17"/>
        <v>0.1487603305785124</v>
      </c>
      <c r="AA173" s="3">
        <f t="shared" si="18"/>
        <v>0</v>
      </c>
      <c r="AB173" s="3">
        <f t="shared" si="19"/>
        <v>0.1487603305785124</v>
      </c>
      <c r="AC173" s="3">
        <v>4.18994413407821E-2</v>
      </c>
    </row>
    <row r="174" spans="1:29" x14ac:dyDescent="0.25">
      <c r="A174" t="s">
        <v>987</v>
      </c>
      <c r="B174" t="s">
        <v>988</v>
      </c>
      <c r="D174" t="s">
        <v>989</v>
      </c>
      <c r="E174">
        <v>61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3</v>
      </c>
      <c r="N174">
        <v>2</v>
      </c>
      <c r="O174">
        <v>0</v>
      </c>
      <c r="P174" s="4">
        <f t="shared" si="15"/>
        <v>5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4</v>
      </c>
      <c r="X174">
        <v>0</v>
      </c>
      <c r="Y174" s="4">
        <f t="shared" si="16"/>
        <v>4</v>
      </c>
      <c r="Z174" s="3">
        <f t="shared" si="17"/>
        <v>8.1967213114754092E-2</v>
      </c>
      <c r="AA174" s="3">
        <f t="shared" si="18"/>
        <v>6.5573770491803282E-2</v>
      </c>
      <c r="AB174" s="3">
        <f t="shared" si="19"/>
        <v>0.14754098360655737</v>
      </c>
      <c r="AC174" s="3">
        <v>4.1899441340782096E-3</v>
      </c>
    </row>
    <row r="175" spans="1:29" x14ac:dyDescent="0.25">
      <c r="A175" t="s">
        <v>502</v>
      </c>
      <c r="B175" t="s">
        <v>503</v>
      </c>
      <c r="D175" t="s">
        <v>504</v>
      </c>
      <c r="E175">
        <v>83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3</v>
      </c>
      <c r="N175">
        <v>0</v>
      </c>
      <c r="O175">
        <v>0</v>
      </c>
      <c r="P175" s="4">
        <f t="shared" si="15"/>
        <v>3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 s="4">
        <f t="shared" si="16"/>
        <v>0</v>
      </c>
      <c r="Z175" s="3">
        <f t="shared" si="17"/>
        <v>3.614457831325301E-2</v>
      </c>
      <c r="AA175" s="3">
        <f t="shared" si="18"/>
        <v>0</v>
      </c>
      <c r="AB175" s="3">
        <f t="shared" si="19"/>
        <v>3.614457831325301E-2</v>
      </c>
      <c r="AC175" s="3">
        <v>0.12849162011173201</v>
      </c>
    </row>
    <row r="176" spans="1:29" x14ac:dyDescent="0.25">
      <c r="A176" t="s">
        <v>439</v>
      </c>
      <c r="B176" t="s">
        <v>440</v>
      </c>
      <c r="D176" t="s">
        <v>442</v>
      </c>
      <c r="E176">
        <v>156</v>
      </c>
      <c r="F176">
        <v>0</v>
      </c>
      <c r="G176">
        <v>23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 s="4">
        <f t="shared" si="15"/>
        <v>23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 s="4">
        <f t="shared" si="16"/>
        <v>0</v>
      </c>
      <c r="Z176" s="3">
        <f t="shared" si="17"/>
        <v>0.14743589743589744</v>
      </c>
      <c r="AA176" s="3">
        <f t="shared" si="18"/>
        <v>0</v>
      </c>
      <c r="AB176" s="3">
        <f t="shared" si="19"/>
        <v>0.14743589743589744</v>
      </c>
      <c r="AC176" s="3">
        <v>0</v>
      </c>
    </row>
    <row r="177" spans="1:29" x14ac:dyDescent="0.25">
      <c r="A177" t="s">
        <v>508</v>
      </c>
      <c r="B177" t="s">
        <v>509</v>
      </c>
      <c r="D177" t="s">
        <v>510</v>
      </c>
      <c r="E177">
        <v>89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 s="4">
        <f t="shared" si="15"/>
        <v>0</v>
      </c>
      <c r="Q177">
        <v>0</v>
      </c>
      <c r="R177">
        <v>0</v>
      </c>
      <c r="S177">
        <v>0</v>
      </c>
      <c r="T177">
        <v>0</v>
      </c>
      <c r="U177">
        <v>11</v>
      </c>
      <c r="V177">
        <v>0</v>
      </c>
      <c r="W177">
        <v>0</v>
      </c>
      <c r="X177">
        <v>0</v>
      </c>
      <c r="Y177" s="4">
        <f t="shared" si="16"/>
        <v>11</v>
      </c>
      <c r="Z177" s="3">
        <f t="shared" si="17"/>
        <v>0</v>
      </c>
      <c r="AA177" s="3">
        <f t="shared" si="18"/>
        <v>0.12359550561797752</v>
      </c>
      <c r="AB177" s="3">
        <f t="shared" si="19"/>
        <v>0.12359550561797752</v>
      </c>
      <c r="AC177" s="3">
        <v>0.266759776536313</v>
      </c>
    </row>
    <row r="178" spans="1:29" x14ac:dyDescent="0.25">
      <c r="A178" t="s">
        <v>2105</v>
      </c>
      <c r="B178" t="s">
        <v>2106</v>
      </c>
      <c r="D178" t="s">
        <v>2107</v>
      </c>
      <c r="E178">
        <v>75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11</v>
      </c>
      <c r="N178">
        <v>0</v>
      </c>
      <c r="O178">
        <v>0</v>
      </c>
      <c r="P178" s="4">
        <f t="shared" si="15"/>
        <v>11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s="4">
        <f t="shared" si="16"/>
        <v>0</v>
      </c>
      <c r="Z178" s="3">
        <f t="shared" si="17"/>
        <v>0.14666666666666667</v>
      </c>
      <c r="AA178" s="3">
        <f t="shared" si="18"/>
        <v>0</v>
      </c>
      <c r="AB178" s="3">
        <f t="shared" si="19"/>
        <v>0.14666666666666667</v>
      </c>
      <c r="AC178" s="3">
        <v>0</v>
      </c>
    </row>
    <row r="179" spans="1:29" x14ac:dyDescent="0.25">
      <c r="A179" t="s">
        <v>514</v>
      </c>
      <c r="B179" t="s">
        <v>515</v>
      </c>
      <c r="D179" t="s">
        <v>516</v>
      </c>
      <c r="E179">
        <v>100</v>
      </c>
      <c r="F179">
        <v>0</v>
      </c>
      <c r="G179">
        <v>0</v>
      </c>
      <c r="H179">
        <v>0</v>
      </c>
      <c r="I179">
        <v>0</v>
      </c>
      <c r="J179">
        <v>7</v>
      </c>
      <c r="K179">
        <v>2</v>
      </c>
      <c r="L179">
        <v>0</v>
      </c>
      <c r="M179">
        <v>0</v>
      </c>
      <c r="N179">
        <v>0</v>
      </c>
      <c r="O179">
        <v>0</v>
      </c>
      <c r="P179" s="4">
        <f t="shared" si="15"/>
        <v>9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 s="4">
        <f t="shared" si="16"/>
        <v>0</v>
      </c>
      <c r="Z179" s="3">
        <f t="shared" si="17"/>
        <v>0.09</v>
      </c>
      <c r="AA179" s="3">
        <f t="shared" si="18"/>
        <v>0</v>
      </c>
      <c r="AB179" s="3">
        <f t="shared" si="19"/>
        <v>0.09</v>
      </c>
      <c r="AC179" s="3">
        <v>0.15921787709497201</v>
      </c>
    </row>
    <row r="180" spans="1:29" x14ac:dyDescent="0.25">
      <c r="A180" t="s">
        <v>517</v>
      </c>
      <c r="B180" t="s">
        <v>518</v>
      </c>
      <c r="D180" t="s">
        <v>519</v>
      </c>
      <c r="E180">
        <v>85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11</v>
      </c>
      <c r="L180">
        <v>0</v>
      </c>
      <c r="M180">
        <v>0</v>
      </c>
      <c r="N180">
        <v>0</v>
      </c>
      <c r="O180">
        <v>0</v>
      </c>
      <c r="P180" s="4">
        <f t="shared" si="15"/>
        <v>11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 s="4">
        <f t="shared" si="16"/>
        <v>0</v>
      </c>
      <c r="Z180" s="3">
        <f t="shared" si="17"/>
        <v>0.12941176470588237</v>
      </c>
      <c r="AA180" s="3">
        <f t="shared" si="18"/>
        <v>0</v>
      </c>
      <c r="AB180" s="3">
        <f t="shared" si="19"/>
        <v>0.12941176470588237</v>
      </c>
      <c r="AC180" s="3">
        <v>0.108938547486034</v>
      </c>
    </row>
    <row r="181" spans="1:29" x14ac:dyDescent="0.25">
      <c r="A181" t="s">
        <v>520</v>
      </c>
      <c r="B181" t="s">
        <v>521</v>
      </c>
      <c r="D181" t="s">
        <v>522</v>
      </c>
      <c r="E181">
        <v>103</v>
      </c>
      <c r="F181">
        <v>0</v>
      </c>
      <c r="G181">
        <v>0</v>
      </c>
      <c r="H181">
        <v>0</v>
      </c>
      <c r="I181">
        <v>0</v>
      </c>
      <c r="J181">
        <v>15</v>
      </c>
      <c r="K181">
        <v>0</v>
      </c>
      <c r="L181">
        <v>0</v>
      </c>
      <c r="M181">
        <v>0</v>
      </c>
      <c r="N181">
        <v>0</v>
      </c>
      <c r="O181">
        <v>0</v>
      </c>
      <c r="P181" s="4">
        <f t="shared" si="15"/>
        <v>15</v>
      </c>
      <c r="Q181">
        <v>0</v>
      </c>
      <c r="R181">
        <v>0</v>
      </c>
      <c r="S181">
        <v>0</v>
      </c>
      <c r="T181">
        <v>5</v>
      </c>
      <c r="U181">
        <v>0</v>
      </c>
      <c r="V181">
        <v>0</v>
      </c>
      <c r="W181">
        <v>0</v>
      </c>
      <c r="X181">
        <v>0</v>
      </c>
      <c r="Y181" s="4">
        <f t="shared" si="16"/>
        <v>5</v>
      </c>
      <c r="Z181" s="3">
        <f t="shared" si="17"/>
        <v>0.14563106796116504</v>
      </c>
      <c r="AA181" s="3">
        <f t="shared" si="18"/>
        <v>4.8543689320388349E-2</v>
      </c>
      <c r="AB181" s="3">
        <f t="shared" si="19"/>
        <v>0.1941747572815534</v>
      </c>
      <c r="AC181" s="3">
        <v>0.13826815642458101</v>
      </c>
    </row>
    <row r="182" spans="1:29" x14ac:dyDescent="0.25">
      <c r="A182" t="s">
        <v>523</v>
      </c>
      <c r="B182" t="s">
        <v>524</v>
      </c>
      <c r="D182" t="s">
        <v>525</v>
      </c>
      <c r="E182">
        <v>67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</v>
      </c>
      <c r="N182">
        <v>0</v>
      </c>
      <c r="O182">
        <v>0</v>
      </c>
      <c r="P182" s="4">
        <f t="shared" si="15"/>
        <v>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16</v>
      </c>
      <c r="X182">
        <v>0</v>
      </c>
      <c r="Y182" s="4">
        <f t="shared" si="16"/>
        <v>16</v>
      </c>
      <c r="Z182" s="3">
        <f t="shared" si="17"/>
        <v>2.9850746268656716E-2</v>
      </c>
      <c r="AA182" s="3">
        <f t="shared" si="18"/>
        <v>0.23880597014925373</v>
      </c>
      <c r="AB182" s="3">
        <f t="shared" si="19"/>
        <v>0.26865671641791045</v>
      </c>
      <c r="AC182" s="3">
        <v>0.43575418994413401</v>
      </c>
    </row>
    <row r="183" spans="1:29" x14ac:dyDescent="0.25">
      <c r="A183" t="s">
        <v>526</v>
      </c>
      <c r="B183" t="s">
        <v>527</v>
      </c>
      <c r="D183" t="s">
        <v>528</v>
      </c>
      <c r="E183">
        <v>66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3</v>
      </c>
      <c r="P183" s="4">
        <f t="shared" si="15"/>
        <v>3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 s="4">
        <f t="shared" si="16"/>
        <v>0</v>
      </c>
      <c r="Z183" s="3">
        <f t="shared" si="17"/>
        <v>4.5454545454545456E-2</v>
      </c>
      <c r="AA183" s="3">
        <f t="shared" si="18"/>
        <v>0</v>
      </c>
      <c r="AB183" s="3">
        <f t="shared" si="19"/>
        <v>4.5454545454545456E-2</v>
      </c>
      <c r="AC183" s="3">
        <v>0.18994413407821201</v>
      </c>
    </row>
    <row r="184" spans="1:29" x14ac:dyDescent="0.25">
      <c r="A184" t="s">
        <v>529</v>
      </c>
      <c r="B184" t="s">
        <v>530</v>
      </c>
      <c r="D184" t="s">
        <v>531</v>
      </c>
      <c r="E184">
        <v>90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8</v>
      </c>
      <c r="N184">
        <v>0</v>
      </c>
      <c r="O184">
        <v>0</v>
      </c>
      <c r="P184" s="4">
        <f t="shared" si="15"/>
        <v>8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2</v>
      </c>
      <c r="W184">
        <v>0</v>
      </c>
      <c r="X184">
        <v>0</v>
      </c>
      <c r="Y184" s="4">
        <f t="shared" si="16"/>
        <v>2</v>
      </c>
      <c r="Z184" s="3">
        <f t="shared" si="17"/>
        <v>8.8888888888888892E-2</v>
      </c>
      <c r="AA184" s="3">
        <f t="shared" si="18"/>
        <v>2.2222222222222223E-2</v>
      </c>
      <c r="AB184" s="3">
        <f t="shared" si="19"/>
        <v>0.11111111111111112</v>
      </c>
      <c r="AC184" s="3">
        <v>0.113128491620112</v>
      </c>
    </row>
    <row r="185" spans="1:29" x14ac:dyDescent="0.25">
      <c r="A185" t="s">
        <v>1453</v>
      </c>
      <c r="B185" t="s">
        <v>1454</v>
      </c>
      <c r="D185" t="s">
        <v>1455</v>
      </c>
      <c r="E185">
        <v>110</v>
      </c>
      <c r="F185">
        <v>0</v>
      </c>
      <c r="G185">
        <v>0</v>
      </c>
      <c r="H185">
        <v>0</v>
      </c>
      <c r="I185">
        <v>0</v>
      </c>
      <c r="J185">
        <v>3</v>
      </c>
      <c r="K185">
        <v>0</v>
      </c>
      <c r="L185">
        <v>0</v>
      </c>
      <c r="M185">
        <v>0</v>
      </c>
      <c r="N185">
        <v>0</v>
      </c>
      <c r="O185">
        <v>0</v>
      </c>
      <c r="P185" s="4">
        <f t="shared" si="15"/>
        <v>3</v>
      </c>
      <c r="Q185">
        <v>0</v>
      </c>
      <c r="R185">
        <v>0</v>
      </c>
      <c r="S185">
        <v>0</v>
      </c>
      <c r="T185">
        <v>13</v>
      </c>
      <c r="U185">
        <v>0</v>
      </c>
      <c r="V185">
        <v>0</v>
      </c>
      <c r="W185">
        <v>0</v>
      </c>
      <c r="X185">
        <v>0</v>
      </c>
      <c r="Y185" s="4">
        <f t="shared" si="16"/>
        <v>13</v>
      </c>
      <c r="Z185" s="3">
        <f t="shared" si="17"/>
        <v>2.7272727272727271E-2</v>
      </c>
      <c r="AA185" s="3">
        <f t="shared" si="18"/>
        <v>0.11818181818181818</v>
      </c>
      <c r="AB185" s="3">
        <f t="shared" si="19"/>
        <v>0.14545454545454545</v>
      </c>
      <c r="AC185" s="3">
        <v>2.0949720670391098E-2</v>
      </c>
    </row>
    <row r="186" spans="1:29" x14ac:dyDescent="0.25">
      <c r="A186" t="s">
        <v>1750</v>
      </c>
      <c r="B186" t="s">
        <v>1751</v>
      </c>
      <c r="D186" t="s">
        <v>1752</v>
      </c>
      <c r="E186">
        <v>42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6</v>
      </c>
      <c r="P186" s="4">
        <f t="shared" si="15"/>
        <v>6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 s="4">
        <f t="shared" si="16"/>
        <v>0</v>
      </c>
      <c r="Z186" s="3">
        <f t="shared" si="17"/>
        <v>0.14285714285714285</v>
      </c>
      <c r="AA186" s="3">
        <f t="shared" si="18"/>
        <v>0</v>
      </c>
      <c r="AB186" s="3">
        <f t="shared" si="19"/>
        <v>0.14285714285714285</v>
      </c>
      <c r="AC186" s="3">
        <v>1.5363128491620101E-2</v>
      </c>
    </row>
    <row r="187" spans="1:29" x14ac:dyDescent="0.25">
      <c r="A187" t="s">
        <v>538</v>
      </c>
      <c r="B187" t="s">
        <v>539</v>
      </c>
      <c r="D187" t="s">
        <v>540</v>
      </c>
      <c r="E187">
        <v>145</v>
      </c>
      <c r="F187">
        <v>0</v>
      </c>
      <c r="G187">
        <v>0</v>
      </c>
      <c r="H187">
        <v>0</v>
      </c>
      <c r="I187">
        <v>6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 s="4">
        <f t="shared" si="15"/>
        <v>6</v>
      </c>
      <c r="Q187">
        <v>0</v>
      </c>
      <c r="R187">
        <v>0</v>
      </c>
      <c r="S187">
        <v>13</v>
      </c>
      <c r="T187">
        <v>0</v>
      </c>
      <c r="U187">
        <v>0</v>
      </c>
      <c r="V187">
        <v>0</v>
      </c>
      <c r="W187">
        <v>0</v>
      </c>
      <c r="X187">
        <v>0</v>
      </c>
      <c r="Y187" s="4">
        <f t="shared" si="16"/>
        <v>13</v>
      </c>
      <c r="Z187" s="3">
        <f t="shared" si="17"/>
        <v>4.1379310344827586E-2</v>
      </c>
      <c r="AA187" s="3">
        <f t="shared" si="18"/>
        <v>8.9655172413793102E-2</v>
      </c>
      <c r="AB187" s="3">
        <f t="shared" si="19"/>
        <v>0.13103448275862067</v>
      </c>
      <c r="AC187" s="3">
        <v>0.30307262569832399</v>
      </c>
    </row>
    <row r="188" spans="1:29" x14ac:dyDescent="0.25">
      <c r="A188" t="s">
        <v>541</v>
      </c>
      <c r="B188" t="s">
        <v>542</v>
      </c>
      <c r="D188" t="s">
        <v>543</v>
      </c>
      <c r="E188">
        <v>55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 s="4">
        <f t="shared" si="15"/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19</v>
      </c>
      <c r="Y188" s="4">
        <f t="shared" si="16"/>
        <v>19</v>
      </c>
      <c r="Z188" s="3">
        <f t="shared" si="17"/>
        <v>0</v>
      </c>
      <c r="AA188" s="3">
        <f t="shared" si="18"/>
        <v>0.34545454545454546</v>
      </c>
      <c r="AB188" s="3">
        <f t="shared" si="19"/>
        <v>0.34545454545454546</v>
      </c>
      <c r="AC188" s="3">
        <v>0.40502793296089401</v>
      </c>
    </row>
    <row r="189" spans="1:29" x14ac:dyDescent="0.25">
      <c r="A189" t="s">
        <v>2045</v>
      </c>
      <c r="B189" t="s">
        <v>2046</v>
      </c>
      <c r="D189" t="s">
        <v>2047</v>
      </c>
      <c r="E189">
        <v>86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8</v>
      </c>
      <c r="N189">
        <v>0</v>
      </c>
      <c r="O189">
        <v>0</v>
      </c>
      <c r="P189" s="4">
        <f t="shared" si="15"/>
        <v>8</v>
      </c>
      <c r="Q189">
        <v>0</v>
      </c>
      <c r="R189">
        <v>0</v>
      </c>
      <c r="S189">
        <v>0</v>
      </c>
      <c r="T189">
        <v>0</v>
      </c>
      <c r="U189">
        <v>2</v>
      </c>
      <c r="V189">
        <v>2</v>
      </c>
      <c r="W189">
        <v>0</v>
      </c>
      <c r="X189">
        <v>0</v>
      </c>
      <c r="Y189" s="4">
        <f t="shared" si="16"/>
        <v>4</v>
      </c>
      <c r="Z189" s="3">
        <f t="shared" si="17"/>
        <v>9.3023255813953487E-2</v>
      </c>
      <c r="AA189" s="3">
        <f t="shared" si="18"/>
        <v>4.6511627906976744E-2</v>
      </c>
      <c r="AB189" s="3">
        <f t="shared" si="19"/>
        <v>0.13953488372093023</v>
      </c>
      <c r="AC189" s="3">
        <v>2.7932960893854702E-3</v>
      </c>
    </row>
    <row r="190" spans="1:29" x14ac:dyDescent="0.25">
      <c r="A190" t="s">
        <v>376</v>
      </c>
      <c r="B190" t="s">
        <v>377</v>
      </c>
      <c r="D190" t="s">
        <v>378</v>
      </c>
      <c r="E190">
        <v>195</v>
      </c>
      <c r="F190">
        <v>0</v>
      </c>
      <c r="G190">
        <v>19</v>
      </c>
      <c r="H190">
        <v>8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 s="4">
        <f t="shared" si="15"/>
        <v>27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 s="4">
        <f t="shared" si="16"/>
        <v>0</v>
      </c>
      <c r="Z190" s="3">
        <f t="shared" si="17"/>
        <v>0.13846153846153847</v>
      </c>
      <c r="AA190" s="3">
        <f t="shared" si="18"/>
        <v>0</v>
      </c>
      <c r="AB190" s="3">
        <f t="shared" si="19"/>
        <v>0.13846153846153847</v>
      </c>
      <c r="AC190" s="3">
        <v>2.0949720670391098E-2</v>
      </c>
    </row>
    <row r="191" spans="1:29" x14ac:dyDescent="0.25">
      <c r="A191" t="s">
        <v>550</v>
      </c>
      <c r="B191" t="s">
        <v>551</v>
      </c>
      <c r="D191" t="s">
        <v>552</v>
      </c>
      <c r="E191">
        <v>127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 s="4">
        <f t="shared" si="15"/>
        <v>0</v>
      </c>
      <c r="Q191">
        <v>0</v>
      </c>
      <c r="R191">
        <v>0</v>
      </c>
      <c r="S191">
        <v>0</v>
      </c>
      <c r="T191">
        <v>9</v>
      </c>
      <c r="U191">
        <v>0</v>
      </c>
      <c r="V191">
        <v>0</v>
      </c>
      <c r="W191">
        <v>0</v>
      </c>
      <c r="X191">
        <v>0</v>
      </c>
      <c r="Y191" s="4">
        <f t="shared" si="16"/>
        <v>9</v>
      </c>
      <c r="Z191" s="3">
        <f t="shared" si="17"/>
        <v>0</v>
      </c>
      <c r="AA191" s="3">
        <f t="shared" si="18"/>
        <v>7.0866141732283464E-2</v>
      </c>
      <c r="AB191" s="3">
        <f t="shared" si="19"/>
        <v>7.0866141732283464E-2</v>
      </c>
      <c r="AC191" s="3">
        <v>0.29608938547486002</v>
      </c>
    </row>
    <row r="192" spans="1:29" x14ac:dyDescent="0.25">
      <c r="A192" t="s">
        <v>553</v>
      </c>
      <c r="B192" t="s">
        <v>554</v>
      </c>
      <c r="D192" t="s">
        <v>555</v>
      </c>
      <c r="E192">
        <v>83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2</v>
      </c>
      <c r="M192">
        <v>8</v>
      </c>
      <c r="N192">
        <v>0</v>
      </c>
      <c r="O192">
        <v>0</v>
      </c>
      <c r="P192" s="4">
        <f t="shared" si="15"/>
        <v>10</v>
      </c>
      <c r="Q192">
        <v>0</v>
      </c>
      <c r="R192">
        <v>0</v>
      </c>
      <c r="S192">
        <v>0</v>
      </c>
      <c r="T192">
        <v>0</v>
      </c>
      <c r="U192">
        <v>30</v>
      </c>
      <c r="V192">
        <v>0</v>
      </c>
      <c r="W192">
        <v>0</v>
      </c>
      <c r="X192">
        <v>0</v>
      </c>
      <c r="Y192" s="4">
        <f t="shared" si="16"/>
        <v>30</v>
      </c>
      <c r="Z192" s="3">
        <f t="shared" si="17"/>
        <v>0.12048192771084337</v>
      </c>
      <c r="AA192" s="3">
        <f t="shared" si="18"/>
        <v>0.36144578313253012</v>
      </c>
      <c r="AB192" s="3">
        <f t="shared" si="19"/>
        <v>0.48192771084337349</v>
      </c>
      <c r="AC192" s="3">
        <v>0.46229050279329598</v>
      </c>
    </row>
    <row r="193" spans="1:29" x14ac:dyDescent="0.25">
      <c r="A193" t="s">
        <v>556</v>
      </c>
      <c r="B193" t="s">
        <v>557</v>
      </c>
      <c r="D193" t="s">
        <v>558</v>
      </c>
      <c r="E193">
        <v>72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30</v>
      </c>
      <c r="N193">
        <v>31</v>
      </c>
      <c r="O193">
        <v>38</v>
      </c>
      <c r="P193" s="4">
        <f t="shared" si="15"/>
        <v>99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 s="4">
        <f t="shared" si="16"/>
        <v>0</v>
      </c>
      <c r="Z193" s="3">
        <f t="shared" si="17"/>
        <v>1.375</v>
      </c>
      <c r="AA193" s="3">
        <f t="shared" si="18"/>
        <v>0</v>
      </c>
      <c r="AB193" s="3">
        <f t="shared" si="19"/>
        <v>1.375</v>
      </c>
      <c r="AC193" s="3">
        <v>0.73044692737430195</v>
      </c>
    </row>
    <row r="194" spans="1:29" x14ac:dyDescent="0.25">
      <c r="A194" t="s">
        <v>559</v>
      </c>
      <c r="B194" t="s">
        <v>560</v>
      </c>
      <c r="D194" t="s">
        <v>561</v>
      </c>
      <c r="E194">
        <v>74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5</v>
      </c>
      <c r="N194">
        <v>0</v>
      </c>
      <c r="O194">
        <v>0</v>
      </c>
      <c r="P194" s="4">
        <f t="shared" si="15"/>
        <v>5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 s="4">
        <f t="shared" si="16"/>
        <v>0</v>
      </c>
      <c r="Z194" s="3">
        <f t="shared" si="17"/>
        <v>6.7567567567567571E-2</v>
      </c>
      <c r="AA194" s="3">
        <f t="shared" si="18"/>
        <v>0</v>
      </c>
      <c r="AB194" s="3">
        <f t="shared" si="19"/>
        <v>6.7567567567567571E-2</v>
      </c>
      <c r="AC194" s="3">
        <v>0.283519553072626</v>
      </c>
    </row>
    <row r="195" spans="1:29" x14ac:dyDescent="0.25">
      <c r="A195" t="s">
        <v>562</v>
      </c>
      <c r="B195" t="s">
        <v>563</v>
      </c>
      <c r="D195" t="s">
        <v>564</v>
      </c>
      <c r="E195">
        <v>92</v>
      </c>
      <c r="F195">
        <v>0</v>
      </c>
      <c r="G195">
        <v>0</v>
      </c>
      <c r="H195">
        <v>0</v>
      </c>
      <c r="I195">
        <v>0</v>
      </c>
      <c r="J195">
        <v>2</v>
      </c>
      <c r="K195">
        <v>0</v>
      </c>
      <c r="L195">
        <v>0</v>
      </c>
      <c r="M195">
        <v>0</v>
      </c>
      <c r="N195">
        <v>0</v>
      </c>
      <c r="O195">
        <v>0</v>
      </c>
      <c r="P195" s="4">
        <f t="shared" si="15"/>
        <v>2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 s="4">
        <f t="shared" si="16"/>
        <v>0</v>
      </c>
      <c r="Z195" s="3">
        <f t="shared" si="17"/>
        <v>2.1739130434782608E-2</v>
      </c>
      <c r="AA195" s="3">
        <f t="shared" si="18"/>
        <v>0</v>
      </c>
      <c r="AB195" s="3">
        <f t="shared" si="19"/>
        <v>2.1739130434782608E-2</v>
      </c>
      <c r="AC195" s="3">
        <v>0.15083798882681601</v>
      </c>
    </row>
    <row r="196" spans="1:29" x14ac:dyDescent="0.25">
      <c r="A196" t="s">
        <v>565</v>
      </c>
      <c r="B196" t="s">
        <v>566</v>
      </c>
      <c r="D196" t="s">
        <v>567</v>
      </c>
      <c r="E196">
        <v>94</v>
      </c>
      <c r="F196">
        <v>0</v>
      </c>
      <c r="G196">
        <v>0</v>
      </c>
      <c r="H196">
        <v>0</v>
      </c>
      <c r="I196">
        <v>0</v>
      </c>
      <c r="J196">
        <v>4</v>
      </c>
      <c r="K196">
        <v>4</v>
      </c>
      <c r="L196">
        <v>0</v>
      </c>
      <c r="M196">
        <v>0</v>
      </c>
      <c r="N196">
        <v>0</v>
      </c>
      <c r="O196">
        <v>0</v>
      </c>
      <c r="P196" s="4">
        <f t="shared" si="15"/>
        <v>8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 s="4">
        <f t="shared" si="16"/>
        <v>0</v>
      </c>
      <c r="Z196" s="3">
        <f t="shared" si="17"/>
        <v>8.5106382978723402E-2</v>
      </c>
      <c r="AA196" s="3">
        <f t="shared" si="18"/>
        <v>0</v>
      </c>
      <c r="AB196" s="3">
        <f t="shared" si="19"/>
        <v>8.5106382978723402E-2</v>
      </c>
      <c r="AC196" s="3">
        <v>0.61173184357541899</v>
      </c>
    </row>
    <row r="197" spans="1:29" x14ac:dyDescent="0.25">
      <c r="A197" t="s">
        <v>568</v>
      </c>
      <c r="B197" t="s">
        <v>569</v>
      </c>
      <c r="D197" t="s">
        <v>570</v>
      </c>
      <c r="E197">
        <v>101</v>
      </c>
      <c r="F197">
        <v>0</v>
      </c>
      <c r="G197">
        <v>0</v>
      </c>
      <c r="H197">
        <v>0</v>
      </c>
      <c r="I197">
        <v>0</v>
      </c>
      <c r="J197">
        <v>10</v>
      </c>
      <c r="K197">
        <v>0</v>
      </c>
      <c r="L197">
        <v>0</v>
      </c>
      <c r="M197">
        <v>0</v>
      </c>
      <c r="N197">
        <v>0</v>
      </c>
      <c r="O197">
        <v>0</v>
      </c>
      <c r="P197" s="4">
        <f t="shared" si="15"/>
        <v>10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 s="4">
        <f t="shared" si="16"/>
        <v>0</v>
      </c>
      <c r="Z197" s="3">
        <f t="shared" si="17"/>
        <v>9.9009900990099015E-2</v>
      </c>
      <c r="AA197" s="3">
        <f t="shared" si="18"/>
        <v>0</v>
      </c>
      <c r="AB197" s="3">
        <f t="shared" si="19"/>
        <v>9.9009900990099015E-2</v>
      </c>
      <c r="AC197" s="3">
        <v>0.19273743016759801</v>
      </c>
    </row>
    <row r="198" spans="1:29" x14ac:dyDescent="0.25">
      <c r="A198" t="s">
        <v>658</v>
      </c>
      <c r="B198" t="s">
        <v>659</v>
      </c>
      <c r="D198" t="s">
        <v>68</v>
      </c>
      <c r="E198">
        <v>65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</v>
      </c>
      <c r="P198" s="4">
        <f t="shared" ref="P198:P261" si="20">SUM(F198:O198)</f>
        <v>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 s="4">
        <f t="shared" ref="Y198:Y261" si="21">SUM(Q198:X198)</f>
        <v>0</v>
      </c>
      <c r="Z198" s="3">
        <f t="shared" ref="Z198:Z261" si="22">P198/E198</f>
        <v>0.13846153846153847</v>
      </c>
      <c r="AA198" s="3">
        <f t="shared" ref="AA198:AA261" si="23">Y198/E198</f>
        <v>0</v>
      </c>
      <c r="AB198" s="3">
        <f t="shared" ref="AB198:AB261" si="24">Z198+AA198</f>
        <v>0.13846153846153847</v>
      </c>
      <c r="AC198" s="3">
        <v>0</v>
      </c>
    </row>
    <row r="199" spans="1:29" x14ac:dyDescent="0.25">
      <c r="A199" t="s">
        <v>574</v>
      </c>
      <c r="B199" t="s">
        <v>575</v>
      </c>
      <c r="D199" t="s">
        <v>576</v>
      </c>
      <c r="E199">
        <v>73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22</v>
      </c>
      <c r="N199">
        <v>0</v>
      </c>
      <c r="O199">
        <v>0</v>
      </c>
      <c r="P199" s="4">
        <f t="shared" si="20"/>
        <v>22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31</v>
      </c>
      <c r="W199">
        <v>10</v>
      </c>
      <c r="X199">
        <v>0</v>
      </c>
      <c r="Y199" s="4">
        <f t="shared" si="21"/>
        <v>41</v>
      </c>
      <c r="Z199" s="3">
        <f t="shared" si="22"/>
        <v>0.30136986301369861</v>
      </c>
      <c r="AA199" s="3">
        <f t="shared" si="23"/>
        <v>0.56164383561643838</v>
      </c>
      <c r="AB199" s="3">
        <f t="shared" si="24"/>
        <v>0.86301369863013699</v>
      </c>
      <c r="AC199" s="3">
        <v>0.69553072625698298</v>
      </c>
    </row>
    <row r="200" spans="1:29" x14ac:dyDescent="0.25">
      <c r="A200" t="s">
        <v>577</v>
      </c>
      <c r="B200" t="s">
        <v>578</v>
      </c>
      <c r="D200" t="s">
        <v>579</v>
      </c>
      <c r="E200">
        <v>70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7</v>
      </c>
      <c r="O200">
        <v>0</v>
      </c>
      <c r="P200" s="4">
        <f t="shared" si="20"/>
        <v>7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20</v>
      </c>
      <c r="X200">
        <v>0</v>
      </c>
      <c r="Y200" s="4">
        <f t="shared" si="21"/>
        <v>20</v>
      </c>
      <c r="Z200" s="3">
        <f t="shared" si="22"/>
        <v>0.1</v>
      </c>
      <c r="AA200" s="3">
        <f t="shared" si="23"/>
        <v>0.2857142857142857</v>
      </c>
      <c r="AB200" s="3">
        <f t="shared" si="24"/>
        <v>0.38571428571428568</v>
      </c>
      <c r="AC200" s="3">
        <v>0.238826815642458</v>
      </c>
    </row>
    <row r="201" spans="1:29" x14ac:dyDescent="0.25">
      <c r="A201" t="s">
        <v>580</v>
      </c>
      <c r="B201" t="s">
        <v>581</v>
      </c>
      <c r="D201" t="s">
        <v>582</v>
      </c>
      <c r="E201">
        <v>69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10</v>
      </c>
      <c r="N201">
        <v>10</v>
      </c>
      <c r="O201">
        <v>46</v>
      </c>
      <c r="P201" s="4">
        <f t="shared" si="20"/>
        <v>66</v>
      </c>
      <c r="Q201">
        <v>6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 s="4">
        <f t="shared" si="21"/>
        <v>6</v>
      </c>
      <c r="Z201" s="3">
        <f t="shared" si="22"/>
        <v>0.95652173913043481</v>
      </c>
      <c r="AA201" s="3">
        <f t="shared" si="23"/>
        <v>8.6956521739130432E-2</v>
      </c>
      <c r="AB201" s="3">
        <f t="shared" si="24"/>
        <v>1.0434782608695652</v>
      </c>
      <c r="AC201" s="3">
        <v>0.73743016759776503</v>
      </c>
    </row>
    <row r="202" spans="1:29" x14ac:dyDescent="0.25">
      <c r="A202" t="s">
        <v>583</v>
      </c>
      <c r="B202" t="s">
        <v>584</v>
      </c>
      <c r="D202" t="s">
        <v>585</v>
      </c>
      <c r="E202">
        <v>82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3</v>
      </c>
      <c r="N202">
        <v>0</v>
      </c>
      <c r="O202">
        <v>0</v>
      </c>
      <c r="P202" s="4">
        <f t="shared" si="20"/>
        <v>3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 s="4">
        <f t="shared" si="21"/>
        <v>0</v>
      </c>
      <c r="Z202" s="3">
        <f t="shared" si="22"/>
        <v>3.6585365853658534E-2</v>
      </c>
      <c r="AA202" s="3">
        <f t="shared" si="23"/>
        <v>0</v>
      </c>
      <c r="AB202" s="3">
        <f t="shared" si="24"/>
        <v>3.6585365853658534E-2</v>
      </c>
      <c r="AC202" s="3">
        <v>0.480446927374302</v>
      </c>
    </row>
    <row r="203" spans="1:29" x14ac:dyDescent="0.25">
      <c r="A203" t="s">
        <v>464</v>
      </c>
      <c r="B203" t="s">
        <v>465</v>
      </c>
      <c r="D203" t="s">
        <v>466</v>
      </c>
      <c r="E203">
        <v>145</v>
      </c>
      <c r="F203">
        <v>0</v>
      </c>
      <c r="G203">
        <v>20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 s="4">
        <f t="shared" si="20"/>
        <v>20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 s="4">
        <f t="shared" si="21"/>
        <v>0</v>
      </c>
      <c r="Z203" s="3">
        <f t="shared" si="22"/>
        <v>0.13793103448275862</v>
      </c>
      <c r="AA203" s="3">
        <f t="shared" si="23"/>
        <v>0</v>
      </c>
      <c r="AB203" s="3">
        <f t="shared" si="24"/>
        <v>0.13793103448275862</v>
      </c>
      <c r="AC203" s="3">
        <v>0</v>
      </c>
    </row>
    <row r="204" spans="1:29" x14ac:dyDescent="0.25">
      <c r="A204" t="s">
        <v>589</v>
      </c>
      <c r="B204" t="s">
        <v>590</v>
      </c>
      <c r="D204" t="s">
        <v>591</v>
      </c>
      <c r="E204">
        <v>61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2</v>
      </c>
      <c r="P204" s="4">
        <f t="shared" si="20"/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 s="4">
        <f t="shared" si="21"/>
        <v>0</v>
      </c>
      <c r="Z204" s="3">
        <f t="shared" si="22"/>
        <v>3.2786885245901641E-2</v>
      </c>
      <c r="AA204" s="3">
        <f t="shared" si="23"/>
        <v>0</v>
      </c>
      <c r="AB204" s="3">
        <f t="shared" si="24"/>
        <v>3.2786885245901641E-2</v>
      </c>
      <c r="AC204" s="3">
        <v>0.16061452513966501</v>
      </c>
    </row>
    <row r="205" spans="1:29" x14ac:dyDescent="0.25">
      <c r="A205" t="s">
        <v>5</v>
      </c>
      <c r="B205" t="s">
        <v>6</v>
      </c>
      <c r="D205" t="s">
        <v>7</v>
      </c>
      <c r="E205">
        <v>214</v>
      </c>
      <c r="F205">
        <v>8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 s="4">
        <f t="shared" si="20"/>
        <v>8</v>
      </c>
      <c r="Q205">
        <v>21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 s="4">
        <f t="shared" si="21"/>
        <v>21</v>
      </c>
      <c r="Z205" s="3">
        <f t="shared" si="22"/>
        <v>3.7383177570093455E-2</v>
      </c>
      <c r="AA205" s="3">
        <f t="shared" si="23"/>
        <v>9.8130841121495324E-2</v>
      </c>
      <c r="AB205" s="3">
        <f t="shared" si="24"/>
        <v>0.13551401869158877</v>
      </c>
      <c r="AC205" s="3">
        <v>1.3966480446927401E-3</v>
      </c>
    </row>
    <row r="206" spans="1:29" x14ac:dyDescent="0.25">
      <c r="A206" t="s">
        <v>595</v>
      </c>
      <c r="B206" t="s">
        <v>596</v>
      </c>
      <c r="D206" t="s">
        <v>597</v>
      </c>
      <c r="E206">
        <v>53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 s="4">
        <f t="shared" si="20"/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35</v>
      </c>
      <c r="Y206" s="4">
        <f t="shared" si="21"/>
        <v>35</v>
      </c>
      <c r="Z206" s="3">
        <f t="shared" si="22"/>
        <v>0</v>
      </c>
      <c r="AA206" s="3">
        <f t="shared" si="23"/>
        <v>0.660377358490566</v>
      </c>
      <c r="AB206" s="3">
        <f t="shared" si="24"/>
        <v>0.660377358490566</v>
      </c>
      <c r="AC206" s="3">
        <v>0.54748603351955305</v>
      </c>
    </row>
    <row r="207" spans="1:29" x14ac:dyDescent="0.25">
      <c r="A207" t="s">
        <v>598</v>
      </c>
      <c r="B207" t="s">
        <v>599</v>
      </c>
      <c r="D207" t="s">
        <v>600</v>
      </c>
      <c r="E207">
        <v>91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4</v>
      </c>
      <c r="M207">
        <v>0</v>
      </c>
      <c r="N207">
        <v>0</v>
      </c>
      <c r="O207">
        <v>0</v>
      </c>
      <c r="P207" s="4">
        <f t="shared" si="20"/>
        <v>4</v>
      </c>
      <c r="Q207">
        <v>0</v>
      </c>
      <c r="R207">
        <v>0</v>
      </c>
      <c r="S207">
        <v>0</v>
      </c>
      <c r="T207">
        <v>0</v>
      </c>
      <c r="U207">
        <v>11</v>
      </c>
      <c r="V207">
        <v>0</v>
      </c>
      <c r="W207">
        <v>0</v>
      </c>
      <c r="X207">
        <v>0</v>
      </c>
      <c r="Y207" s="4">
        <f t="shared" si="21"/>
        <v>11</v>
      </c>
      <c r="Z207" s="3">
        <f t="shared" si="22"/>
        <v>4.3956043956043959E-2</v>
      </c>
      <c r="AA207" s="3">
        <f t="shared" si="23"/>
        <v>0.12087912087912088</v>
      </c>
      <c r="AB207" s="3">
        <f t="shared" si="24"/>
        <v>0.16483516483516483</v>
      </c>
      <c r="AC207" s="3">
        <v>0.60335195530726304</v>
      </c>
    </row>
    <row r="208" spans="1:29" x14ac:dyDescent="0.25">
      <c r="A208" t="s">
        <v>601</v>
      </c>
      <c r="B208" t="s">
        <v>602</v>
      </c>
      <c r="D208" t="s">
        <v>603</v>
      </c>
      <c r="E208">
        <v>136</v>
      </c>
      <c r="F208">
        <v>0</v>
      </c>
      <c r="G208">
        <v>0</v>
      </c>
      <c r="H208">
        <v>0</v>
      </c>
      <c r="I208">
        <v>9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 s="4">
        <f t="shared" si="20"/>
        <v>9</v>
      </c>
      <c r="Q208">
        <v>0</v>
      </c>
      <c r="R208">
        <v>0</v>
      </c>
      <c r="S208">
        <v>15</v>
      </c>
      <c r="T208">
        <v>0</v>
      </c>
      <c r="U208">
        <v>0</v>
      </c>
      <c r="V208">
        <v>0</v>
      </c>
      <c r="W208">
        <v>0</v>
      </c>
      <c r="X208">
        <v>0</v>
      </c>
      <c r="Y208" s="4">
        <f t="shared" si="21"/>
        <v>15</v>
      </c>
      <c r="Z208" s="3">
        <f t="shared" si="22"/>
        <v>6.6176470588235295E-2</v>
      </c>
      <c r="AA208" s="3">
        <f t="shared" si="23"/>
        <v>0.11029411764705882</v>
      </c>
      <c r="AB208" s="3">
        <f t="shared" si="24"/>
        <v>0.1764705882352941</v>
      </c>
      <c r="AC208" s="3">
        <v>0.26256983240223503</v>
      </c>
    </row>
    <row r="209" spans="1:29" x14ac:dyDescent="0.25">
      <c r="A209" t="s">
        <v>604</v>
      </c>
      <c r="B209" t="s">
        <v>605</v>
      </c>
      <c r="D209" t="s">
        <v>606</v>
      </c>
      <c r="E209">
        <v>114</v>
      </c>
      <c r="F209">
        <v>0</v>
      </c>
      <c r="G209">
        <v>0</v>
      </c>
      <c r="H209">
        <v>0</v>
      </c>
      <c r="I209">
        <v>0</v>
      </c>
      <c r="J209">
        <v>16</v>
      </c>
      <c r="K209">
        <v>0</v>
      </c>
      <c r="L209">
        <v>0</v>
      </c>
      <c r="M209">
        <v>0</v>
      </c>
      <c r="N209">
        <v>0</v>
      </c>
      <c r="O209">
        <v>0</v>
      </c>
      <c r="P209" s="4">
        <f t="shared" si="20"/>
        <v>16</v>
      </c>
      <c r="Q209">
        <v>0</v>
      </c>
      <c r="R209">
        <v>0</v>
      </c>
      <c r="S209">
        <v>0</v>
      </c>
      <c r="T209">
        <v>29</v>
      </c>
      <c r="U209">
        <v>0</v>
      </c>
      <c r="V209">
        <v>0</v>
      </c>
      <c r="W209">
        <v>0</v>
      </c>
      <c r="X209">
        <v>0</v>
      </c>
      <c r="Y209" s="4">
        <f t="shared" si="21"/>
        <v>29</v>
      </c>
      <c r="Z209" s="3">
        <f t="shared" si="22"/>
        <v>0.14035087719298245</v>
      </c>
      <c r="AA209" s="3">
        <f t="shared" si="23"/>
        <v>0.25438596491228072</v>
      </c>
      <c r="AB209" s="3">
        <f t="shared" si="24"/>
        <v>0.39473684210526316</v>
      </c>
      <c r="AC209" s="3">
        <v>0.108938547486034</v>
      </c>
    </row>
    <row r="210" spans="1:29" x14ac:dyDescent="0.25">
      <c r="A210" t="s">
        <v>607</v>
      </c>
      <c r="B210" t="s">
        <v>608</v>
      </c>
      <c r="D210" t="s">
        <v>609</v>
      </c>
      <c r="E210">
        <v>150</v>
      </c>
      <c r="F210">
        <v>0</v>
      </c>
      <c r="G210">
        <v>0</v>
      </c>
      <c r="H210">
        <v>18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 s="4">
        <f t="shared" si="20"/>
        <v>18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 s="4">
        <f t="shared" si="21"/>
        <v>0</v>
      </c>
      <c r="Z210" s="3">
        <f t="shared" si="22"/>
        <v>0.12</v>
      </c>
      <c r="AA210" s="3">
        <f t="shared" si="23"/>
        <v>0</v>
      </c>
      <c r="AB210" s="3">
        <f t="shared" si="24"/>
        <v>0.12</v>
      </c>
      <c r="AC210" s="3">
        <v>0.65642458100558698</v>
      </c>
    </row>
    <row r="211" spans="1:29" x14ac:dyDescent="0.25">
      <c r="A211" t="s">
        <v>610</v>
      </c>
      <c r="B211" t="s">
        <v>611</v>
      </c>
      <c r="D211" t="s">
        <v>612</v>
      </c>
      <c r="E211">
        <v>136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 s="4">
        <f t="shared" si="20"/>
        <v>2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 s="4">
        <f t="shared" si="21"/>
        <v>0</v>
      </c>
      <c r="Z211" s="3">
        <f t="shared" si="22"/>
        <v>1.4705882352941176E-2</v>
      </c>
      <c r="AA211" s="3">
        <f t="shared" si="23"/>
        <v>0</v>
      </c>
      <c r="AB211" s="3">
        <f t="shared" si="24"/>
        <v>1.4705882352941176E-2</v>
      </c>
      <c r="AC211" s="3">
        <v>0.17737430167597801</v>
      </c>
    </row>
    <row r="212" spans="1:29" x14ac:dyDescent="0.25">
      <c r="A212" t="s">
        <v>613</v>
      </c>
      <c r="B212" t="s">
        <v>614</v>
      </c>
      <c r="D212" t="s">
        <v>615</v>
      </c>
      <c r="E212">
        <v>58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 s="4">
        <f t="shared" si="20"/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4</v>
      </c>
      <c r="Y212" s="4">
        <f t="shared" si="21"/>
        <v>4</v>
      </c>
      <c r="Z212" s="3">
        <f t="shared" si="22"/>
        <v>0</v>
      </c>
      <c r="AA212" s="3">
        <f t="shared" si="23"/>
        <v>6.8965517241379309E-2</v>
      </c>
      <c r="AB212" s="3">
        <f t="shared" si="24"/>
        <v>6.8965517241379309E-2</v>
      </c>
      <c r="AC212" s="3">
        <v>0.25977653631284903</v>
      </c>
    </row>
    <row r="213" spans="1:29" x14ac:dyDescent="0.25">
      <c r="A213" t="s">
        <v>616</v>
      </c>
      <c r="B213" t="s">
        <v>617</v>
      </c>
      <c r="D213" t="s">
        <v>618</v>
      </c>
      <c r="E213">
        <v>68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</v>
      </c>
      <c r="P213" s="4">
        <f t="shared" si="20"/>
        <v>3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 s="4">
        <f t="shared" si="21"/>
        <v>0</v>
      </c>
      <c r="Z213" s="3">
        <f t="shared" si="22"/>
        <v>4.4117647058823532E-2</v>
      </c>
      <c r="AA213" s="3">
        <f t="shared" si="23"/>
        <v>0</v>
      </c>
      <c r="AB213" s="3">
        <f t="shared" si="24"/>
        <v>4.4117647058823532E-2</v>
      </c>
      <c r="AC213" s="3">
        <v>0.19134078212290501</v>
      </c>
    </row>
    <row r="214" spans="1:29" x14ac:dyDescent="0.25">
      <c r="A214" t="s">
        <v>619</v>
      </c>
      <c r="B214" t="s">
        <v>620</v>
      </c>
      <c r="D214" t="s">
        <v>621</v>
      </c>
      <c r="E214">
        <v>91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7</v>
      </c>
      <c r="M214">
        <v>2</v>
      </c>
      <c r="N214">
        <v>0</v>
      </c>
      <c r="O214">
        <v>0</v>
      </c>
      <c r="P214" s="4">
        <f t="shared" si="20"/>
        <v>9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 s="4">
        <f t="shared" si="21"/>
        <v>0</v>
      </c>
      <c r="Z214" s="3">
        <f t="shared" si="22"/>
        <v>9.8901098901098897E-2</v>
      </c>
      <c r="AA214" s="3">
        <f t="shared" si="23"/>
        <v>0</v>
      </c>
      <c r="AB214" s="3">
        <f t="shared" si="24"/>
        <v>9.8901098901098897E-2</v>
      </c>
      <c r="AC214" s="3">
        <v>0.18296089385474901</v>
      </c>
    </row>
    <row r="215" spans="1:29" x14ac:dyDescent="0.25">
      <c r="A215" t="s">
        <v>2075</v>
      </c>
      <c r="B215" t="s">
        <v>2076</v>
      </c>
      <c r="D215" t="s">
        <v>2077</v>
      </c>
      <c r="E215">
        <v>89</v>
      </c>
      <c r="F215">
        <v>0</v>
      </c>
      <c r="G215">
        <v>0</v>
      </c>
      <c r="H215">
        <v>0</v>
      </c>
      <c r="I215">
        <v>0</v>
      </c>
      <c r="J215">
        <v>5</v>
      </c>
      <c r="K215">
        <v>0</v>
      </c>
      <c r="L215">
        <v>0</v>
      </c>
      <c r="M215">
        <v>0</v>
      </c>
      <c r="N215">
        <v>0</v>
      </c>
      <c r="O215">
        <v>0</v>
      </c>
      <c r="P215" s="4">
        <f t="shared" si="20"/>
        <v>5</v>
      </c>
      <c r="Q215">
        <v>0</v>
      </c>
      <c r="R215">
        <v>0</v>
      </c>
      <c r="S215">
        <v>0</v>
      </c>
      <c r="T215">
        <v>7</v>
      </c>
      <c r="U215">
        <v>0</v>
      </c>
      <c r="V215">
        <v>0</v>
      </c>
      <c r="W215">
        <v>0</v>
      </c>
      <c r="X215">
        <v>0</v>
      </c>
      <c r="Y215" s="4">
        <f t="shared" si="21"/>
        <v>7</v>
      </c>
      <c r="Z215" s="3">
        <f t="shared" si="22"/>
        <v>5.6179775280898875E-2</v>
      </c>
      <c r="AA215" s="3">
        <f t="shared" si="23"/>
        <v>7.8651685393258425E-2</v>
      </c>
      <c r="AB215" s="3">
        <f t="shared" si="24"/>
        <v>0.1348314606741573</v>
      </c>
      <c r="AC215" s="3">
        <v>1.67597765363128E-2</v>
      </c>
    </row>
    <row r="216" spans="1:29" x14ac:dyDescent="0.25">
      <c r="A216" t="s">
        <v>2340</v>
      </c>
      <c r="B216" t="s">
        <v>2341</v>
      </c>
      <c r="D216" t="s">
        <v>2342</v>
      </c>
      <c r="E216">
        <v>82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0</v>
      </c>
      <c r="P216" s="4">
        <f t="shared" si="20"/>
        <v>2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9</v>
      </c>
      <c r="W216">
        <v>0</v>
      </c>
      <c r="X216">
        <v>0</v>
      </c>
      <c r="Y216" s="4">
        <f t="shared" si="21"/>
        <v>9</v>
      </c>
      <c r="Z216" s="3">
        <f t="shared" si="22"/>
        <v>2.4390243902439025E-2</v>
      </c>
      <c r="AA216" s="3">
        <f t="shared" si="23"/>
        <v>0.10975609756097561</v>
      </c>
      <c r="AB216" s="3">
        <f t="shared" si="24"/>
        <v>0.13414634146341464</v>
      </c>
      <c r="AC216" s="3">
        <v>7.2625698324022395E-2</v>
      </c>
    </row>
    <row r="217" spans="1:29" x14ac:dyDescent="0.25">
      <c r="A217" t="s">
        <v>2490</v>
      </c>
      <c r="B217" t="s">
        <v>2491</v>
      </c>
      <c r="D217" t="s">
        <v>2492</v>
      </c>
      <c r="E217">
        <v>60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8</v>
      </c>
      <c r="P217" s="4">
        <f t="shared" si="20"/>
        <v>8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 s="4">
        <f t="shared" si="21"/>
        <v>0</v>
      </c>
      <c r="Z217" s="3">
        <f t="shared" si="22"/>
        <v>0.13333333333333333</v>
      </c>
      <c r="AA217" s="3">
        <f t="shared" si="23"/>
        <v>0</v>
      </c>
      <c r="AB217" s="3">
        <f t="shared" si="24"/>
        <v>0.13333333333333333</v>
      </c>
      <c r="AC217" s="3">
        <v>6.2849162011173201E-2</v>
      </c>
    </row>
    <row r="218" spans="1:29" x14ac:dyDescent="0.25">
      <c r="A218" t="s">
        <v>631</v>
      </c>
      <c r="B218" t="s">
        <v>632</v>
      </c>
      <c r="D218" t="s">
        <v>633</v>
      </c>
      <c r="E218">
        <v>80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 s="4">
        <f t="shared" si="20"/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4</v>
      </c>
      <c r="X218">
        <v>0</v>
      </c>
      <c r="Y218" s="4">
        <f t="shared" si="21"/>
        <v>4</v>
      </c>
      <c r="Z218" s="3">
        <f t="shared" si="22"/>
        <v>0</v>
      </c>
      <c r="AA218" s="3">
        <f t="shared" si="23"/>
        <v>0.05</v>
      </c>
      <c r="AB218" s="3">
        <f t="shared" si="24"/>
        <v>0.05</v>
      </c>
      <c r="AC218" s="3">
        <v>0.17039106145251401</v>
      </c>
    </row>
    <row r="219" spans="1:29" x14ac:dyDescent="0.25">
      <c r="A219" t="s">
        <v>634</v>
      </c>
      <c r="B219" t="s">
        <v>635</v>
      </c>
      <c r="D219" t="s">
        <v>636</v>
      </c>
      <c r="E219">
        <v>184</v>
      </c>
      <c r="F219">
        <v>0</v>
      </c>
      <c r="G219">
        <v>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 s="4">
        <f t="shared" si="20"/>
        <v>2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 s="4">
        <f t="shared" si="21"/>
        <v>0</v>
      </c>
      <c r="Z219" s="3">
        <f t="shared" si="22"/>
        <v>1.0869565217391304E-2</v>
      </c>
      <c r="AA219" s="3">
        <f t="shared" si="23"/>
        <v>0</v>
      </c>
      <c r="AB219" s="3">
        <f t="shared" si="24"/>
        <v>1.0869565217391304E-2</v>
      </c>
      <c r="AC219" s="3">
        <v>0.258379888268156</v>
      </c>
    </row>
    <row r="220" spans="1:29" x14ac:dyDescent="0.25">
      <c r="A220" t="s">
        <v>637</v>
      </c>
      <c r="B220" t="s">
        <v>638</v>
      </c>
      <c r="D220" t="s">
        <v>639</v>
      </c>
      <c r="E220">
        <v>241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 s="4">
        <f t="shared" si="20"/>
        <v>0</v>
      </c>
      <c r="Q220">
        <v>0</v>
      </c>
      <c r="R220">
        <v>6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 s="4">
        <f t="shared" si="21"/>
        <v>6</v>
      </c>
      <c r="Z220" s="3">
        <f t="shared" si="22"/>
        <v>0</v>
      </c>
      <c r="AA220" s="3">
        <f t="shared" si="23"/>
        <v>2.4896265560165973E-2</v>
      </c>
      <c r="AB220" s="3">
        <f t="shared" si="24"/>
        <v>2.4896265560165973E-2</v>
      </c>
      <c r="AC220" s="3">
        <v>0.14385474860335201</v>
      </c>
    </row>
    <row r="221" spans="1:29" x14ac:dyDescent="0.25">
      <c r="A221" t="s">
        <v>373</v>
      </c>
      <c r="B221" t="s">
        <v>374</v>
      </c>
      <c r="D221" t="s">
        <v>375</v>
      </c>
      <c r="E221">
        <v>196</v>
      </c>
      <c r="F221">
        <v>0</v>
      </c>
      <c r="G221">
        <v>12</v>
      </c>
      <c r="H221">
        <v>14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 s="4">
        <f t="shared" si="20"/>
        <v>26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 s="4">
        <f t="shared" si="21"/>
        <v>0</v>
      </c>
      <c r="Z221" s="3">
        <f t="shared" si="22"/>
        <v>0.1326530612244898</v>
      </c>
      <c r="AA221" s="3">
        <f t="shared" si="23"/>
        <v>0</v>
      </c>
      <c r="AB221" s="3">
        <f t="shared" si="24"/>
        <v>0.1326530612244898</v>
      </c>
      <c r="AC221" s="3">
        <v>5.4469273743016799E-2</v>
      </c>
    </row>
    <row r="222" spans="1:29" x14ac:dyDescent="0.25">
      <c r="A222" t="s">
        <v>643</v>
      </c>
      <c r="B222" t="s">
        <v>644</v>
      </c>
      <c r="D222" t="s">
        <v>645</v>
      </c>
      <c r="E222">
        <v>333</v>
      </c>
      <c r="F222">
        <v>0</v>
      </c>
      <c r="G222">
        <v>0</v>
      </c>
      <c r="H222">
        <v>0</v>
      </c>
      <c r="I222">
        <v>0</v>
      </c>
      <c r="J222">
        <v>2</v>
      </c>
      <c r="K222">
        <v>6</v>
      </c>
      <c r="L222">
        <v>0</v>
      </c>
      <c r="M222">
        <v>0</v>
      </c>
      <c r="N222">
        <v>0</v>
      </c>
      <c r="O222">
        <v>7</v>
      </c>
      <c r="P222" s="4">
        <f t="shared" si="20"/>
        <v>15</v>
      </c>
      <c r="Q222">
        <v>0</v>
      </c>
      <c r="R222">
        <v>0</v>
      </c>
      <c r="S222">
        <v>0</v>
      </c>
      <c r="T222">
        <v>0</v>
      </c>
      <c r="U222">
        <v>2</v>
      </c>
      <c r="V222">
        <v>0</v>
      </c>
      <c r="W222">
        <v>0</v>
      </c>
      <c r="X222">
        <v>0</v>
      </c>
      <c r="Y222" s="4">
        <f t="shared" si="21"/>
        <v>2</v>
      </c>
      <c r="Z222" s="3">
        <f t="shared" si="22"/>
        <v>4.5045045045045043E-2</v>
      </c>
      <c r="AA222" s="3">
        <f t="shared" si="23"/>
        <v>6.006006006006006E-3</v>
      </c>
      <c r="AB222" s="3">
        <f t="shared" si="24"/>
        <v>5.1051051051051052E-2</v>
      </c>
      <c r="AC222" s="3">
        <v>0.458100558659218</v>
      </c>
    </row>
    <row r="223" spans="1:29" x14ac:dyDescent="0.25">
      <c r="A223" t="s">
        <v>2136</v>
      </c>
      <c r="B223" t="s">
        <v>2137</v>
      </c>
      <c r="D223" t="s">
        <v>2138</v>
      </c>
      <c r="E223">
        <v>76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</v>
      </c>
      <c r="O223">
        <v>0</v>
      </c>
      <c r="P223" s="4">
        <f t="shared" si="20"/>
        <v>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7</v>
      </c>
      <c r="X223">
        <v>0</v>
      </c>
      <c r="Y223" s="4">
        <f t="shared" si="21"/>
        <v>7</v>
      </c>
      <c r="Z223" s="3">
        <f t="shared" si="22"/>
        <v>3.9473684210526314E-2</v>
      </c>
      <c r="AA223" s="3">
        <f t="shared" si="23"/>
        <v>9.2105263157894732E-2</v>
      </c>
      <c r="AB223" s="3">
        <f t="shared" si="24"/>
        <v>0.13157894736842105</v>
      </c>
      <c r="AC223" s="3">
        <v>1.3966480446927399E-2</v>
      </c>
    </row>
    <row r="224" spans="1:29" x14ac:dyDescent="0.25">
      <c r="A224" t="s">
        <v>978</v>
      </c>
      <c r="B224" t="s">
        <v>979</v>
      </c>
      <c r="D224" t="s">
        <v>980</v>
      </c>
      <c r="E224">
        <v>61</v>
      </c>
      <c r="F224">
        <v>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 s="4">
        <f t="shared" si="20"/>
        <v>8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 s="4">
        <f t="shared" si="21"/>
        <v>0</v>
      </c>
      <c r="Z224" s="3">
        <f t="shared" si="22"/>
        <v>0.13114754098360656</v>
      </c>
      <c r="AA224" s="3">
        <f t="shared" si="23"/>
        <v>0</v>
      </c>
      <c r="AB224" s="3">
        <f t="shared" si="24"/>
        <v>0.13114754098360656</v>
      </c>
      <c r="AC224" s="3">
        <v>1.2569832402234599E-2</v>
      </c>
    </row>
    <row r="225" spans="1:29" x14ac:dyDescent="0.25">
      <c r="A225" t="s">
        <v>1441</v>
      </c>
      <c r="B225" t="s">
        <v>1442</v>
      </c>
      <c r="D225" t="s">
        <v>1443</v>
      </c>
      <c r="E225">
        <v>61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3</v>
      </c>
      <c r="N225">
        <v>5</v>
      </c>
      <c r="O225">
        <v>0</v>
      </c>
      <c r="P225" s="4">
        <f t="shared" si="20"/>
        <v>8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 s="4">
        <f t="shared" si="21"/>
        <v>0</v>
      </c>
      <c r="Z225" s="3">
        <f t="shared" si="22"/>
        <v>0.13114754098360656</v>
      </c>
      <c r="AA225" s="3">
        <f t="shared" si="23"/>
        <v>0</v>
      </c>
      <c r="AB225" s="3">
        <f t="shared" si="24"/>
        <v>0.13114754098360656</v>
      </c>
      <c r="AC225" s="3">
        <v>5.4469273743016799E-2</v>
      </c>
    </row>
    <row r="226" spans="1:29" x14ac:dyDescent="0.25">
      <c r="A226" t="s">
        <v>2352</v>
      </c>
      <c r="B226" t="s">
        <v>2353</v>
      </c>
      <c r="D226" t="s">
        <v>2354</v>
      </c>
      <c r="E226">
        <v>77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7</v>
      </c>
      <c r="N226">
        <v>0</v>
      </c>
      <c r="O226">
        <v>0</v>
      </c>
      <c r="P226" s="4">
        <f t="shared" si="20"/>
        <v>7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3</v>
      </c>
      <c r="X226">
        <v>0</v>
      </c>
      <c r="Y226" s="4">
        <f t="shared" si="21"/>
        <v>3</v>
      </c>
      <c r="Z226" s="3">
        <f t="shared" si="22"/>
        <v>9.0909090909090912E-2</v>
      </c>
      <c r="AA226" s="3">
        <f t="shared" si="23"/>
        <v>3.896103896103896E-2</v>
      </c>
      <c r="AB226" s="3">
        <f t="shared" si="24"/>
        <v>0.12987012987012986</v>
      </c>
      <c r="AC226" s="3">
        <v>1.3966480446927399E-2</v>
      </c>
    </row>
    <row r="227" spans="1:29" x14ac:dyDescent="0.25">
      <c r="A227" t="s">
        <v>1823</v>
      </c>
      <c r="B227" t="s">
        <v>1824</v>
      </c>
      <c r="D227" t="s">
        <v>1825</v>
      </c>
      <c r="E227">
        <v>124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 s="4">
        <f t="shared" si="20"/>
        <v>0</v>
      </c>
      <c r="Q227">
        <v>0</v>
      </c>
      <c r="R227">
        <v>0</v>
      </c>
      <c r="S227">
        <v>0</v>
      </c>
      <c r="T227">
        <v>16</v>
      </c>
      <c r="U227">
        <v>0</v>
      </c>
      <c r="V227">
        <v>0</v>
      </c>
      <c r="W227">
        <v>0</v>
      </c>
      <c r="X227">
        <v>0</v>
      </c>
      <c r="Y227" s="4">
        <f t="shared" si="21"/>
        <v>16</v>
      </c>
      <c r="Z227" s="3">
        <f t="shared" si="22"/>
        <v>0</v>
      </c>
      <c r="AA227" s="3">
        <f t="shared" si="23"/>
        <v>0.12903225806451613</v>
      </c>
      <c r="AB227" s="3">
        <f t="shared" si="24"/>
        <v>0.12903225806451613</v>
      </c>
      <c r="AC227" s="3">
        <v>2.7932960893854698E-2</v>
      </c>
    </row>
    <row r="228" spans="1:29" x14ac:dyDescent="0.25">
      <c r="A228" t="s">
        <v>660</v>
      </c>
      <c r="B228" t="s">
        <v>661</v>
      </c>
      <c r="D228" t="s">
        <v>662</v>
      </c>
      <c r="E228">
        <v>152</v>
      </c>
      <c r="F228">
        <v>0</v>
      </c>
      <c r="G228">
        <v>0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 s="4">
        <f t="shared" si="20"/>
        <v>2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 s="4">
        <f t="shared" si="21"/>
        <v>0</v>
      </c>
      <c r="Z228" s="3">
        <f t="shared" si="22"/>
        <v>1.3157894736842105E-2</v>
      </c>
      <c r="AA228" s="3">
        <f t="shared" si="23"/>
        <v>0</v>
      </c>
      <c r="AB228" s="3">
        <f t="shared" si="24"/>
        <v>1.3157894736842105E-2</v>
      </c>
      <c r="AC228" s="3">
        <v>0.227653631284916</v>
      </c>
    </row>
    <row r="229" spans="1:29" x14ac:dyDescent="0.25">
      <c r="A229" t="s">
        <v>663</v>
      </c>
      <c r="B229" t="s">
        <v>664</v>
      </c>
      <c r="D229" t="s">
        <v>665</v>
      </c>
      <c r="E229">
        <v>95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7</v>
      </c>
      <c r="L229">
        <v>0</v>
      </c>
      <c r="M229">
        <v>0</v>
      </c>
      <c r="N229">
        <v>0</v>
      </c>
      <c r="O229">
        <v>0</v>
      </c>
      <c r="P229" s="4">
        <f t="shared" si="20"/>
        <v>7</v>
      </c>
      <c r="Q229">
        <v>0</v>
      </c>
      <c r="R229">
        <v>0</v>
      </c>
      <c r="S229">
        <v>0</v>
      </c>
      <c r="T229">
        <v>12</v>
      </c>
      <c r="U229">
        <v>3</v>
      </c>
      <c r="V229">
        <v>0</v>
      </c>
      <c r="W229">
        <v>0</v>
      </c>
      <c r="X229">
        <v>0</v>
      </c>
      <c r="Y229" s="4">
        <f t="shared" si="21"/>
        <v>15</v>
      </c>
      <c r="Z229" s="3">
        <f t="shared" si="22"/>
        <v>7.3684210526315783E-2</v>
      </c>
      <c r="AA229" s="3">
        <f t="shared" si="23"/>
        <v>0.15789473684210525</v>
      </c>
      <c r="AB229" s="3">
        <f t="shared" si="24"/>
        <v>0.23157894736842105</v>
      </c>
      <c r="AC229" s="3">
        <v>0.68156424581005604</v>
      </c>
    </row>
    <row r="230" spans="1:29" x14ac:dyDescent="0.25">
      <c r="A230" t="s">
        <v>1682</v>
      </c>
      <c r="B230" t="s">
        <v>1683</v>
      </c>
      <c r="D230" t="s">
        <v>1684</v>
      </c>
      <c r="E230">
        <v>70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 s="4">
        <f t="shared" si="20"/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9</v>
      </c>
      <c r="X230">
        <v>0</v>
      </c>
      <c r="Y230" s="4">
        <f t="shared" si="21"/>
        <v>9</v>
      </c>
      <c r="Z230" s="3">
        <f t="shared" si="22"/>
        <v>0</v>
      </c>
      <c r="AA230" s="3">
        <f t="shared" si="23"/>
        <v>0.12857142857142856</v>
      </c>
      <c r="AB230" s="3">
        <f t="shared" si="24"/>
        <v>0.12857142857142856</v>
      </c>
      <c r="AC230" s="3">
        <v>5.5865921787709499E-3</v>
      </c>
    </row>
    <row r="231" spans="1:29" x14ac:dyDescent="0.25">
      <c r="A231" t="s">
        <v>732</v>
      </c>
      <c r="B231" t="s">
        <v>733</v>
      </c>
      <c r="D231" t="s">
        <v>734</v>
      </c>
      <c r="E231">
        <v>86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5</v>
      </c>
      <c r="N231">
        <v>0</v>
      </c>
      <c r="O231">
        <v>0</v>
      </c>
      <c r="P231" s="4">
        <f t="shared" si="20"/>
        <v>5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6</v>
      </c>
      <c r="W231">
        <v>0</v>
      </c>
      <c r="X231">
        <v>0</v>
      </c>
      <c r="Y231" s="4">
        <f t="shared" si="21"/>
        <v>6</v>
      </c>
      <c r="Z231" s="3">
        <f t="shared" si="22"/>
        <v>5.8139534883720929E-2</v>
      </c>
      <c r="AA231" s="3">
        <f t="shared" si="23"/>
        <v>6.9767441860465115E-2</v>
      </c>
      <c r="AB231" s="3">
        <f t="shared" si="24"/>
        <v>0.12790697674418605</v>
      </c>
      <c r="AC231" s="3">
        <v>1.3966480446927401E-3</v>
      </c>
    </row>
    <row r="232" spans="1:29" x14ac:dyDescent="0.25">
      <c r="A232" t="s">
        <v>996</v>
      </c>
      <c r="B232" t="s">
        <v>997</v>
      </c>
      <c r="D232" t="s">
        <v>998</v>
      </c>
      <c r="E232">
        <v>86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</v>
      </c>
      <c r="M232">
        <v>0</v>
      </c>
      <c r="N232">
        <v>0</v>
      </c>
      <c r="O232">
        <v>0</v>
      </c>
      <c r="P232" s="4">
        <f t="shared" si="20"/>
        <v>2</v>
      </c>
      <c r="Q232">
        <v>0</v>
      </c>
      <c r="R232">
        <v>0</v>
      </c>
      <c r="S232">
        <v>0</v>
      </c>
      <c r="T232">
        <v>0</v>
      </c>
      <c r="U232">
        <v>9</v>
      </c>
      <c r="V232">
        <v>0</v>
      </c>
      <c r="W232">
        <v>0</v>
      </c>
      <c r="X232">
        <v>0</v>
      </c>
      <c r="Y232" s="4">
        <f t="shared" si="21"/>
        <v>9</v>
      </c>
      <c r="Z232" s="3">
        <f t="shared" si="22"/>
        <v>2.3255813953488372E-2</v>
      </c>
      <c r="AA232" s="3">
        <f t="shared" si="23"/>
        <v>0.10465116279069768</v>
      </c>
      <c r="AB232" s="3">
        <f t="shared" si="24"/>
        <v>0.12790697674418605</v>
      </c>
      <c r="AC232" s="3">
        <v>6.8435754189944104E-2</v>
      </c>
    </row>
    <row r="233" spans="1:29" x14ac:dyDescent="0.25">
      <c r="A233" t="s">
        <v>2531</v>
      </c>
      <c r="B233" t="s">
        <v>2532</v>
      </c>
      <c r="D233" t="s">
        <v>2533</v>
      </c>
      <c r="E233">
        <v>55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</v>
      </c>
      <c r="P233" s="4">
        <f t="shared" si="20"/>
        <v>7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 s="4">
        <f t="shared" si="21"/>
        <v>0</v>
      </c>
      <c r="Z233" s="3">
        <f t="shared" si="22"/>
        <v>0.12727272727272726</v>
      </c>
      <c r="AA233" s="3">
        <f t="shared" si="23"/>
        <v>0</v>
      </c>
      <c r="AB233" s="3">
        <f t="shared" si="24"/>
        <v>0.12727272727272726</v>
      </c>
      <c r="AC233" s="3">
        <v>0</v>
      </c>
    </row>
    <row r="234" spans="1:29" x14ac:dyDescent="0.25">
      <c r="A234" t="s">
        <v>678</v>
      </c>
      <c r="B234" t="s">
        <v>679</v>
      </c>
      <c r="D234" t="s">
        <v>680</v>
      </c>
      <c r="E234">
        <v>109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 s="4">
        <f t="shared" si="20"/>
        <v>0</v>
      </c>
      <c r="Q234">
        <v>0</v>
      </c>
      <c r="R234">
        <v>0</v>
      </c>
      <c r="S234">
        <v>0</v>
      </c>
      <c r="T234">
        <v>5</v>
      </c>
      <c r="U234">
        <v>0</v>
      </c>
      <c r="V234">
        <v>0</v>
      </c>
      <c r="W234">
        <v>0</v>
      </c>
      <c r="X234">
        <v>0</v>
      </c>
      <c r="Y234" s="4">
        <f t="shared" si="21"/>
        <v>5</v>
      </c>
      <c r="Z234" s="3">
        <f t="shared" si="22"/>
        <v>0</v>
      </c>
      <c r="AA234" s="3">
        <f t="shared" si="23"/>
        <v>4.5871559633027525E-2</v>
      </c>
      <c r="AB234" s="3">
        <f t="shared" si="24"/>
        <v>4.5871559633027525E-2</v>
      </c>
      <c r="AC234" s="3">
        <v>0.53212290502793302</v>
      </c>
    </row>
    <row r="235" spans="1:29" x14ac:dyDescent="0.25">
      <c r="A235" t="s">
        <v>1186</v>
      </c>
      <c r="B235" t="s">
        <v>1187</v>
      </c>
      <c r="D235" t="s">
        <v>1188</v>
      </c>
      <c r="E235">
        <v>63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8</v>
      </c>
      <c r="P235" s="4">
        <f t="shared" si="20"/>
        <v>8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 s="4">
        <f t="shared" si="21"/>
        <v>0</v>
      </c>
      <c r="Z235" s="3">
        <f t="shared" si="22"/>
        <v>0.12698412698412698</v>
      </c>
      <c r="AA235" s="3">
        <f t="shared" si="23"/>
        <v>0</v>
      </c>
      <c r="AB235" s="3">
        <f t="shared" si="24"/>
        <v>0.12698412698412698</v>
      </c>
      <c r="AC235" s="3">
        <v>0</v>
      </c>
    </row>
    <row r="236" spans="1:29" x14ac:dyDescent="0.25">
      <c r="A236" t="s">
        <v>2634</v>
      </c>
      <c r="B236" t="s">
        <v>2635</v>
      </c>
      <c r="D236" t="s">
        <v>2636</v>
      </c>
      <c r="E236">
        <v>63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8</v>
      </c>
      <c r="O236">
        <v>0</v>
      </c>
      <c r="P236" s="4">
        <f t="shared" si="20"/>
        <v>8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 s="4">
        <f t="shared" si="21"/>
        <v>0</v>
      </c>
      <c r="Z236" s="3">
        <f t="shared" si="22"/>
        <v>0.12698412698412698</v>
      </c>
      <c r="AA236" s="3">
        <f t="shared" si="23"/>
        <v>0</v>
      </c>
      <c r="AB236" s="3">
        <f t="shared" si="24"/>
        <v>0.12698412698412698</v>
      </c>
      <c r="AC236" s="3">
        <v>2.7932960893854702E-3</v>
      </c>
    </row>
    <row r="237" spans="1:29" x14ac:dyDescent="0.25">
      <c r="A237" t="s">
        <v>1270</v>
      </c>
      <c r="B237" t="s">
        <v>1271</v>
      </c>
      <c r="D237" t="s">
        <v>1272</v>
      </c>
      <c r="E237">
        <v>87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0</v>
      </c>
      <c r="L237">
        <v>0</v>
      </c>
      <c r="M237">
        <v>0</v>
      </c>
      <c r="N237">
        <v>0</v>
      </c>
      <c r="O237">
        <v>0</v>
      </c>
      <c r="P237" s="4">
        <f t="shared" si="20"/>
        <v>11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 s="4">
        <f t="shared" si="21"/>
        <v>0</v>
      </c>
      <c r="Z237" s="3">
        <f t="shared" si="22"/>
        <v>0.12643678160919541</v>
      </c>
      <c r="AA237" s="3">
        <f t="shared" si="23"/>
        <v>0</v>
      </c>
      <c r="AB237" s="3">
        <f t="shared" si="24"/>
        <v>0.12643678160919541</v>
      </c>
      <c r="AC237" s="3">
        <v>4.1899441340782096E-3</v>
      </c>
    </row>
    <row r="238" spans="1:29" x14ac:dyDescent="0.25">
      <c r="A238" t="s">
        <v>690</v>
      </c>
      <c r="B238" t="s">
        <v>691</v>
      </c>
      <c r="D238" t="s">
        <v>692</v>
      </c>
      <c r="E238">
        <v>141</v>
      </c>
      <c r="F238">
        <v>0</v>
      </c>
      <c r="G238">
        <v>0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 s="4">
        <f t="shared" si="20"/>
        <v>3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 s="4">
        <f t="shared" si="21"/>
        <v>0</v>
      </c>
      <c r="Z238" s="3">
        <f t="shared" si="22"/>
        <v>2.1276595744680851E-2</v>
      </c>
      <c r="AA238" s="3">
        <f t="shared" si="23"/>
        <v>0</v>
      </c>
      <c r="AB238" s="3">
        <f t="shared" si="24"/>
        <v>2.1276595744680851E-2</v>
      </c>
      <c r="AC238" s="3">
        <v>0.114525139664804</v>
      </c>
    </row>
    <row r="239" spans="1:29" x14ac:dyDescent="0.25">
      <c r="A239" t="s">
        <v>1580</v>
      </c>
      <c r="B239" t="s">
        <v>1581</v>
      </c>
      <c r="D239" t="s">
        <v>1582</v>
      </c>
      <c r="E239">
        <v>64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8</v>
      </c>
      <c r="P239" s="4">
        <f t="shared" si="20"/>
        <v>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 s="4">
        <f t="shared" si="21"/>
        <v>0</v>
      </c>
      <c r="Z239" s="3">
        <f t="shared" si="22"/>
        <v>0.125</v>
      </c>
      <c r="AA239" s="3">
        <f t="shared" si="23"/>
        <v>0</v>
      </c>
      <c r="AB239" s="3">
        <f t="shared" si="24"/>
        <v>0.125</v>
      </c>
      <c r="AC239" s="3">
        <v>8.9385474860335198E-2</v>
      </c>
    </row>
    <row r="240" spans="1:29" x14ac:dyDescent="0.25">
      <c r="A240" t="s">
        <v>696</v>
      </c>
      <c r="B240" t="s">
        <v>697</v>
      </c>
      <c r="D240" t="s">
        <v>698</v>
      </c>
      <c r="E240">
        <v>97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 s="4">
        <f t="shared" si="20"/>
        <v>0</v>
      </c>
      <c r="Q240">
        <v>0</v>
      </c>
      <c r="R240">
        <v>0</v>
      </c>
      <c r="S240">
        <v>0</v>
      </c>
      <c r="T240">
        <v>0</v>
      </c>
      <c r="U240">
        <v>15</v>
      </c>
      <c r="V240">
        <v>0</v>
      </c>
      <c r="W240">
        <v>0</v>
      </c>
      <c r="X240">
        <v>0</v>
      </c>
      <c r="Y240" s="4">
        <f t="shared" si="21"/>
        <v>15</v>
      </c>
      <c r="Z240" s="3">
        <f t="shared" si="22"/>
        <v>0</v>
      </c>
      <c r="AA240" s="3">
        <f t="shared" si="23"/>
        <v>0.15463917525773196</v>
      </c>
      <c r="AB240" s="3">
        <f t="shared" si="24"/>
        <v>0.15463917525773196</v>
      </c>
      <c r="AC240" s="3">
        <v>0.107541899441341</v>
      </c>
    </row>
    <row r="241" spans="1:29" x14ac:dyDescent="0.25">
      <c r="A241" t="s">
        <v>699</v>
      </c>
      <c r="B241" t="s">
        <v>700</v>
      </c>
      <c r="D241" t="s">
        <v>701</v>
      </c>
      <c r="E241">
        <v>97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 s="4">
        <f t="shared" si="20"/>
        <v>0</v>
      </c>
      <c r="Q241">
        <v>0</v>
      </c>
      <c r="R241">
        <v>0</v>
      </c>
      <c r="S241">
        <v>0</v>
      </c>
      <c r="T241">
        <v>0</v>
      </c>
      <c r="U241">
        <v>36</v>
      </c>
      <c r="V241">
        <v>0</v>
      </c>
      <c r="W241">
        <v>0</v>
      </c>
      <c r="X241">
        <v>0</v>
      </c>
      <c r="Y241" s="4">
        <f t="shared" si="21"/>
        <v>36</v>
      </c>
      <c r="Z241" s="3">
        <f t="shared" si="22"/>
        <v>0</v>
      </c>
      <c r="AA241" s="3">
        <f t="shared" si="23"/>
        <v>0.37113402061855671</v>
      </c>
      <c r="AB241" s="3">
        <f t="shared" si="24"/>
        <v>0.37113402061855671</v>
      </c>
      <c r="AC241" s="3">
        <v>0.12849162011173201</v>
      </c>
    </row>
    <row r="242" spans="1:29" x14ac:dyDescent="0.25">
      <c r="A242" t="s">
        <v>702</v>
      </c>
      <c r="B242" t="s">
        <v>703</v>
      </c>
      <c r="D242" t="s">
        <v>704</v>
      </c>
      <c r="E242">
        <v>109</v>
      </c>
      <c r="F242">
        <v>0</v>
      </c>
      <c r="G242">
        <v>0</v>
      </c>
      <c r="H242">
        <v>0</v>
      </c>
      <c r="I242">
        <v>0</v>
      </c>
      <c r="J242">
        <v>9</v>
      </c>
      <c r="K242">
        <v>0</v>
      </c>
      <c r="L242">
        <v>0</v>
      </c>
      <c r="M242">
        <v>0</v>
      </c>
      <c r="N242">
        <v>0</v>
      </c>
      <c r="O242">
        <v>0</v>
      </c>
      <c r="P242" s="4">
        <f t="shared" si="20"/>
        <v>9</v>
      </c>
      <c r="Q242">
        <v>0</v>
      </c>
      <c r="R242">
        <v>0</v>
      </c>
      <c r="S242">
        <v>0</v>
      </c>
      <c r="T242">
        <v>14</v>
      </c>
      <c r="U242">
        <v>0</v>
      </c>
      <c r="V242">
        <v>0</v>
      </c>
      <c r="W242">
        <v>0</v>
      </c>
      <c r="X242">
        <v>0</v>
      </c>
      <c r="Y242" s="4">
        <f t="shared" si="21"/>
        <v>14</v>
      </c>
      <c r="Z242" s="3">
        <f t="shared" si="22"/>
        <v>8.2568807339449546E-2</v>
      </c>
      <c r="AA242" s="3">
        <f t="shared" si="23"/>
        <v>0.12844036697247707</v>
      </c>
      <c r="AB242" s="3">
        <f t="shared" si="24"/>
        <v>0.21100917431192662</v>
      </c>
      <c r="AC242" s="3">
        <v>0.39385474860335201</v>
      </c>
    </row>
    <row r="243" spans="1:29" x14ac:dyDescent="0.25">
      <c r="A243" t="s">
        <v>705</v>
      </c>
      <c r="B243" t="s">
        <v>706</v>
      </c>
      <c r="D243" t="s">
        <v>707</v>
      </c>
      <c r="E243">
        <v>106</v>
      </c>
      <c r="F243">
        <v>0</v>
      </c>
      <c r="G243">
        <v>0</v>
      </c>
      <c r="H243">
        <v>0</v>
      </c>
      <c r="I243">
        <v>0</v>
      </c>
      <c r="J243">
        <v>2</v>
      </c>
      <c r="K243">
        <v>0</v>
      </c>
      <c r="L243">
        <v>0</v>
      </c>
      <c r="M243">
        <v>0</v>
      </c>
      <c r="N243">
        <v>0</v>
      </c>
      <c r="O243">
        <v>0</v>
      </c>
      <c r="P243" s="4">
        <f t="shared" si="20"/>
        <v>2</v>
      </c>
      <c r="Q243">
        <v>0</v>
      </c>
      <c r="R243">
        <v>0</v>
      </c>
      <c r="S243">
        <v>0</v>
      </c>
      <c r="T243">
        <v>7</v>
      </c>
      <c r="U243">
        <v>0</v>
      </c>
      <c r="V243">
        <v>0</v>
      </c>
      <c r="W243">
        <v>0</v>
      </c>
      <c r="X243">
        <v>0</v>
      </c>
      <c r="Y243" s="4">
        <f t="shared" si="21"/>
        <v>7</v>
      </c>
      <c r="Z243" s="3">
        <f t="shared" si="22"/>
        <v>1.8867924528301886E-2</v>
      </c>
      <c r="AA243" s="3">
        <f t="shared" si="23"/>
        <v>6.6037735849056603E-2</v>
      </c>
      <c r="AB243" s="3">
        <f t="shared" si="24"/>
        <v>8.4905660377358486E-2</v>
      </c>
      <c r="AC243" s="3">
        <v>0.38268156424581001</v>
      </c>
    </row>
    <row r="244" spans="1:29" x14ac:dyDescent="0.25">
      <c r="A244" t="s">
        <v>708</v>
      </c>
      <c r="B244" t="s">
        <v>709</v>
      </c>
      <c r="D244" t="s">
        <v>710</v>
      </c>
      <c r="E244">
        <v>64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  <c r="P244" s="4">
        <f t="shared" si="20"/>
        <v>3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 s="4">
        <f t="shared" si="21"/>
        <v>0</v>
      </c>
      <c r="Z244" s="3">
        <f t="shared" si="22"/>
        <v>4.6875E-2</v>
      </c>
      <c r="AA244" s="3">
        <f t="shared" si="23"/>
        <v>0</v>
      </c>
      <c r="AB244" s="3">
        <f t="shared" si="24"/>
        <v>4.6875E-2</v>
      </c>
      <c r="AC244" s="3">
        <v>0.34776536312849199</v>
      </c>
    </row>
    <row r="245" spans="1:29" x14ac:dyDescent="0.25">
      <c r="A245" t="s">
        <v>711</v>
      </c>
      <c r="B245" t="s">
        <v>712</v>
      </c>
      <c r="D245" t="s">
        <v>713</v>
      </c>
      <c r="E245">
        <v>67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3</v>
      </c>
      <c r="P245" s="4">
        <f t="shared" si="20"/>
        <v>3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 s="4">
        <f t="shared" si="21"/>
        <v>0</v>
      </c>
      <c r="Z245" s="3">
        <f t="shared" si="22"/>
        <v>4.4776119402985072E-2</v>
      </c>
      <c r="AA245" s="3">
        <f t="shared" si="23"/>
        <v>0</v>
      </c>
      <c r="AB245" s="3">
        <f t="shared" si="24"/>
        <v>4.4776119402985072E-2</v>
      </c>
      <c r="AC245" s="3">
        <v>0.28491620111731802</v>
      </c>
    </row>
    <row r="246" spans="1:29" x14ac:dyDescent="0.25">
      <c r="A246" t="s">
        <v>714</v>
      </c>
      <c r="B246" t="s">
        <v>715</v>
      </c>
      <c r="D246" t="s">
        <v>716</v>
      </c>
      <c r="E246">
        <v>69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 s="4">
        <f t="shared" si="20"/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6</v>
      </c>
      <c r="X246">
        <v>0</v>
      </c>
      <c r="Y246" s="4">
        <f t="shared" si="21"/>
        <v>6</v>
      </c>
      <c r="Z246" s="3">
        <f t="shared" si="22"/>
        <v>0</v>
      </c>
      <c r="AA246" s="3">
        <f t="shared" si="23"/>
        <v>8.6956521739130432E-2</v>
      </c>
      <c r="AB246" s="3">
        <f t="shared" si="24"/>
        <v>8.6956521739130432E-2</v>
      </c>
      <c r="AC246" s="3">
        <v>0.480446927374302</v>
      </c>
    </row>
    <row r="247" spans="1:29" x14ac:dyDescent="0.25">
      <c r="A247" t="s">
        <v>880</v>
      </c>
      <c r="B247" t="s">
        <v>881</v>
      </c>
      <c r="D247" t="s">
        <v>882</v>
      </c>
      <c r="E247">
        <v>57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2</v>
      </c>
      <c r="O247">
        <v>3</v>
      </c>
      <c r="P247" s="4">
        <f t="shared" si="20"/>
        <v>7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 s="4">
        <f t="shared" si="21"/>
        <v>0</v>
      </c>
      <c r="Z247" s="3">
        <f t="shared" si="22"/>
        <v>0.12280701754385964</v>
      </c>
      <c r="AA247" s="3">
        <f t="shared" si="23"/>
        <v>0</v>
      </c>
      <c r="AB247" s="3">
        <f t="shared" si="24"/>
        <v>0.12280701754385964</v>
      </c>
      <c r="AC247" s="3">
        <v>9.7765363128491604E-3</v>
      </c>
    </row>
    <row r="248" spans="1:29" x14ac:dyDescent="0.25">
      <c r="A248" t="s">
        <v>720</v>
      </c>
      <c r="B248" t="s">
        <v>721</v>
      </c>
      <c r="D248" t="s">
        <v>722</v>
      </c>
      <c r="E248">
        <v>176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 s="4">
        <f t="shared" si="20"/>
        <v>0</v>
      </c>
      <c r="Q248">
        <v>2</v>
      </c>
      <c r="R248">
        <v>8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 s="4">
        <f t="shared" si="21"/>
        <v>10</v>
      </c>
      <c r="Z248" s="3">
        <f t="shared" si="22"/>
        <v>0</v>
      </c>
      <c r="AA248" s="3">
        <f t="shared" si="23"/>
        <v>5.6818181818181816E-2</v>
      </c>
      <c r="AB248" s="3">
        <f t="shared" si="24"/>
        <v>5.6818181818181816E-2</v>
      </c>
      <c r="AC248" s="3">
        <v>0.40921787709497198</v>
      </c>
    </row>
    <row r="249" spans="1:29" x14ac:dyDescent="0.25">
      <c r="A249" t="s">
        <v>1832</v>
      </c>
      <c r="B249" t="s">
        <v>1833</v>
      </c>
      <c r="D249" t="s">
        <v>1834</v>
      </c>
      <c r="E249">
        <v>66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8</v>
      </c>
      <c r="P249" s="4">
        <f t="shared" si="20"/>
        <v>8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 s="4">
        <f t="shared" si="21"/>
        <v>0</v>
      </c>
      <c r="Z249" s="3">
        <f t="shared" si="22"/>
        <v>0.12121212121212122</v>
      </c>
      <c r="AA249" s="3">
        <f t="shared" si="23"/>
        <v>0</v>
      </c>
      <c r="AB249" s="3">
        <f t="shared" si="24"/>
        <v>0.12121212121212122</v>
      </c>
      <c r="AC249" s="3">
        <v>9.7765363128491604E-3</v>
      </c>
    </row>
    <row r="250" spans="1:29" x14ac:dyDescent="0.25">
      <c r="A250" t="s">
        <v>2421</v>
      </c>
      <c r="B250" t="s">
        <v>2422</v>
      </c>
      <c r="D250" t="s">
        <v>2423</v>
      </c>
      <c r="E250">
        <v>124</v>
      </c>
      <c r="F250">
        <v>0</v>
      </c>
      <c r="G250">
        <v>0</v>
      </c>
      <c r="H250">
        <v>15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 s="4">
        <f t="shared" si="20"/>
        <v>15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 s="4">
        <f t="shared" si="21"/>
        <v>0</v>
      </c>
      <c r="Z250" s="3">
        <f t="shared" si="22"/>
        <v>0.12096774193548387</v>
      </c>
      <c r="AA250" s="3">
        <f t="shared" si="23"/>
        <v>0</v>
      </c>
      <c r="AB250" s="3">
        <f t="shared" si="24"/>
        <v>0.12096774193548387</v>
      </c>
      <c r="AC250" s="3">
        <v>9.6368715083798906E-2</v>
      </c>
    </row>
    <row r="251" spans="1:29" x14ac:dyDescent="0.25">
      <c r="A251" t="s">
        <v>132</v>
      </c>
      <c r="B251" t="s">
        <v>133</v>
      </c>
      <c r="D251" t="s">
        <v>134</v>
      </c>
      <c r="E251">
        <v>83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4</v>
      </c>
      <c r="N251">
        <v>0</v>
      </c>
      <c r="O251">
        <v>0</v>
      </c>
      <c r="P251" s="4">
        <f t="shared" si="20"/>
        <v>4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6</v>
      </c>
      <c r="X251">
        <v>0</v>
      </c>
      <c r="Y251" s="4">
        <f t="shared" si="21"/>
        <v>6</v>
      </c>
      <c r="Z251" s="3">
        <f t="shared" si="22"/>
        <v>4.8192771084337352E-2</v>
      </c>
      <c r="AA251" s="3">
        <f t="shared" si="23"/>
        <v>7.2289156626506021E-2</v>
      </c>
      <c r="AB251" s="3">
        <f t="shared" si="24"/>
        <v>0.12048192771084337</v>
      </c>
      <c r="AC251" s="3">
        <v>3.0726256983240201E-2</v>
      </c>
    </row>
    <row r="252" spans="1:29" x14ac:dyDescent="0.25">
      <c r="A252" t="s">
        <v>1450</v>
      </c>
      <c r="B252" t="s">
        <v>1451</v>
      </c>
      <c r="D252" t="s">
        <v>1452</v>
      </c>
      <c r="E252">
        <v>84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10</v>
      </c>
      <c r="N252">
        <v>0</v>
      </c>
      <c r="O252">
        <v>0</v>
      </c>
      <c r="P252" s="4">
        <f t="shared" si="20"/>
        <v>10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 s="4">
        <f t="shared" si="21"/>
        <v>0</v>
      </c>
      <c r="Z252" s="3">
        <f t="shared" si="22"/>
        <v>0.11904761904761904</v>
      </c>
      <c r="AA252" s="3">
        <f t="shared" si="23"/>
        <v>0</v>
      </c>
      <c r="AB252" s="3">
        <f t="shared" si="24"/>
        <v>0.11904761904761904</v>
      </c>
      <c r="AC252" s="3">
        <v>0</v>
      </c>
    </row>
    <row r="253" spans="1:29" x14ac:dyDescent="0.25">
      <c r="A253" t="s">
        <v>2331</v>
      </c>
      <c r="B253" t="s">
        <v>2332</v>
      </c>
      <c r="D253" t="s">
        <v>2333</v>
      </c>
      <c r="E253">
        <v>76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9</v>
      </c>
      <c r="N253">
        <v>0</v>
      </c>
      <c r="O253">
        <v>0</v>
      </c>
      <c r="P253" s="4">
        <f t="shared" si="20"/>
        <v>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 s="4">
        <f t="shared" si="21"/>
        <v>0</v>
      </c>
      <c r="Z253" s="3">
        <f t="shared" si="22"/>
        <v>0.11842105263157894</v>
      </c>
      <c r="AA253" s="3">
        <f t="shared" si="23"/>
        <v>0</v>
      </c>
      <c r="AB253" s="3">
        <f t="shared" si="24"/>
        <v>0.11842105263157894</v>
      </c>
      <c r="AC253" s="3">
        <v>2.0949720670391098E-2</v>
      </c>
    </row>
    <row r="254" spans="1:29" x14ac:dyDescent="0.25">
      <c r="A254" t="s">
        <v>738</v>
      </c>
      <c r="B254" t="s">
        <v>739</v>
      </c>
      <c r="D254" t="s">
        <v>740</v>
      </c>
      <c r="E254">
        <v>110</v>
      </c>
      <c r="F254">
        <v>0</v>
      </c>
      <c r="G254">
        <v>0</v>
      </c>
      <c r="H254">
        <v>24</v>
      </c>
      <c r="I254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 s="4">
        <f t="shared" si="20"/>
        <v>26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 s="4">
        <f t="shared" si="21"/>
        <v>0</v>
      </c>
      <c r="Z254" s="3">
        <f t="shared" si="22"/>
        <v>0.23636363636363636</v>
      </c>
      <c r="AA254" s="3">
        <f t="shared" si="23"/>
        <v>0</v>
      </c>
      <c r="AB254" s="3">
        <f t="shared" si="24"/>
        <v>0.23636363636363636</v>
      </c>
      <c r="AC254" s="3">
        <v>0.266759776536313</v>
      </c>
    </row>
    <row r="255" spans="1:29" x14ac:dyDescent="0.25">
      <c r="A255" t="s">
        <v>741</v>
      </c>
      <c r="B255" t="s">
        <v>742</v>
      </c>
      <c r="D255" t="s">
        <v>743</v>
      </c>
      <c r="E255">
        <v>121</v>
      </c>
      <c r="F255">
        <v>0</v>
      </c>
      <c r="G255">
        <v>0</v>
      </c>
      <c r="H255">
        <v>0</v>
      </c>
      <c r="I255">
        <v>18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 s="4">
        <f t="shared" si="20"/>
        <v>18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 s="4">
        <f t="shared" si="21"/>
        <v>0</v>
      </c>
      <c r="Z255" s="3">
        <f t="shared" si="22"/>
        <v>0.1487603305785124</v>
      </c>
      <c r="AA255" s="3">
        <f t="shared" si="23"/>
        <v>0</v>
      </c>
      <c r="AB255" s="3">
        <f t="shared" si="24"/>
        <v>0.1487603305785124</v>
      </c>
      <c r="AC255" s="3">
        <v>0.25698324022346403</v>
      </c>
    </row>
    <row r="256" spans="1:29" x14ac:dyDescent="0.25">
      <c r="A256" t="s">
        <v>744</v>
      </c>
      <c r="B256" t="s">
        <v>745</v>
      </c>
      <c r="D256" t="s">
        <v>746</v>
      </c>
      <c r="E256">
        <v>170</v>
      </c>
      <c r="F256">
        <v>0</v>
      </c>
      <c r="G256">
        <v>0</v>
      </c>
      <c r="H256">
        <v>9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 s="4">
        <f t="shared" si="20"/>
        <v>9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 s="4">
        <f t="shared" si="21"/>
        <v>0</v>
      </c>
      <c r="Z256" s="3">
        <f t="shared" si="22"/>
        <v>5.2941176470588235E-2</v>
      </c>
      <c r="AA256" s="3">
        <f t="shared" si="23"/>
        <v>0</v>
      </c>
      <c r="AB256" s="3">
        <f t="shared" si="24"/>
        <v>5.2941176470588235E-2</v>
      </c>
      <c r="AC256" s="3">
        <v>0.54888268156424602</v>
      </c>
    </row>
    <row r="257" spans="1:29" x14ac:dyDescent="0.25">
      <c r="A257" t="s">
        <v>747</v>
      </c>
      <c r="B257" t="s">
        <v>748</v>
      </c>
      <c r="D257" t="s">
        <v>749</v>
      </c>
      <c r="E257">
        <v>99</v>
      </c>
      <c r="F257">
        <v>0</v>
      </c>
      <c r="G257">
        <v>0</v>
      </c>
      <c r="H257">
        <v>0</v>
      </c>
      <c r="I257">
        <v>0</v>
      </c>
      <c r="J257">
        <v>3</v>
      </c>
      <c r="K257">
        <v>0</v>
      </c>
      <c r="L257">
        <v>0</v>
      </c>
      <c r="M257">
        <v>0</v>
      </c>
      <c r="N257">
        <v>0</v>
      </c>
      <c r="O257">
        <v>0</v>
      </c>
      <c r="P257" s="4">
        <f t="shared" si="20"/>
        <v>3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 s="4">
        <f t="shared" si="21"/>
        <v>0</v>
      </c>
      <c r="Z257" s="3">
        <f t="shared" si="22"/>
        <v>3.0303030303030304E-2</v>
      </c>
      <c r="AA257" s="3">
        <f t="shared" si="23"/>
        <v>0</v>
      </c>
      <c r="AB257" s="3">
        <f t="shared" si="24"/>
        <v>3.0303030303030304E-2</v>
      </c>
      <c r="AC257" s="3">
        <v>0.16201117318435801</v>
      </c>
    </row>
    <row r="258" spans="1:29" x14ac:dyDescent="0.25">
      <c r="A258" t="s">
        <v>198</v>
      </c>
      <c r="B258" t="s">
        <v>199</v>
      </c>
      <c r="D258" t="s">
        <v>200</v>
      </c>
      <c r="E258">
        <v>68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8</v>
      </c>
      <c r="N258">
        <v>0</v>
      </c>
      <c r="O258">
        <v>0</v>
      </c>
      <c r="P258" s="4">
        <f t="shared" si="20"/>
        <v>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 s="4">
        <f t="shared" si="21"/>
        <v>0</v>
      </c>
      <c r="Z258" s="3">
        <f t="shared" si="22"/>
        <v>0.11764705882352941</v>
      </c>
      <c r="AA258" s="3">
        <f t="shared" si="23"/>
        <v>0</v>
      </c>
      <c r="AB258" s="3">
        <f t="shared" si="24"/>
        <v>0.11764705882352941</v>
      </c>
      <c r="AC258" s="3">
        <v>6.0055865921787702E-2</v>
      </c>
    </row>
    <row r="259" spans="1:29" x14ac:dyDescent="0.25">
      <c r="A259" t="s">
        <v>418</v>
      </c>
      <c r="B259" t="s">
        <v>419</v>
      </c>
      <c r="D259" t="s">
        <v>420</v>
      </c>
      <c r="E259">
        <v>69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8</v>
      </c>
      <c r="P259" s="4">
        <f t="shared" si="20"/>
        <v>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 s="4">
        <f t="shared" si="21"/>
        <v>0</v>
      </c>
      <c r="Z259" s="3">
        <f t="shared" si="22"/>
        <v>0.11594202898550725</v>
      </c>
      <c r="AA259" s="3">
        <f t="shared" si="23"/>
        <v>0</v>
      </c>
      <c r="AB259" s="3">
        <f t="shared" si="24"/>
        <v>0.11594202898550725</v>
      </c>
      <c r="AC259" s="3">
        <v>7.1229050279329603E-2</v>
      </c>
    </row>
    <row r="260" spans="1:29" x14ac:dyDescent="0.25">
      <c r="A260" t="s">
        <v>756</v>
      </c>
      <c r="B260" t="s">
        <v>757</v>
      </c>
      <c r="D260" t="s">
        <v>758</v>
      </c>
      <c r="E260">
        <v>162</v>
      </c>
      <c r="F260">
        <v>0</v>
      </c>
      <c r="G260">
        <v>0</v>
      </c>
      <c r="H260">
        <v>5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 s="4">
        <f t="shared" si="20"/>
        <v>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 s="4">
        <f t="shared" si="21"/>
        <v>0</v>
      </c>
      <c r="Z260" s="3">
        <f t="shared" si="22"/>
        <v>3.0864197530864196E-2</v>
      </c>
      <c r="AA260" s="3">
        <f t="shared" si="23"/>
        <v>0</v>
      </c>
      <c r="AB260" s="3">
        <f t="shared" si="24"/>
        <v>3.0864197530864196E-2</v>
      </c>
      <c r="AC260" s="3">
        <v>0.14944134078212301</v>
      </c>
    </row>
    <row r="261" spans="1:29" x14ac:dyDescent="0.25">
      <c r="A261" t="s">
        <v>1896</v>
      </c>
      <c r="B261" t="s">
        <v>1897</v>
      </c>
      <c r="D261" t="s">
        <v>1898</v>
      </c>
      <c r="E261">
        <v>70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8</v>
      </c>
      <c r="O261">
        <v>0</v>
      </c>
      <c r="P261" s="4">
        <f t="shared" si="20"/>
        <v>8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 s="4">
        <f t="shared" si="21"/>
        <v>0</v>
      </c>
      <c r="Z261" s="3">
        <f t="shared" si="22"/>
        <v>0.11428571428571428</v>
      </c>
      <c r="AA261" s="3">
        <f t="shared" si="23"/>
        <v>0</v>
      </c>
      <c r="AB261" s="3">
        <f t="shared" si="24"/>
        <v>0.11428571428571428</v>
      </c>
      <c r="AC261" s="3">
        <v>9.6368715083798906E-2</v>
      </c>
    </row>
    <row r="262" spans="1:29" x14ac:dyDescent="0.25">
      <c r="A262" t="s">
        <v>2370</v>
      </c>
      <c r="B262" t="s">
        <v>2371</v>
      </c>
      <c r="D262" t="s">
        <v>2372</v>
      </c>
      <c r="E262">
        <v>70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</v>
      </c>
      <c r="P262" s="4">
        <f t="shared" ref="P262:P325" si="25">SUM(F262:O262)</f>
        <v>8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 s="4">
        <f t="shared" ref="Y262:Y325" si="26">SUM(Q262:X262)</f>
        <v>0</v>
      </c>
      <c r="Z262" s="3">
        <f t="shared" ref="Z262:Z325" si="27">P262/E262</f>
        <v>0.11428571428571428</v>
      </c>
      <c r="AA262" s="3">
        <f t="shared" ref="AA262:AA325" si="28">Y262/E262</f>
        <v>0</v>
      </c>
      <c r="AB262" s="3">
        <f t="shared" ref="AB262:AB325" si="29">Z262+AA262</f>
        <v>0.11428571428571428</v>
      </c>
      <c r="AC262" s="3">
        <v>9.7765363128491604E-3</v>
      </c>
    </row>
    <row r="263" spans="1:29" x14ac:dyDescent="0.25">
      <c r="A263" t="s">
        <v>765</v>
      </c>
      <c r="B263" t="s">
        <v>766</v>
      </c>
      <c r="D263" t="s">
        <v>767</v>
      </c>
      <c r="E263">
        <v>94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22</v>
      </c>
      <c r="L263">
        <v>0</v>
      </c>
      <c r="M263">
        <v>0</v>
      </c>
      <c r="N263">
        <v>0</v>
      </c>
      <c r="O263">
        <v>0</v>
      </c>
      <c r="P263" s="4">
        <f t="shared" si="25"/>
        <v>22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 s="4">
        <f t="shared" si="26"/>
        <v>0</v>
      </c>
      <c r="Z263" s="3">
        <f t="shared" si="27"/>
        <v>0.23404255319148937</v>
      </c>
      <c r="AA263" s="3">
        <f t="shared" si="28"/>
        <v>0</v>
      </c>
      <c r="AB263" s="3">
        <f t="shared" si="29"/>
        <v>0.23404255319148937</v>
      </c>
      <c r="AC263" s="3">
        <v>0.107541899441341</v>
      </c>
    </row>
    <row r="264" spans="1:29" x14ac:dyDescent="0.25">
      <c r="A264" t="s">
        <v>1756</v>
      </c>
      <c r="B264" t="s">
        <v>1757</v>
      </c>
      <c r="D264" t="s">
        <v>1758</v>
      </c>
      <c r="E264">
        <v>149</v>
      </c>
      <c r="F264">
        <v>0</v>
      </c>
      <c r="G264">
        <v>0</v>
      </c>
      <c r="H264">
        <v>17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 s="4">
        <f t="shared" si="25"/>
        <v>17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 s="4">
        <f t="shared" si="26"/>
        <v>0</v>
      </c>
      <c r="Z264" s="3">
        <f t="shared" si="27"/>
        <v>0.11409395973154363</v>
      </c>
      <c r="AA264" s="3">
        <f t="shared" si="28"/>
        <v>0</v>
      </c>
      <c r="AB264" s="3">
        <f t="shared" si="29"/>
        <v>0.11409395973154363</v>
      </c>
      <c r="AC264" s="3">
        <v>6.4245810055865896E-2</v>
      </c>
    </row>
    <row r="265" spans="1:29" x14ac:dyDescent="0.25">
      <c r="A265" t="s">
        <v>771</v>
      </c>
      <c r="B265" t="s">
        <v>772</v>
      </c>
      <c r="D265" t="s">
        <v>773</v>
      </c>
      <c r="E265">
        <v>69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3</v>
      </c>
      <c r="M265">
        <v>2</v>
      </c>
      <c r="N265">
        <v>0</v>
      </c>
      <c r="O265">
        <v>0</v>
      </c>
      <c r="P265" s="4">
        <f t="shared" si="25"/>
        <v>5</v>
      </c>
      <c r="Q265">
        <v>0</v>
      </c>
      <c r="R265">
        <v>0</v>
      </c>
      <c r="S265">
        <v>0</v>
      </c>
      <c r="T265">
        <v>0</v>
      </c>
      <c r="U265">
        <v>11</v>
      </c>
      <c r="V265">
        <v>0</v>
      </c>
      <c r="W265">
        <v>0</v>
      </c>
      <c r="X265">
        <v>0</v>
      </c>
      <c r="Y265" s="4">
        <f t="shared" si="26"/>
        <v>11</v>
      </c>
      <c r="Z265" s="3">
        <f t="shared" si="27"/>
        <v>7.2463768115942032E-2</v>
      </c>
      <c r="AA265" s="3">
        <f t="shared" si="28"/>
        <v>0.15942028985507245</v>
      </c>
      <c r="AB265" s="3">
        <f t="shared" si="29"/>
        <v>0.23188405797101447</v>
      </c>
      <c r="AC265" s="3">
        <v>0.42039106145251398</v>
      </c>
    </row>
    <row r="266" spans="1:29" x14ac:dyDescent="0.25">
      <c r="A266" t="s">
        <v>2048</v>
      </c>
      <c r="B266" t="s">
        <v>2049</v>
      </c>
      <c r="D266" t="s">
        <v>2050</v>
      </c>
      <c r="E266">
        <v>149</v>
      </c>
      <c r="F266">
        <v>0</v>
      </c>
      <c r="G266">
        <v>0</v>
      </c>
      <c r="H266">
        <v>0</v>
      </c>
      <c r="I266">
        <v>5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 s="4">
        <f t="shared" si="25"/>
        <v>5</v>
      </c>
      <c r="Q266">
        <v>0</v>
      </c>
      <c r="R266">
        <v>0</v>
      </c>
      <c r="S266">
        <v>12</v>
      </c>
      <c r="T266">
        <v>0</v>
      </c>
      <c r="U266">
        <v>0</v>
      </c>
      <c r="V266">
        <v>0</v>
      </c>
      <c r="W266">
        <v>0</v>
      </c>
      <c r="X266">
        <v>0</v>
      </c>
      <c r="Y266" s="4">
        <f t="shared" si="26"/>
        <v>12</v>
      </c>
      <c r="Z266" s="3">
        <f t="shared" si="27"/>
        <v>3.3557046979865772E-2</v>
      </c>
      <c r="AA266" s="3">
        <f t="shared" si="28"/>
        <v>8.0536912751677847E-2</v>
      </c>
      <c r="AB266" s="3">
        <f t="shared" si="29"/>
        <v>0.11409395973154363</v>
      </c>
      <c r="AC266" s="3">
        <v>1.95530726256983E-2</v>
      </c>
    </row>
    <row r="267" spans="1:29" x14ac:dyDescent="0.25">
      <c r="A267" t="s">
        <v>1613</v>
      </c>
      <c r="B267" t="s">
        <v>1614</v>
      </c>
      <c r="D267" t="s">
        <v>1615</v>
      </c>
      <c r="E267">
        <v>80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9</v>
      </c>
      <c r="N267">
        <v>0</v>
      </c>
      <c r="O267">
        <v>0</v>
      </c>
      <c r="P267" s="4">
        <f t="shared" si="25"/>
        <v>9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 s="4">
        <f t="shared" si="26"/>
        <v>0</v>
      </c>
      <c r="Z267" s="3">
        <f t="shared" si="27"/>
        <v>0.1125</v>
      </c>
      <c r="AA267" s="3">
        <f t="shared" si="28"/>
        <v>0</v>
      </c>
      <c r="AB267" s="3">
        <f t="shared" si="29"/>
        <v>0.1125</v>
      </c>
      <c r="AC267" s="3">
        <v>7.5418994413407797E-2</v>
      </c>
    </row>
    <row r="268" spans="1:29" x14ac:dyDescent="0.25">
      <c r="A268" t="s">
        <v>1122</v>
      </c>
      <c r="B268" t="s">
        <v>1123</v>
      </c>
      <c r="D268" t="s">
        <v>1124</v>
      </c>
      <c r="E268">
        <v>135</v>
      </c>
      <c r="F268">
        <v>0</v>
      </c>
      <c r="G268">
        <v>0</v>
      </c>
      <c r="H268">
        <v>0</v>
      </c>
      <c r="I268">
        <v>5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 s="4">
        <f t="shared" si="25"/>
        <v>5</v>
      </c>
      <c r="Q268">
        <v>0</v>
      </c>
      <c r="R268">
        <v>0</v>
      </c>
      <c r="S268">
        <v>10</v>
      </c>
      <c r="T268">
        <v>0</v>
      </c>
      <c r="U268">
        <v>0</v>
      </c>
      <c r="V268">
        <v>0</v>
      </c>
      <c r="W268">
        <v>0</v>
      </c>
      <c r="X268">
        <v>0</v>
      </c>
      <c r="Y268" s="4">
        <f t="shared" si="26"/>
        <v>10</v>
      </c>
      <c r="Z268" s="3">
        <f t="shared" si="27"/>
        <v>3.7037037037037035E-2</v>
      </c>
      <c r="AA268" s="3">
        <f t="shared" si="28"/>
        <v>7.407407407407407E-2</v>
      </c>
      <c r="AB268" s="3">
        <f t="shared" si="29"/>
        <v>0.1111111111111111</v>
      </c>
      <c r="AC268" s="3">
        <v>1.3966480446927401E-3</v>
      </c>
    </row>
    <row r="269" spans="1:29" x14ac:dyDescent="0.25">
      <c r="A269" t="s">
        <v>2499</v>
      </c>
      <c r="B269" t="s">
        <v>2500</v>
      </c>
      <c r="D269" t="s">
        <v>2501</v>
      </c>
      <c r="E269">
        <v>318</v>
      </c>
      <c r="F269">
        <v>35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 s="4">
        <f t="shared" si="25"/>
        <v>35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 s="4">
        <f t="shared" si="26"/>
        <v>0</v>
      </c>
      <c r="Z269" s="3">
        <f t="shared" si="27"/>
        <v>0.11006289308176101</v>
      </c>
      <c r="AA269" s="3">
        <f t="shared" si="28"/>
        <v>0</v>
      </c>
      <c r="AB269" s="3">
        <f t="shared" si="29"/>
        <v>0.11006289308176101</v>
      </c>
      <c r="AC269" s="3">
        <v>6.0055865921787702E-2</v>
      </c>
    </row>
    <row r="270" spans="1:29" x14ac:dyDescent="0.25">
      <c r="A270" t="s">
        <v>786</v>
      </c>
      <c r="B270" t="s">
        <v>787</v>
      </c>
      <c r="D270" t="s">
        <v>788</v>
      </c>
      <c r="E270">
        <v>111</v>
      </c>
      <c r="F270">
        <v>0</v>
      </c>
      <c r="G270">
        <v>0</v>
      </c>
      <c r="H270">
        <v>0</v>
      </c>
      <c r="I270">
        <v>0</v>
      </c>
      <c r="J270">
        <v>62</v>
      </c>
      <c r="K270">
        <v>0</v>
      </c>
      <c r="L270">
        <v>0</v>
      </c>
      <c r="M270">
        <v>0</v>
      </c>
      <c r="N270">
        <v>0</v>
      </c>
      <c r="O270">
        <v>0</v>
      </c>
      <c r="P270" s="4">
        <f t="shared" si="25"/>
        <v>62</v>
      </c>
      <c r="Q270">
        <v>0</v>
      </c>
      <c r="R270">
        <v>0</v>
      </c>
      <c r="S270">
        <v>0</v>
      </c>
      <c r="T270">
        <v>4</v>
      </c>
      <c r="U270">
        <v>0</v>
      </c>
      <c r="V270">
        <v>0</v>
      </c>
      <c r="W270">
        <v>0</v>
      </c>
      <c r="X270">
        <v>0</v>
      </c>
      <c r="Y270" s="4">
        <f t="shared" si="26"/>
        <v>4</v>
      </c>
      <c r="Z270" s="3">
        <f t="shared" si="27"/>
        <v>0.55855855855855852</v>
      </c>
      <c r="AA270" s="3">
        <f t="shared" si="28"/>
        <v>3.6036036036036036E-2</v>
      </c>
      <c r="AB270" s="3">
        <f t="shared" si="29"/>
        <v>0.59459459459459452</v>
      </c>
      <c r="AC270" s="3">
        <v>0.15642458100558701</v>
      </c>
    </row>
    <row r="271" spans="1:29" x14ac:dyDescent="0.25">
      <c r="A271" t="s">
        <v>1246</v>
      </c>
      <c r="B271" t="s">
        <v>1247</v>
      </c>
      <c r="D271" t="s">
        <v>1248</v>
      </c>
      <c r="E271">
        <v>73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4</v>
      </c>
      <c r="N271">
        <v>4</v>
      </c>
      <c r="O271">
        <v>0</v>
      </c>
      <c r="P271" s="4">
        <f t="shared" si="25"/>
        <v>8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 s="4">
        <f t="shared" si="26"/>
        <v>0</v>
      </c>
      <c r="Z271" s="3">
        <f t="shared" si="27"/>
        <v>0.1095890410958904</v>
      </c>
      <c r="AA271" s="3">
        <f t="shared" si="28"/>
        <v>0</v>
      </c>
      <c r="AB271" s="3">
        <f t="shared" si="29"/>
        <v>0.1095890410958904</v>
      </c>
      <c r="AC271" s="3">
        <v>9.0782122905027907E-2</v>
      </c>
    </row>
    <row r="272" spans="1:29" x14ac:dyDescent="0.25">
      <c r="A272" t="s">
        <v>461</v>
      </c>
      <c r="B272" t="s">
        <v>462</v>
      </c>
      <c r="D272" t="s">
        <v>463</v>
      </c>
      <c r="E272">
        <v>184</v>
      </c>
      <c r="F272">
        <v>20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 s="4">
        <f t="shared" si="25"/>
        <v>20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 s="4">
        <f t="shared" si="26"/>
        <v>0</v>
      </c>
      <c r="Z272" s="3">
        <f t="shared" si="27"/>
        <v>0.10869565217391304</v>
      </c>
      <c r="AA272" s="3">
        <f t="shared" si="28"/>
        <v>0</v>
      </c>
      <c r="AB272" s="3">
        <f t="shared" si="29"/>
        <v>0.10869565217391304</v>
      </c>
      <c r="AC272" s="3">
        <v>1.3966480446927401E-3</v>
      </c>
    </row>
    <row r="273" spans="1:29" x14ac:dyDescent="0.25">
      <c r="A273" t="s">
        <v>795</v>
      </c>
      <c r="B273" t="s">
        <v>796</v>
      </c>
      <c r="D273" t="s">
        <v>797</v>
      </c>
      <c r="E273">
        <v>49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</v>
      </c>
      <c r="P273" s="4">
        <f t="shared" si="25"/>
        <v>2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 s="4">
        <f t="shared" si="26"/>
        <v>0</v>
      </c>
      <c r="Z273" s="3">
        <f t="shared" si="27"/>
        <v>4.0816326530612242E-2</v>
      </c>
      <c r="AA273" s="3">
        <f t="shared" si="28"/>
        <v>0</v>
      </c>
      <c r="AB273" s="3">
        <f t="shared" si="29"/>
        <v>4.0816326530612242E-2</v>
      </c>
      <c r="AC273" s="3">
        <v>0.238826815642458</v>
      </c>
    </row>
    <row r="274" spans="1:29" x14ac:dyDescent="0.25">
      <c r="A274" t="s">
        <v>2226</v>
      </c>
      <c r="B274" t="s">
        <v>2227</v>
      </c>
      <c r="D274" t="s">
        <v>2228</v>
      </c>
      <c r="E274">
        <v>65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7</v>
      </c>
      <c r="P274" s="4">
        <f t="shared" si="25"/>
        <v>7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 s="4">
        <f t="shared" si="26"/>
        <v>0</v>
      </c>
      <c r="Z274" s="3">
        <f t="shared" si="27"/>
        <v>0.1076923076923077</v>
      </c>
      <c r="AA274" s="3">
        <f t="shared" si="28"/>
        <v>0</v>
      </c>
      <c r="AB274" s="3">
        <f t="shared" si="29"/>
        <v>0.1076923076923077</v>
      </c>
      <c r="AC274" s="3">
        <v>0</v>
      </c>
    </row>
    <row r="275" spans="1:29" x14ac:dyDescent="0.25">
      <c r="A275" t="s">
        <v>1421</v>
      </c>
      <c r="B275" t="s">
        <v>1422</v>
      </c>
      <c r="D275" t="s">
        <v>1423</v>
      </c>
      <c r="E275">
        <v>161</v>
      </c>
      <c r="F275">
        <v>0</v>
      </c>
      <c r="G275">
        <v>0</v>
      </c>
      <c r="H275">
        <v>17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 s="4">
        <f t="shared" si="25"/>
        <v>17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 s="4">
        <f t="shared" si="26"/>
        <v>0</v>
      </c>
      <c r="Z275" s="3">
        <f t="shared" si="27"/>
        <v>0.10559006211180125</v>
      </c>
      <c r="AA275" s="3">
        <f t="shared" si="28"/>
        <v>0</v>
      </c>
      <c r="AB275" s="3">
        <f t="shared" si="29"/>
        <v>0.10559006211180125</v>
      </c>
      <c r="AC275" s="3">
        <v>9.7765363128491604E-3</v>
      </c>
    </row>
    <row r="276" spans="1:29" x14ac:dyDescent="0.25">
      <c r="A276" t="s">
        <v>804</v>
      </c>
      <c r="B276" t="s">
        <v>805</v>
      </c>
      <c r="D276" t="s">
        <v>806</v>
      </c>
      <c r="E276">
        <v>122</v>
      </c>
      <c r="F276">
        <v>0</v>
      </c>
      <c r="G276">
        <v>0</v>
      </c>
      <c r="H276">
        <v>0</v>
      </c>
      <c r="I276">
        <v>11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 s="4">
        <f t="shared" si="25"/>
        <v>11</v>
      </c>
      <c r="Q276">
        <v>2</v>
      </c>
      <c r="R276">
        <v>0</v>
      </c>
      <c r="S276">
        <v>60</v>
      </c>
      <c r="T276">
        <v>0</v>
      </c>
      <c r="U276">
        <v>0</v>
      </c>
      <c r="V276">
        <v>0</v>
      </c>
      <c r="W276">
        <v>0</v>
      </c>
      <c r="X276">
        <v>0</v>
      </c>
      <c r="Y276" s="4">
        <f t="shared" si="26"/>
        <v>62</v>
      </c>
      <c r="Z276" s="3">
        <f t="shared" si="27"/>
        <v>9.0163934426229511E-2</v>
      </c>
      <c r="AA276" s="3">
        <f t="shared" si="28"/>
        <v>0.50819672131147542</v>
      </c>
      <c r="AB276" s="3">
        <f t="shared" si="29"/>
        <v>0.59836065573770492</v>
      </c>
      <c r="AC276" s="3">
        <v>0.222067039106145</v>
      </c>
    </row>
    <row r="277" spans="1:29" x14ac:dyDescent="0.25">
      <c r="A277" t="s">
        <v>2400</v>
      </c>
      <c r="B277" t="s">
        <v>2401</v>
      </c>
      <c r="D277" t="s">
        <v>2402</v>
      </c>
      <c r="E277">
        <v>68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7</v>
      </c>
      <c r="O277">
        <v>0</v>
      </c>
      <c r="P277" s="4">
        <f t="shared" si="25"/>
        <v>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 s="4">
        <f t="shared" si="26"/>
        <v>0</v>
      </c>
      <c r="Z277" s="3">
        <f t="shared" si="27"/>
        <v>0.10294117647058823</v>
      </c>
      <c r="AA277" s="3">
        <f t="shared" si="28"/>
        <v>0</v>
      </c>
      <c r="AB277" s="3">
        <f t="shared" si="29"/>
        <v>0.10294117647058823</v>
      </c>
      <c r="AC277" s="3">
        <v>3.0726256983240201E-2</v>
      </c>
    </row>
    <row r="278" spans="1:29" x14ac:dyDescent="0.25">
      <c r="A278" t="s">
        <v>1383</v>
      </c>
      <c r="B278" t="s">
        <v>1384</v>
      </c>
      <c r="D278" t="s">
        <v>1385</v>
      </c>
      <c r="E278">
        <v>88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 s="4">
        <f t="shared" si="25"/>
        <v>0</v>
      </c>
      <c r="Q278">
        <v>0</v>
      </c>
      <c r="R278">
        <v>0</v>
      </c>
      <c r="S278">
        <v>0</v>
      </c>
      <c r="T278">
        <v>0</v>
      </c>
      <c r="U278">
        <v>9</v>
      </c>
      <c r="V278">
        <v>0</v>
      </c>
      <c r="W278">
        <v>0</v>
      </c>
      <c r="X278">
        <v>0</v>
      </c>
      <c r="Y278" s="4">
        <f t="shared" si="26"/>
        <v>9</v>
      </c>
      <c r="Z278" s="3">
        <f t="shared" si="27"/>
        <v>0</v>
      </c>
      <c r="AA278" s="3">
        <f t="shared" si="28"/>
        <v>0.10227272727272728</v>
      </c>
      <c r="AB278" s="3">
        <f t="shared" si="29"/>
        <v>0.10227272727272728</v>
      </c>
      <c r="AC278" s="3">
        <v>8.3798882681564192E-3</v>
      </c>
    </row>
    <row r="279" spans="1:29" x14ac:dyDescent="0.25">
      <c r="A279" t="s">
        <v>20</v>
      </c>
      <c r="B279" t="s">
        <v>21</v>
      </c>
      <c r="D279" t="s">
        <v>22</v>
      </c>
      <c r="E279">
        <v>197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 s="4">
        <f t="shared" si="25"/>
        <v>0</v>
      </c>
      <c r="Q279">
        <v>10</v>
      </c>
      <c r="R279">
        <v>10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 s="4">
        <f t="shared" si="26"/>
        <v>20</v>
      </c>
      <c r="Z279" s="3">
        <f t="shared" si="27"/>
        <v>0</v>
      </c>
      <c r="AA279" s="3">
        <f t="shared" si="28"/>
        <v>0.10152284263959391</v>
      </c>
      <c r="AB279" s="3">
        <f t="shared" si="29"/>
        <v>0.10152284263959391</v>
      </c>
      <c r="AC279" s="3">
        <v>9.7765363128491604E-3</v>
      </c>
    </row>
    <row r="280" spans="1:29" x14ac:dyDescent="0.25">
      <c r="A280" t="s">
        <v>225</v>
      </c>
      <c r="B280" t="s">
        <v>226</v>
      </c>
      <c r="D280" t="s">
        <v>227</v>
      </c>
      <c r="E280">
        <v>90</v>
      </c>
      <c r="F280">
        <v>0</v>
      </c>
      <c r="G280">
        <v>0</v>
      </c>
      <c r="H280">
        <v>0</v>
      </c>
      <c r="I280">
        <v>0</v>
      </c>
      <c r="J280">
        <v>9</v>
      </c>
      <c r="K280">
        <v>0</v>
      </c>
      <c r="L280">
        <v>0</v>
      </c>
      <c r="M280">
        <v>0</v>
      </c>
      <c r="N280">
        <v>0</v>
      </c>
      <c r="O280">
        <v>0</v>
      </c>
      <c r="P280" s="4">
        <f t="shared" si="25"/>
        <v>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 s="4">
        <f t="shared" si="26"/>
        <v>0</v>
      </c>
      <c r="Z280" s="3">
        <f t="shared" si="27"/>
        <v>0.1</v>
      </c>
      <c r="AA280" s="3">
        <f t="shared" si="28"/>
        <v>0</v>
      </c>
      <c r="AB280" s="3">
        <f t="shared" si="29"/>
        <v>0.1</v>
      </c>
      <c r="AC280" s="3">
        <v>0</v>
      </c>
    </row>
    <row r="281" spans="1:29" x14ac:dyDescent="0.25">
      <c r="A281" t="s">
        <v>819</v>
      </c>
      <c r="B281" t="s">
        <v>820</v>
      </c>
      <c r="D281" t="s">
        <v>821</v>
      </c>
      <c r="E281">
        <v>55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 s="4">
        <f t="shared" si="25"/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6</v>
      </c>
      <c r="Y281" s="4">
        <f t="shared" si="26"/>
        <v>6</v>
      </c>
      <c r="Z281" s="3">
        <f t="shared" si="27"/>
        <v>0</v>
      </c>
      <c r="AA281" s="3">
        <f t="shared" si="28"/>
        <v>0.10909090909090909</v>
      </c>
      <c r="AB281" s="3">
        <f t="shared" si="29"/>
        <v>0.10909090909090909</v>
      </c>
      <c r="AC281" s="3">
        <v>0.15642458100558701</v>
      </c>
    </row>
    <row r="282" spans="1:29" x14ac:dyDescent="0.25">
      <c r="A282" t="s">
        <v>228</v>
      </c>
      <c r="B282" t="s">
        <v>229</v>
      </c>
      <c r="D282" t="s">
        <v>230</v>
      </c>
      <c r="E282">
        <v>70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 s="4">
        <f t="shared" si="25"/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7</v>
      </c>
      <c r="X282">
        <v>0</v>
      </c>
      <c r="Y282" s="4">
        <f t="shared" si="26"/>
        <v>7</v>
      </c>
      <c r="Z282" s="3">
        <f t="shared" si="27"/>
        <v>0</v>
      </c>
      <c r="AA282" s="3">
        <f t="shared" si="28"/>
        <v>0.1</v>
      </c>
      <c r="AB282" s="3">
        <f t="shared" si="29"/>
        <v>0.1</v>
      </c>
      <c r="AC282" s="3">
        <v>0</v>
      </c>
    </row>
    <row r="283" spans="1:29" x14ac:dyDescent="0.25">
      <c r="A283" t="s">
        <v>358</v>
      </c>
      <c r="B283" t="s">
        <v>359</v>
      </c>
      <c r="D283" t="s">
        <v>360</v>
      </c>
      <c r="E283">
        <v>40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2</v>
      </c>
      <c r="L283">
        <v>0</v>
      </c>
      <c r="M283">
        <v>2</v>
      </c>
      <c r="N283">
        <v>0</v>
      </c>
      <c r="O283">
        <v>0</v>
      </c>
      <c r="P283" s="4">
        <f t="shared" si="25"/>
        <v>4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 s="4">
        <f t="shared" si="26"/>
        <v>0</v>
      </c>
      <c r="Z283" s="3">
        <f t="shared" si="27"/>
        <v>0.1</v>
      </c>
      <c r="AA283" s="3">
        <f t="shared" si="28"/>
        <v>0</v>
      </c>
      <c r="AB283" s="3">
        <f t="shared" si="29"/>
        <v>0.1</v>
      </c>
      <c r="AC283" s="3">
        <v>1.8156424581005599E-2</v>
      </c>
    </row>
    <row r="284" spans="1:29" x14ac:dyDescent="0.25">
      <c r="A284" t="s">
        <v>828</v>
      </c>
      <c r="B284" t="s">
        <v>829</v>
      </c>
      <c r="D284" t="s">
        <v>830</v>
      </c>
      <c r="E284">
        <v>58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 s="4">
        <f t="shared" si="25"/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5</v>
      </c>
      <c r="Y284" s="4">
        <f t="shared" si="26"/>
        <v>5</v>
      </c>
      <c r="Z284" s="3">
        <f t="shared" si="27"/>
        <v>0</v>
      </c>
      <c r="AA284" s="3">
        <f t="shared" si="28"/>
        <v>8.6206896551724144E-2</v>
      </c>
      <c r="AB284" s="3">
        <f t="shared" si="29"/>
        <v>8.6206896551724144E-2</v>
      </c>
      <c r="AC284" s="3">
        <v>0.243016759776536</v>
      </c>
    </row>
    <row r="285" spans="1:29" x14ac:dyDescent="0.25">
      <c r="A285" t="s">
        <v>831</v>
      </c>
      <c r="B285" t="s">
        <v>832</v>
      </c>
      <c r="D285" t="s">
        <v>833</v>
      </c>
      <c r="E285">
        <v>272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 s="4">
        <f t="shared" si="25"/>
        <v>0</v>
      </c>
      <c r="Q285">
        <v>12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 s="4">
        <f t="shared" si="26"/>
        <v>12</v>
      </c>
      <c r="Z285" s="3">
        <f t="shared" si="27"/>
        <v>0</v>
      </c>
      <c r="AA285" s="3">
        <f t="shared" si="28"/>
        <v>4.4117647058823532E-2</v>
      </c>
      <c r="AB285" s="3">
        <f t="shared" si="29"/>
        <v>4.4117647058823532E-2</v>
      </c>
      <c r="AC285" s="3">
        <v>0.60893854748603304</v>
      </c>
    </row>
    <row r="286" spans="1:29" x14ac:dyDescent="0.25">
      <c r="A286" t="s">
        <v>666</v>
      </c>
      <c r="B286" t="s">
        <v>667</v>
      </c>
      <c r="D286" t="s">
        <v>668</v>
      </c>
      <c r="E286">
        <v>71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7</v>
      </c>
      <c r="O286">
        <v>0</v>
      </c>
      <c r="P286" s="4">
        <f t="shared" si="25"/>
        <v>7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 s="4">
        <f t="shared" si="26"/>
        <v>0</v>
      </c>
      <c r="Z286" s="3">
        <f t="shared" si="27"/>
        <v>9.8591549295774641E-2</v>
      </c>
      <c r="AA286" s="3">
        <f t="shared" si="28"/>
        <v>0</v>
      </c>
      <c r="AB286" s="3">
        <f t="shared" si="29"/>
        <v>9.8591549295774641E-2</v>
      </c>
      <c r="AC286" s="3">
        <v>0</v>
      </c>
    </row>
    <row r="287" spans="1:29" x14ac:dyDescent="0.25">
      <c r="A287" t="s">
        <v>2606</v>
      </c>
      <c r="B287" t="s">
        <v>2607</v>
      </c>
      <c r="D287" t="s">
        <v>2608</v>
      </c>
      <c r="E287">
        <v>225</v>
      </c>
      <c r="F287">
        <v>22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 s="4">
        <f t="shared" si="25"/>
        <v>22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 s="4">
        <f t="shared" si="26"/>
        <v>0</v>
      </c>
      <c r="Z287" s="3">
        <f t="shared" si="27"/>
        <v>9.7777777777777783E-2</v>
      </c>
      <c r="AA287" s="3">
        <f t="shared" si="28"/>
        <v>0</v>
      </c>
      <c r="AB287" s="3">
        <f t="shared" si="29"/>
        <v>9.7777777777777783E-2</v>
      </c>
      <c r="AC287" s="3">
        <v>7.2625698324022395E-2</v>
      </c>
    </row>
    <row r="288" spans="1:29" x14ac:dyDescent="0.25">
      <c r="A288" t="s">
        <v>294</v>
      </c>
      <c r="B288" t="s">
        <v>295</v>
      </c>
      <c r="D288" t="s">
        <v>296</v>
      </c>
      <c r="E288">
        <v>123</v>
      </c>
      <c r="F288">
        <v>0</v>
      </c>
      <c r="G288">
        <v>0</v>
      </c>
      <c r="H288">
        <v>4</v>
      </c>
      <c r="I288">
        <v>8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 s="4">
        <f t="shared" si="25"/>
        <v>12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 s="4">
        <f t="shared" si="26"/>
        <v>0</v>
      </c>
      <c r="Z288" s="3">
        <f t="shared" si="27"/>
        <v>9.7560975609756101E-2</v>
      </c>
      <c r="AA288" s="3">
        <f t="shared" si="28"/>
        <v>0</v>
      </c>
      <c r="AB288" s="3">
        <f t="shared" si="29"/>
        <v>9.7560975609756101E-2</v>
      </c>
      <c r="AC288" s="3">
        <v>6.9832402234636902E-3</v>
      </c>
    </row>
    <row r="289" spans="1:29" x14ac:dyDescent="0.25">
      <c r="A289" t="s">
        <v>1320</v>
      </c>
      <c r="B289" t="s">
        <v>1321</v>
      </c>
      <c r="D289" t="s">
        <v>1322</v>
      </c>
      <c r="E289">
        <v>103</v>
      </c>
      <c r="F289">
        <v>0</v>
      </c>
      <c r="G289">
        <v>0</v>
      </c>
      <c r="H289">
        <v>0</v>
      </c>
      <c r="I289">
        <v>10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 s="4">
        <f t="shared" si="25"/>
        <v>10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 s="4">
        <f t="shared" si="26"/>
        <v>0</v>
      </c>
      <c r="Z289" s="3">
        <f t="shared" si="27"/>
        <v>9.7087378640776698E-2</v>
      </c>
      <c r="AA289" s="3">
        <f t="shared" si="28"/>
        <v>0</v>
      </c>
      <c r="AB289" s="3">
        <f t="shared" si="29"/>
        <v>9.7087378640776698E-2</v>
      </c>
      <c r="AC289" s="3">
        <v>9.4972067039106101E-2</v>
      </c>
    </row>
    <row r="290" spans="1:29" x14ac:dyDescent="0.25">
      <c r="A290" t="s">
        <v>2553</v>
      </c>
      <c r="B290" t="s">
        <v>2554</v>
      </c>
      <c r="D290" t="s">
        <v>2555</v>
      </c>
      <c r="E290">
        <v>124</v>
      </c>
      <c r="F290">
        <v>0</v>
      </c>
      <c r="G290">
        <v>0</v>
      </c>
      <c r="H290">
        <v>0</v>
      </c>
      <c r="I290">
        <v>0</v>
      </c>
      <c r="J290">
        <v>12</v>
      </c>
      <c r="K290">
        <v>0</v>
      </c>
      <c r="L290">
        <v>0</v>
      </c>
      <c r="M290">
        <v>0</v>
      </c>
      <c r="N290">
        <v>0</v>
      </c>
      <c r="O290">
        <v>0</v>
      </c>
      <c r="P290" s="4">
        <f t="shared" si="25"/>
        <v>12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 s="4">
        <f t="shared" si="26"/>
        <v>0</v>
      </c>
      <c r="Z290" s="3">
        <f t="shared" si="27"/>
        <v>9.6774193548387094E-2</v>
      </c>
      <c r="AA290" s="3">
        <f t="shared" si="28"/>
        <v>0</v>
      </c>
      <c r="AB290" s="3">
        <f t="shared" si="29"/>
        <v>9.6774193548387094E-2</v>
      </c>
      <c r="AC290" s="3">
        <v>6.7039106145251395E-2</v>
      </c>
    </row>
    <row r="291" spans="1:29" x14ac:dyDescent="0.25">
      <c r="A291" t="s">
        <v>1183</v>
      </c>
      <c r="B291" t="s">
        <v>1184</v>
      </c>
      <c r="D291" t="s">
        <v>1185</v>
      </c>
      <c r="E291">
        <v>304</v>
      </c>
      <c r="F291">
        <v>28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 s="4">
        <f t="shared" si="25"/>
        <v>28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 s="4">
        <f t="shared" si="26"/>
        <v>0</v>
      </c>
      <c r="Z291" s="3">
        <f t="shared" si="27"/>
        <v>9.2105263157894732E-2</v>
      </c>
      <c r="AA291" s="3">
        <f t="shared" si="28"/>
        <v>0</v>
      </c>
      <c r="AB291" s="3">
        <f t="shared" si="29"/>
        <v>9.2105263157894732E-2</v>
      </c>
      <c r="AC291" s="3">
        <v>2.93296089385475E-2</v>
      </c>
    </row>
    <row r="292" spans="1:29" x14ac:dyDescent="0.25">
      <c r="A292" t="s">
        <v>850</v>
      </c>
      <c r="B292" t="s">
        <v>851</v>
      </c>
      <c r="D292" t="s">
        <v>852</v>
      </c>
      <c r="E292">
        <v>78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5</v>
      </c>
      <c r="N292">
        <v>0</v>
      </c>
      <c r="O292">
        <v>0</v>
      </c>
      <c r="P292" s="4">
        <f t="shared" si="25"/>
        <v>5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7</v>
      </c>
      <c r="X292">
        <v>0</v>
      </c>
      <c r="Y292" s="4">
        <f t="shared" si="26"/>
        <v>7</v>
      </c>
      <c r="Z292" s="3">
        <f t="shared" si="27"/>
        <v>6.4102564102564097E-2</v>
      </c>
      <c r="AA292" s="3">
        <f t="shared" si="28"/>
        <v>8.9743589743589744E-2</v>
      </c>
      <c r="AB292" s="3">
        <f t="shared" si="29"/>
        <v>0.15384615384615385</v>
      </c>
      <c r="AC292" s="3">
        <v>0.113128491620112</v>
      </c>
    </row>
    <row r="293" spans="1:29" x14ac:dyDescent="0.25">
      <c r="A293" t="s">
        <v>2548</v>
      </c>
      <c r="B293" t="s">
        <v>2549</v>
      </c>
      <c r="D293" t="s">
        <v>68</v>
      </c>
      <c r="E293">
        <v>76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7</v>
      </c>
      <c r="L293">
        <v>0</v>
      </c>
      <c r="M293">
        <v>0</v>
      </c>
      <c r="N293">
        <v>0</v>
      </c>
      <c r="O293">
        <v>0</v>
      </c>
      <c r="P293" s="4">
        <f t="shared" si="25"/>
        <v>7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 s="4">
        <f t="shared" si="26"/>
        <v>0</v>
      </c>
      <c r="Z293" s="3">
        <f t="shared" si="27"/>
        <v>9.2105263157894732E-2</v>
      </c>
      <c r="AA293" s="3">
        <f t="shared" si="28"/>
        <v>0</v>
      </c>
      <c r="AB293" s="3">
        <f t="shared" si="29"/>
        <v>9.2105263157894732E-2</v>
      </c>
      <c r="AC293" s="3">
        <v>0</v>
      </c>
    </row>
    <row r="294" spans="1:29" x14ac:dyDescent="0.25">
      <c r="A294" t="s">
        <v>856</v>
      </c>
      <c r="B294" t="s">
        <v>857</v>
      </c>
      <c r="D294" t="s">
        <v>858</v>
      </c>
      <c r="E294">
        <v>281</v>
      </c>
      <c r="F294">
        <v>52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 s="4">
        <f t="shared" si="25"/>
        <v>52</v>
      </c>
      <c r="Q294">
        <v>38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 s="4">
        <f t="shared" si="26"/>
        <v>38</v>
      </c>
      <c r="Z294" s="3">
        <f t="shared" si="27"/>
        <v>0.18505338078291814</v>
      </c>
      <c r="AA294" s="3">
        <f t="shared" si="28"/>
        <v>0.13523131672597866</v>
      </c>
      <c r="AB294" s="3">
        <f t="shared" si="29"/>
        <v>0.32028469750889677</v>
      </c>
      <c r="AC294" s="3">
        <v>0.70949720670391103</v>
      </c>
    </row>
    <row r="295" spans="1:29" x14ac:dyDescent="0.25">
      <c r="A295" t="s">
        <v>859</v>
      </c>
      <c r="B295" t="s">
        <v>860</v>
      </c>
      <c r="D295" t="s">
        <v>861</v>
      </c>
      <c r="E295">
        <v>278</v>
      </c>
      <c r="F295">
        <v>7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 s="4">
        <f t="shared" si="25"/>
        <v>7</v>
      </c>
      <c r="Q295">
        <v>15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 s="4">
        <f t="shared" si="26"/>
        <v>15</v>
      </c>
      <c r="Z295" s="3">
        <f t="shared" si="27"/>
        <v>2.5179856115107913E-2</v>
      </c>
      <c r="AA295" s="3">
        <f t="shared" si="28"/>
        <v>5.3956834532374098E-2</v>
      </c>
      <c r="AB295" s="3">
        <f t="shared" si="29"/>
        <v>7.9136690647482008E-2</v>
      </c>
      <c r="AC295" s="3">
        <v>0.58240223463687102</v>
      </c>
    </row>
    <row r="296" spans="1:29" x14ac:dyDescent="0.25">
      <c r="A296" t="s">
        <v>862</v>
      </c>
      <c r="B296" t="s">
        <v>863</v>
      </c>
      <c r="D296" t="s">
        <v>864</v>
      </c>
      <c r="E296">
        <v>292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 s="4">
        <f t="shared" si="25"/>
        <v>11</v>
      </c>
      <c r="Q296">
        <v>26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 s="4">
        <f t="shared" si="26"/>
        <v>26</v>
      </c>
      <c r="Z296" s="3">
        <f t="shared" si="27"/>
        <v>3.7671232876712327E-2</v>
      </c>
      <c r="AA296" s="3">
        <f t="shared" si="28"/>
        <v>8.9041095890410954E-2</v>
      </c>
      <c r="AB296" s="3">
        <f t="shared" si="29"/>
        <v>0.12671232876712329</v>
      </c>
      <c r="AC296" s="3">
        <v>0.52094972067039103</v>
      </c>
    </row>
    <row r="297" spans="1:29" x14ac:dyDescent="0.25">
      <c r="A297" t="s">
        <v>865</v>
      </c>
      <c r="B297" t="s">
        <v>866</v>
      </c>
      <c r="D297" t="s">
        <v>867</v>
      </c>
      <c r="E297">
        <v>66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5</v>
      </c>
      <c r="N297">
        <v>3</v>
      </c>
      <c r="O297">
        <v>0</v>
      </c>
      <c r="P297" s="4">
        <f t="shared" si="25"/>
        <v>8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19</v>
      </c>
      <c r="W297">
        <v>10</v>
      </c>
      <c r="X297">
        <v>0</v>
      </c>
      <c r="Y297" s="4">
        <f t="shared" si="26"/>
        <v>29</v>
      </c>
      <c r="Z297" s="3">
        <f t="shared" si="27"/>
        <v>0.12121212121212122</v>
      </c>
      <c r="AA297" s="3">
        <f t="shared" si="28"/>
        <v>0.43939393939393939</v>
      </c>
      <c r="AB297" s="3">
        <f t="shared" si="29"/>
        <v>0.56060606060606055</v>
      </c>
      <c r="AC297" s="3">
        <v>0.18296089385474901</v>
      </c>
    </row>
    <row r="298" spans="1:29" x14ac:dyDescent="0.25">
      <c r="A298" t="s">
        <v>1814</v>
      </c>
      <c r="B298" t="s">
        <v>1815</v>
      </c>
      <c r="D298" t="s">
        <v>1816</v>
      </c>
      <c r="E298">
        <v>110</v>
      </c>
      <c r="F298">
        <v>0</v>
      </c>
      <c r="G298">
        <v>0</v>
      </c>
      <c r="H298">
        <v>0</v>
      </c>
      <c r="I298">
        <v>10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 s="4">
        <f t="shared" si="25"/>
        <v>10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 s="4">
        <f t="shared" si="26"/>
        <v>0</v>
      </c>
      <c r="Z298" s="3">
        <f t="shared" si="27"/>
        <v>9.0909090909090912E-2</v>
      </c>
      <c r="AA298" s="3">
        <f t="shared" si="28"/>
        <v>0</v>
      </c>
      <c r="AB298" s="3">
        <f t="shared" si="29"/>
        <v>9.0909090909090912E-2</v>
      </c>
      <c r="AC298" s="3">
        <v>2.23463687150838E-2</v>
      </c>
    </row>
    <row r="299" spans="1:29" x14ac:dyDescent="0.25">
      <c r="A299" t="s">
        <v>2481</v>
      </c>
      <c r="B299" t="s">
        <v>2482</v>
      </c>
      <c r="D299" t="s">
        <v>2483</v>
      </c>
      <c r="E299">
        <v>55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 s="4">
        <f t="shared" si="25"/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5</v>
      </c>
      <c r="Y299" s="4">
        <f t="shared" si="26"/>
        <v>5</v>
      </c>
      <c r="Z299" s="3">
        <f t="shared" si="27"/>
        <v>0</v>
      </c>
      <c r="AA299" s="3">
        <f t="shared" si="28"/>
        <v>9.0909090909090912E-2</v>
      </c>
      <c r="AB299" s="3">
        <f t="shared" si="29"/>
        <v>9.0909090909090912E-2</v>
      </c>
      <c r="AC299" s="3">
        <v>2.6536312849162001E-2</v>
      </c>
    </row>
    <row r="300" spans="1:29" x14ac:dyDescent="0.25">
      <c r="A300" t="s">
        <v>1005</v>
      </c>
      <c r="B300" t="s">
        <v>1006</v>
      </c>
      <c r="D300" t="s">
        <v>1007</v>
      </c>
      <c r="E300">
        <v>100</v>
      </c>
      <c r="F300">
        <v>0</v>
      </c>
      <c r="G300">
        <v>0</v>
      </c>
      <c r="H300">
        <v>0</v>
      </c>
      <c r="I300">
        <v>0</v>
      </c>
      <c r="J300">
        <v>9</v>
      </c>
      <c r="K300">
        <v>0</v>
      </c>
      <c r="L300">
        <v>0</v>
      </c>
      <c r="M300">
        <v>0</v>
      </c>
      <c r="N300">
        <v>0</v>
      </c>
      <c r="O300">
        <v>0</v>
      </c>
      <c r="P300" s="4">
        <f t="shared" si="25"/>
        <v>9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 s="4">
        <f t="shared" si="26"/>
        <v>0</v>
      </c>
      <c r="Z300" s="3">
        <f t="shared" si="27"/>
        <v>0.09</v>
      </c>
      <c r="AA300" s="3">
        <f t="shared" si="28"/>
        <v>0</v>
      </c>
      <c r="AB300" s="3">
        <f t="shared" si="29"/>
        <v>0.09</v>
      </c>
      <c r="AC300" s="3">
        <v>3.2122905027933003E-2</v>
      </c>
    </row>
    <row r="301" spans="1:29" x14ac:dyDescent="0.25">
      <c r="A301" t="s">
        <v>505</v>
      </c>
      <c r="B301" t="s">
        <v>506</v>
      </c>
      <c r="D301" t="s">
        <v>507</v>
      </c>
      <c r="E301">
        <v>67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 s="4">
        <f t="shared" si="25"/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6</v>
      </c>
      <c r="W301">
        <v>0</v>
      </c>
      <c r="X301">
        <v>0</v>
      </c>
      <c r="Y301" s="4">
        <f t="shared" si="26"/>
        <v>6</v>
      </c>
      <c r="Z301" s="3">
        <f t="shared" si="27"/>
        <v>0</v>
      </c>
      <c r="AA301" s="3">
        <f t="shared" si="28"/>
        <v>8.9552238805970144E-2</v>
      </c>
      <c r="AB301" s="3">
        <f t="shared" si="29"/>
        <v>8.9552238805970144E-2</v>
      </c>
      <c r="AC301" s="3">
        <v>0</v>
      </c>
    </row>
    <row r="302" spans="1:29" x14ac:dyDescent="0.25">
      <c r="A302" t="s">
        <v>1622</v>
      </c>
      <c r="B302" t="s">
        <v>1623</v>
      </c>
      <c r="D302" t="s">
        <v>1624</v>
      </c>
      <c r="E302">
        <v>137</v>
      </c>
      <c r="F302">
        <v>0</v>
      </c>
      <c r="G302">
        <v>0</v>
      </c>
      <c r="H302">
        <v>12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 s="4">
        <f t="shared" si="25"/>
        <v>12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 s="4">
        <f t="shared" si="26"/>
        <v>0</v>
      </c>
      <c r="Z302" s="3">
        <f t="shared" si="27"/>
        <v>8.7591240875912413E-2</v>
      </c>
      <c r="AA302" s="3">
        <f t="shared" si="28"/>
        <v>0</v>
      </c>
      <c r="AB302" s="3">
        <f t="shared" si="29"/>
        <v>8.7591240875912413E-2</v>
      </c>
      <c r="AC302" s="3">
        <v>5.16759776536313E-2</v>
      </c>
    </row>
    <row r="303" spans="1:29" x14ac:dyDescent="0.25">
      <c r="A303" t="s">
        <v>2585</v>
      </c>
      <c r="B303" t="s">
        <v>2586</v>
      </c>
      <c r="D303" t="s">
        <v>2587</v>
      </c>
      <c r="E303">
        <v>81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7</v>
      </c>
      <c r="L303">
        <v>0</v>
      </c>
      <c r="M303">
        <v>0</v>
      </c>
      <c r="N303">
        <v>0</v>
      </c>
      <c r="O303">
        <v>0</v>
      </c>
      <c r="P303" s="4">
        <f t="shared" si="25"/>
        <v>7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 s="4">
        <f t="shared" si="26"/>
        <v>0</v>
      </c>
      <c r="Z303" s="3">
        <f t="shared" si="27"/>
        <v>8.6419753086419748E-2</v>
      </c>
      <c r="AA303" s="3">
        <f t="shared" si="28"/>
        <v>0</v>
      </c>
      <c r="AB303" s="3">
        <f t="shared" si="29"/>
        <v>8.6419753086419748E-2</v>
      </c>
      <c r="AC303" s="3">
        <v>0</v>
      </c>
    </row>
    <row r="304" spans="1:29" x14ac:dyDescent="0.25">
      <c r="A304" t="s">
        <v>1905</v>
      </c>
      <c r="B304" t="s">
        <v>1906</v>
      </c>
      <c r="D304" t="s">
        <v>1907</v>
      </c>
      <c r="E304">
        <v>59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3</v>
      </c>
      <c r="P304" s="4">
        <f t="shared" si="25"/>
        <v>3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2</v>
      </c>
      <c r="X304">
        <v>0</v>
      </c>
      <c r="Y304" s="4">
        <f t="shared" si="26"/>
        <v>2</v>
      </c>
      <c r="Z304" s="3">
        <f t="shared" si="27"/>
        <v>5.0847457627118647E-2</v>
      </c>
      <c r="AA304" s="3">
        <f t="shared" si="28"/>
        <v>3.3898305084745763E-2</v>
      </c>
      <c r="AB304" s="3">
        <f t="shared" si="29"/>
        <v>8.4745762711864403E-2</v>
      </c>
      <c r="AC304" s="3">
        <v>4.60893854748603E-2</v>
      </c>
    </row>
    <row r="305" spans="1:29" x14ac:dyDescent="0.25">
      <c r="A305" t="s">
        <v>883</v>
      </c>
      <c r="B305" t="s">
        <v>884</v>
      </c>
      <c r="D305" t="s">
        <v>68</v>
      </c>
      <c r="E305">
        <v>74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7</v>
      </c>
      <c r="O305">
        <v>0</v>
      </c>
      <c r="P305" s="4">
        <f t="shared" si="25"/>
        <v>7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 s="4">
        <f t="shared" si="26"/>
        <v>0</v>
      </c>
      <c r="Z305" s="3">
        <f t="shared" si="27"/>
        <v>9.45945945945946E-2</v>
      </c>
      <c r="AA305" s="3">
        <f t="shared" si="28"/>
        <v>0</v>
      </c>
      <c r="AB305" s="3">
        <f t="shared" si="29"/>
        <v>9.45945945945946E-2</v>
      </c>
      <c r="AC305" s="3">
        <v>0.33519553072625702</v>
      </c>
    </row>
    <row r="306" spans="1:29" x14ac:dyDescent="0.25">
      <c r="A306" t="s">
        <v>885</v>
      </c>
      <c r="B306" t="s">
        <v>886</v>
      </c>
      <c r="D306" t="s">
        <v>887</v>
      </c>
      <c r="E306">
        <v>53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8</v>
      </c>
      <c r="O306">
        <v>11</v>
      </c>
      <c r="P306" s="4">
        <f t="shared" si="25"/>
        <v>19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7</v>
      </c>
      <c r="X306">
        <v>0</v>
      </c>
      <c r="Y306" s="4">
        <f t="shared" si="26"/>
        <v>7</v>
      </c>
      <c r="Z306" s="3">
        <f t="shared" si="27"/>
        <v>0.35849056603773582</v>
      </c>
      <c r="AA306" s="3">
        <f t="shared" si="28"/>
        <v>0.13207547169811321</v>
      </c>
      <c r="AB306" s="3">
        <f t="shared" si="29"/>
        <v>0.49056603773584906</v>
      </c>
      <c r="AC306" s="3">
        <v>0.59776536312849204</v>
      </c>
    </row>
    <row r="307" spans="1:29" x14ac:dyDescent="0.25">
      <c r="A307" t="s">
        <v>888</v>
      </c>
      <c r="B307" t="s">
        <v>889</v>
      </c>
      <c r="D307" t="s">
        <v>890</v>
      </c>
      <c r="E307">
        <v>76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8</v>
      </c>
      <c r="N307">
        <v>8</v>
      </c>
      <c r="O307">
        <v>3</v>
      </c>
      <c r="P307" s="4">
        <f t="shared" si="25"/>
        <v>19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11</v>
      </c>
      <c r="W307">
        <v>13</v>
      </c>
      <c r="X307">
        <v>0</v>
      </c>
      <c r="Y307" s="4">
        <f t="shared" si="26"/>
        <v>24</v>
      </c>
      <c r="Z307" s="3">
        <f t="shared" si="27"/>
        <v>0.25</v>
      </c>
      <c r="AA307" s="3">
        <f t="shared" si="28"/>
        <v>0.31578947368421051</v>
      </c>
      <c r="AB307" s="3">
        <f t="shared" si="29"/>
        <v>0.56578947368421051</v>
      </c>
      <c r="AC307" s="3">
        <v>0.19553072625698301</v>
      </c>
    </row>
    <row r="308" spans="1:29" x14ac:dyDescent="0.25">
      <c r="A308" t="s">
        <v>891</v>
      </c>
      <c r="B308" t="s">
        <v>892</v>
      </c>
      <c r="D308" t="s">
        <v>893</v>
      </c>
      <c r="E308">
        <v>71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 s="4">
        <f t="shared" si="25"/>
        <v>0</v>
      </c>
      <c r="Q308">
        <v>0</v>
      </c>
      <c r="R308">
        <v>0</v>
      </c>
      <c r="S308">
        <v>0</v>
      </c>
      <c r="T308">
        <v>0</v>
      </c>
      <c r="U308">
        <v>22</v>
      </c>
      <c r="V308">
        <v>3</v>
      </c>
      <c r="W308">
        <v>0</v>
      </c>
      <c r="X308">
        <v>0</v>
      </c>
      <c r="Y308" s="4">
        <f t="shared" si="26"/>
        <v>25</v>
      </c>
      <c r="Z308" s="3">
        <f t="shared" si="27"/>
        <v>0</v>
      </c>
      <c r="AA308" s="3">
        <f t="shared" si="28"/>
        <v>0.352112676056338</v>
      </c>
      <c r="AB308" s="3">
        <f t="shared" si="29"/>
        <v>0.352112676056338</v>
      </c>
      <c r="AC308" s="3">
        <v>0.19413407821229101</v>
      </c>
    </row>
    <row r="309" spans="1:29" x14ac:dyDescent="0.25">
      <c r="A309" t="s">
        <v>894</v>
      </c>
      <c r="B309" t="s">
        <v>895</v>
      </c>
      <c r="D309" t="s">
        <v>896</v>
      </c>
      <c r="E309">
        <v>52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6</v>
      </c>
      <c r="P309" s="4">
        <f t="shared" si="25"/>
        <v>6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 s="4">
        <f t="shared" si="26"/>
        <v>0</v>
      </c>
      <c r="Z309" s="3">
        <f t="shared" si="27"/>
        <v>0.11538461538461539</v>
      </c>
      <c r="AA309" s="3">
        <f t="shared" si="28"/>
        <v>0</v>
      </c>
      <c r="AB309" s="3">
        <f t="shared" si="29"/>
        <v>0.11538461538461539</v>
      </c>
      <c r="AC309" s="3">
        <v>0.49301675977653597</v>
      </c>
    </row>
    <row r="310" spans="1:29" x14ac:dyDescent="0.25">
      <c r="A310" t="s">
        <v>897</v>
      </c>
      <c r="B310" t="s">
        <v>898</v>
      </c>
      <c r="D310" t="s">
        <v>899</v>
      </c>
      <c r="E310">
        <v>54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6</v>
      </c>
      <c r="P310" s="4">
        <f t="shared" si="25"/>
        <v>6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 s="4">
        <f t="shared" si="26"/>
        <v>0</v>
      </c>
      <c r="Z310" s="3">
        <f t="shared" si="27"/>
        <v>0.1111111111111111</v>
      </c>
      <c r="AA310" s="3">
        <f t="shared" si="28"/>
        <v>0</v>
      </c>
      <c r="AB310" s="3">
        <f t="shared" si="29"/>
        <v>0.1111111111111111</v>
      </c>
      <c r="AC310" s="3">
        <v>0.29888268156424602</v>
      </c>
    </row>
    <row r="311" spans="1:29" x14ac:dyDescent="0.25">
      <c r="A311" t="s">
        <v>877</v>
      </c>
      <c r="B311" t="s">
        <v>878</v>
      </c>
      <c r="D311" t="s">
        <v>879</v>
      </c>
      <c r="E311">
        <v>72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6</v>
      </c>
      <c r="O311">
        <v>0</v>
      </c>
      <c r="P311" s="4">
        <f t="shared" si="25"/>
        <v>6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 s="4">
        <f t="shared" si="26"/>
        <v>0</v>
      </c>
      <c r="Z311" s="3">
        <f t="shared" si="27"/>
        <v>8.3333333333333329E-2</v>
      </c>
      <c r="AA311" s="3">
        <f t="shared" si="28"/>
        <v>0</v>
      </c>
      <c r="AB311" s="3">
        <f t="shared" si="29"/>
        <v>8.3333333333333329E-2</v>
      </c>
      <c r="AC311" s="3">
        <v>2.7932960893854702E-3</v>
      </c>
    </row>
    <row r="312" spans="1:29" x14ac:dyDescent="0.25">
      <c r="A312" t="s">
        <v>1761</v>
      </c>
      <c r="B312" t="s">
        <v>1762</v>
      </c>
      <c r="D312" t="s">
        <v>68</v>
      </c>
      <c r="E312">
        <v>60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5</v>
      </c>
      <c r="P312" s="4">
        <f t="shared" si="25"/>
        <v>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 s="4">
        <f t="shared" si="26"/>
        <v>0</v>
      </c>
      <c r="Z312" s="3">
        <f t="shared" si="27"/>
        <v>8.3333333333333329E-2</v>
      </c>
      <c r="AA312" s="3">
        <f t="shared" si="28"/>
        <v>0</v>
      </c>
      <c r="AB312" s="3">
        <f t="shared" si="29"/>
        <v>8.3333333333333329E-2</v>
      </c>
      <c r="AC312" s="3">
        <v>0</v>
      </c>
    </row>
    <row r="313" spans="1:29" x14ac:dyDescent="0.25">
      <c r="A313" t="s">
        <v>906</v>
      </c>
      <c r="B313" t="s">
        <v>907</v>
      </c>
      <c r="D313" t="s">
        <v>908</v>
      </c>
      <c r="E313">
        <v>109</v>
      </c>
      <c r="F313">
        <v>0</v>
      </c>
      <c r="G313">
        <v>0</v>
      </c>
      <c r="H313">
        <v>0</v>
      </c>
      <c r="I313">
        <v>0</v>
      </c>
      <c r="J313">
        <v>5</v>
      </c>
      <c r="K313">
        <v>0</v>
      </c>
      <c r="L313">
        <v>0</v>
      </c>
      <c r="M313">
        <v>0</v>
      </c>
      <c r="N313">
        <v>0</v>
      </c>
      <c r="O313">
        <v>0</v>
      </c>
      <c r="P313" s="4">
        <f t="shared" si="25"/>
        <v>5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 s="4">
        <f t="shared" si="26"/>
        <v>0</v>
      </c>
      <c r="Z313" s="3">
        <f t="shared" si="27"/>
        <v>4.5871559633027525E-2</v>
      </c>
      <c r="AA313" s="3">
        <f t="shared" si="28"/>
        <v>0</v>
      </c>
      <c r="AB313" s="3">
        <f t="shared" si="29"/>
        <v>4.5871559633027525E-2</v>
      </c>
      <c r="AC313" s="3">
        <v>0.30167597765363102</v>
      </c>
    </row>
    <row r="314" spans="1:29" x14ac:dyDescent="0.25">
      <c r="A314" t="s">
        <v>909</v>
      </c>
      <c r="B314" t="s">
        <v>910</v>
      </c>
      <c r="D314" t="s">
        <v>911</v>
      </c>
      <c r="E314">
        <v>82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 s="4">
        <f t="shared" si="25"/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6</v>
      </c>
      <c r="X314">
        <v>0</v>
      </c>
      <c r="Y314" s="4">
        <f t="shared" si="26"/>
        <v>6</v>
      </c>
      <c r="Z314" s="3">
        <f t="shared" si="27"/>
        <v>0</v>
      </c>
      <c r="AA314" s="3">
        <f t="shared" si="28"/>
        <v>7.3170731707317069E-2</v>
      </c>
      <c r="AB314" s="3">
        <f t="shared" si="29"/>
        <v>7.3170731707317069E-2</v>
      </c>
      <c r="AC314" s="3">
        <v>0.16201117318435801</v>
      </c>
    </row>
    <row r="315" spans="1:29" x14ac:dyDescent="0.25">
      <c r="A315" t="s">
        <v>2006</v>
      </c>
      <c r="B315" t="s">
        <v>2007</v>
      </c>
      <c r="D315" t="s">
        <v>2008</v>
      </c>
      <c r="E315">
        <v>60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5</v>
      </c>
      <c r="P315" s="4">
        <f t="shared" si="25"/>
        <v>5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 s="4">
        <f t="shared" si="26"/>
        <v>0</v>
      </c>
      <c r="Z315" s="3">
        <f t="shared" si="27"/>
        <v>8.3333333333333329E-2</v>
      </c>
      <c r="AA315" s="3">
        <f t="shared" si="28"/>
        <v>0</v>
      </c>
      <c r="AB315" s="3">
        <f t="shared" si="29"/>
        <v>8.3333333333333329E-2</v>
      </c>
      <c r="AC315" s="3">
        <v>4.88826815642458E-2</v>
      </c>
    </row>
    <row r="316" spans="1:29" x14ac:dyDescent="0.25">
      <c r="A316" t="s">
        <v>915</v>
      </c>
      <c r="B316" t="s">
        <v>916</v>
      </c>
      <c r="D316" t="s">
        <v>917</v>
      </c>
      <c r="E316">
        <v>67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6</v>
      </c>
      <c r="O316">
        <v>0</v>
      </c>
      <c r="P316" s="4">
        <f t="shared" si="25"/>
        <v>6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 s="4">
        <f t="shared" si="26"/>
        <v>0</v>
      </c>
      <c r="Z316" s="3">
        <f t="shared" si="27"/>
        <v>8.9552238805970144E-2</v>
      </c>
      <c r="AA316" s="3">
        <f t="shared" si="28"/>
        <v>0</v>
      </c>
      <c r="AB316" s="3">
        <f t="shared" si="29"/>
        <v>8.9552238805970144E-2</v>
      </c>
      <c r="AC316" s="3">
        <v>0.229050279329609</v>
      </c>
    </row>
    <row r="317" spans="1:29" x14ac:dyDescent="0.25">
      <c r="A317" t="s">
        <v>918</v>
      </c>
      <c r="B317" t="s">
        <v>919</v>
      </c>
      <c r="D317" t="s">
        <v>920</v>
      </c>
      <c r="E317">
        <v>65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7</v>
      </c>
      <c r="O317">
        <v>0</v>
      </c>
      <c r="P317" s="4">
        <f t="shared" si="25"/>
        <v>7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 s="4">
        <f t="shared" si="26"/>
        <v>0</v>
      </c>
      <c r="Z317" s="3">
        <f t="shared" si="27"/>
        <v>0.1076923076923077</v>
      </c>
      <c r="AA317" s="3">
        <f t="shared" si="28"/>
        <v>0</v>
      </c>
      <c r="AB317" s="3">
        <f t="shared" si="29"/>
        <v>0.1076923076923077</v>
      </c>
      <c r="AC317" s="3">
        <v>0.248603351955307</v>
      </c>
    </row>
    <row r="318" spans="1:29" x14ac:dyDescent="0.25">
      <c r="A318" t="s">
        <v>2600</v>
      </c>
      <c r="B318" t="s">
        <v>2601</v>
      </c>
      <c r="D318" t="s">
        <v>2602</v>
      </c>
      <c r="E318">
        <v>73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4</v>
      </c>
      <c r="P318" s="4">
        <f t="shared" si="25"/>
        <v>4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</v>
      </c>
      <c r="Y318" s="4">
        <f t="shared" si="26"/>
        <v>2</v>
      </c>
      <c r="Z318" s="3">
        <f t="shared" si="27"/>
        <v>5.4794520547945202E-2</v>
      </c>
      <c r="AA318" s="3">
        <f t="shared" si="28"/>
        <v>2.7397260273972601E-2</v>
      </c>
      <c r="AB318" s="3">
        <f t="shared" si="29"/>
        <v>8.2191780821917804E-2</v>
      </c>
      <c r="AC318" s="3">
        <v>0</v>
      </c>
    </row>
    <row r="319" spans="1:29" x14ac:dyDescent="0.25">
      <c r="A319" t="s">
        <v>924</v>
      </c>
      <c r="B319" t="s">
        <v>925</v>
      </c>
      <c r="D319" t="s">
        <v>926</v>
      </c>
      <c r="E319">
        <v>293</v>
      </c>
      <c r="F319">
        <v>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 s="4">
        <f t="shared" si="25"/>
        <v>4</v>
      </c>
      <c r="Q319">
        <v>10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 s="4">
        <f t="shared" si="26"/>
        <v>10</v>
      </c>
      <c r="Z319" s="3">
        <f t="shared" si="27"/>
        <v>1.3651877133105802E-2</v>
      </c>
      <c r="AA319" s="3">
        <f t="shared" si="28"/>
        <v>3.4129692832764506E-2</v>
      </c>
      <c r="AB319" s="3">
        <f t="shared" si="29"/>
        <v>4.778156996587031E-2</v>
      </c>
      <c r="AC319" s="3">
        <v>0.34357541899441302</v>
      </c>
    </row>
    <row r="320" spans="1:29" x14ac:dyDescent="0.25">
      <c r="A320" t="s">
        <v>927</v>
      </c>
      <c r="B320" t="s">
        <v>928</v>
      </c>
      <c r="D320" t="s">
        <v>929</v>
      </c>
      <c r="E320">
        <v>120</v>
      </c>
      <c r="F320">
        <v>0</v>
      </c>
      <c r="G320">
        <v>0</v>
      </c>
      <c r="H320">
        <v>0</v>
      </c>
      <c r="I320">
        <v>0</v>
      </c>
      <c r="J320">
        <v>3</v>
      </c>
      <c r="K320">
        <v>0</v>
      </c>
      <c r="L320">
        <v>0</v>
      </c>
      <c r="M320">
        <v>0</v>
      </c>
      <c r="N320">
        <v>0</v>
      </c>
      <c r="O320">
        <v>0</v>
      </c>
      <c r="P320" s="4">
        <f t="shared" si="25"/>
        <v>3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 s="4">
        <f t="shared" si="26"/>
        <v>0</v>
      </c>
      <c r="Z320" s="3">
        <f t="shared" si="27"/>
        <v>2.5000000000000001E-2</v>
      </c>
      <c r="AA320" s="3">
        <f t="shared" si="28"/>
        <v>0</v>
      </c>
      <c r="AB320" s="3">
        <f t="shared" si="29"/>
        <v>2.5000000000000001E-2</v>
      </c>
      <c r="AC320" s="3">
        <v>0.110335195530726</v>
      </c>
    </row>
    <row r="321" spans="1:29" x14ac:dyDescent="0.25">
      <c r="A321" t="s">
        <v>273</v>
      </c>
      <c r="B321" t="s">
        <v>274</v>
      </c>
      <c r="D321" t="s">
        <v>275</v>
      </c>
      <c r="E321">
        <v>110</v>
      </c>
      <c r="F321">
        <v>0</v>
      </c>
      <c r="G321">
        <v>0</v>
      </c>
      <c r="H321">
        <v>0</v>
      </c>
      <c r="I321">
        <v>7</v>
      </c>
      <c r="J321">
        <v>2</v>
      </c>
      <c r="K321">
        <v>0</v>
      </c>
      <c r="L321">
        <v>0</v>
      </c>
      <c r="M321">
        <v>0</v>
      </c>
      <c r="N321">
        <v>0</v>
      </c>
      <c r="O321">
        <v>0</v>
      </c>
      <c r="P321" s="4">
        <f t="shared" si="25"/>
        <v>9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 s="4">
        <f t="shared" si="26"/>
        <v>0</v>
      </c>
      <c r="Z321" s="3">
        <f t="shared" si="27"/>
        <v>8.1818181818181818E-2</v>
      </c>
      <c r="AA321" s="3">
        <f t="shared" si="28"/>
        <v>0</v>
      </c>
      <c r="AB321" s="3">
        <f t="shared" si="29"/>
        <v>8.1818181818181818E-2</v>
      </c>
      <c r="AC321" s="3">
        <v>0</v>
      </c>
    </row>
    <row r="322" spans="1:29" x14ac:dyDescent="0.25">
      <c r="A322" t="s">
        <v>792</v>
      </c>
      <c r="B322" t="s">
        <v>793</v>
      </c>
      <c r="D322" t="s">
        <v>794</v>
      </c>
      <c r="E322">
        <v>75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6</v>
      </c>
      <c r="O322">
        <v>0</v>
      </c>
      <c r="P322" s="4">
        <f t="shared" si="25"/>
        <v>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 s="4">
        <f t="shared" si="26"/>
        <v>0</v>
      </c>
      <c r="Z322" s="3">
        <f t="shared" si="27"/>
        <v>0.08</v>
      </c>
      <c r="AA322" s="3">
        <f t="shared" si="28"/>
        <v>0</v>
      </c>
      <c r="AB322" s="3">
        <f t="shared" si="29"/>
        <v>0.08</v>
      </c>
      <c r="AC322" s="3">
        <v>1.3966480446927399E-2</v>
      </c>
    </row>
    <row r="323" spans="1:29" x14ac:dyDescent="0.25">
      <c r="A323" t="s">
        <v>2021</v>
      </c>
      <c r="B323" t="s">
        <v>2022</v>
      </c>
      <c r="D323" t="s">
        <v>2023</v>
      </c>
      <c r="E323">
        <v>75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 s="4">
        <f t="shared" si="25"/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6</v>
      </c>
      <c r="X323">
        <v>0</v>
      </c>
      <c r="Y323" s="4">
        <f t="shared" si="26"/>
        <v>6</v>
      </c>
      <c r="Z323" s="3">
        <f t="shared" si="27"/>
        <v>0</v>
      </c>
      <c r="AA323" s="3">
        <f t="shared" si="28"/>
        <v>0.08</v>
      </c>
      <c r="AB323" s="3">
        <f t="shared" si="29"/>
        <v>0.08</v>
      </c>
      <c r="AC323" s="3">
        <v>9.7765363128491604E-3</v>
      </c>
    </row>
    <row r="324" spans="1:29" x14ac:dyDescent="0.25">
      <c r="A324" t="s">
        <v>1601</v>
      </c>
      <c r="B324" t="s">
        <v>1602</v>
      </c>
      <c r="D324" t="s">
        <v>1603</v>
      </c>
      <c r="E324">
        <v>63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5</v>
      </c>
      <c r="P324" s="4">
        <f t="shared" si="25"/>
        <v>5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 s="4">
        <f t="shared" si="26"/>
        <v>0</v>
      </c>
      <c r="Z324" s="3">
        <f t="shared" si="27"/>
        <v>7.9365079365079361E-2</v>
      </c>
      <c r="AA324" s="3">
        <f t="shared" si="28"/>
        <v>0</v>
      </c>
      <c r="AB324" s="3">
        <f t="shared" si="29"/>
        <v>7.9365079365079361E-2</v>
      </c>
      <c r="AC324" s="3">
        <v>5.7262569832402202E-2</v>
      </c>
    </row>
    <row r="325" spans="1:29" x14ac:dyDescent="0.25">
      <c r="A325" t="s">
        <v>1544</v>
      </c>
      <c r="B325" t="s">
        <v>1545</v>
      </c>
      <c r="D325" t="s">
        <v>1546</v>
      </c>
      <c r="E325">
        <v>127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 s="4">
        <f t="shared" si="25"/>
        <v>0</v>
      </c>
      <c r="Q325">
        <v>0</v>
      </c>
      <c r="R325">
        <v>0</v>
      </c>
      <c r="S325">
        <v>0</v>
      </c>
      <c r="T325">
        <v>10</v>
      </c>
      <c r="U325">
        <v>0</v>
      </c>
      <c r="V325">
        <v>0</v>
      </c>
      <c r="W325">
        <v>0</v>
      </c>
      <c r="X325">
        <v>0</v>
      </c>
      <c r="Y325" s="4">
        <f t="shared" si="26"/>
        <v>10</v>
      </c>
      <c r="Z325" s="3">
        <f t="shared" si="27"/>
        <v>0</v>
      </c>
      <c r="AA325" s="3">
        <f t="shared" si="28"/>
        <v>7.874015748031496E-2</v>
      </c>
      <c r="AB325" s="3">
        <f t="shared" si="29"/>
        <v>7.874015748031496E-2</v>
      </c>
      <c r="AC325" s="3">
        <v>4.18994413407821E-2</v>
      </c>
    </row>
    <row r="326" spans="1:29" x14ac:dyDescent="0.25">
      <c r="A326" t="s">
        <v>571</v>
      </c>
      <c r="B326" t="s">
        <v>572</v>
      </c>
      <c r="D326" t="s">
        <v>573</v>
      </c>
      <c r="E326">
        <v>77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6</v>
      </c>
      <c r="O326">
        <v>0</v>
      </c>
      <c r="P326" s="4">
        <f t="shared" ref="P326:P389" si="30">SUM(F326:O326)</f>
        <v>6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 s="4">
        <f t="shared" ref="Y326:Y389" si="31">SUM(Q326:X326)</f>
        <v>0</v>
      </c>
      <c r="Z326" s="3">
        <f t="shared" ref="Z326:Z389" si="32">P326/E326</f>
        <v>7.792207792207792E-2</v>
      </c>
      <c r="AA326" s="3">
        <f t="shared" ref="AA326:AA389" si="33">Y326/E326</f>
        <v>0</v>
      </c>
      <c r="AB326" s="3">
        <f t="shared" ref="AB326:AB389" si="34">Z326+AA326</f>
        <v>7.792207792207792E-2</v>
      </c>
      <c r="AC326" s="3">
        <v>5.5865921787709501E-2</v>
      </c>
    </row>
    <row r="327" spans="1:29" x14ac:dyDescent="0.25">
      <c r="A327" t="s">
        <v>948</v>
      </c>
      <c r="B327" t="s">
        <v>949</v>
      </c>
      <c r="D327" t="s">
        <v>950</v>
      </c>
      <c r="E327">
        <v>71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11</v>
      </c>
      <c r="N327">
        <v>0</v>
      </c>
      <c r="O327">
        <v>0</v>
      </c>
      <c r="P327" s="4">
        <f t="shared" si="30"/>
        <v>11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3</v>
      </c>
      <c r="X327">
        <v>0</v>
      </c>
      <c r="Y327" s="4">
        <f t="shared" si="31"/>
        <v>3</v>
      </c>
      <c r="Z327" s="3">
        <f t="shared" si="32"/>
        <v>0.15492957746478872</v>
      </c>
      <c r="AA327" s="3">
        <f t="shared" si="33"/>
        <v>4.2253521126760563E-2</v>
      </c>
      <c r="AB327" s="3">
        <f t="shared" si="34"/>
        <v>0.19718309859154928</v>
      </c>
      <c r="AC327" s="3">
        <v>0.103351955307263</v>
      </c>
    </row>
    <row r="328" spans="1:29" x14ac:dyDescent="0.25">
      <c r="A328" t="s">
        <v>1829</v>
      </c>
      <c r="B328" t="s">
        <v>1830</v>
      </c>
      <c r="D328" t="s">
        <v>1831</v>
      </c>
      <c r="E328">
        <v>231</v>
      </c>
      <c r="F328">
        <v>0</v>
      </c>
      <c r="G328">
        <v>18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 s="4">
        <f t="shared" si="30"/>
        <v>18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 s="4">
        <f t="shared" si="31"/>
        <v>0</v>
      </c>
      <c r="Z328" s="3">
        <f t="shared" si="32"/>
        <v>7.792207792207792E-2</v>
      </c>
      <c r="AA328" s="3">
        <f t="shared" si="33"/>
        <v>0</v>
      </c>
      <c r="AB328" s="3">
        <f t="shared" si="34"/>
        <v>7.792207792207792E-2</v>
      </c>
      <c r="AC328" s="3">
        <v>4.18994413407821E-2</v>
      </c>
    </row>
    <row r="329" spans="1:29" x14ac:dyDescent="0.25">
      <c r="A329" t="s">
        <v>954</v>
      </c>
      <c r="B329" t="s">
        <v>955</v>
      </c>
      <c r="D329" t="s">
        <v>956</v>
      </c>
      <c r="E329">
        <v>60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</v>
      </c>
      <c r="P329" s="4">
        <f t="shared" si="30"/>
        <v>4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 s="4">
        <f t="shared" si="31"/>
        <v>0</v>
      </c>
      <c r="Z329" s="3">
        <f t="shared" si="32"/>
        <v>6.6666666666666666E-2</v>
      </c>
      <c r="AA329" s="3">
        <f t="shared" si="33"/>
        <v>0</v>
      </c>
      <c r="AB329" s="3">
        <f t="shared" si="34"/>
        <v>6.6666666666666666E-2</v>
      </c>
      <c r="AC329" s="3">
        <v>0.20111731843575401</v>
      </c>
    </row>
    <row r="330" spans="1:29" x14ac:dyDescent="0.25">
      <c r="A330" t="s">
        <v>0</v>
      </c>
      <c r="B330" t="s">
        <v>957</v>
      </c>
      <c r="D330" t="s">
        <v>958</v>
      </c>
      <c r="E330">
        <v>28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5</v>
      </c>
      <c r="L330">
        <v>0</v>
      </c>
      <c r="M330">
        <v>0</v>
      </c>
      <c r="N330">
        <v>0</v>
      </c>
      <c r="O330">
        <v>0</v>
      </c>
      <c r="P330" s="4">
        <f t="shared" si="30"/>
        <v>5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 s="4">
        <f t="shared" si="31"/>
        <v>0</v>
      </c>
      <c r="Z330" s="3">
        <f t="shared" si="32"/>
        <v>0.17857142857142858</v>
      </c>
      <c r="AA330" s="3">
        <f t="shared" si="33"/>
        <v>0</v>
      </c>
      <c r="AB330" s="3">
        <f t="shared" si="34"/>
        <v>0.17857142857142858</v>
      </c>
      <c r="AC330" s="3" t="s">
        <v>2</v>
      </c>
    </row>
    <row r="331" spans="1:29" x14ac:dyDescent="0.25">
      <c r="A331" t="s">
        <v>0</v>
      </c>
      <c r="B331" t="s">
        <v>959</v>
      </c>
      <c r="D331" t="s">
        <v>960</v>
      </c>
      <c r="E331">
        <v>53</v>
      </c>
      <c r="F331">
        <v>0</v>
      </c>
      <c r="G331">
        <v>0</v>
      </c>
      <c r="H331">
        <v>0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 s="4">
        <f t="shared" si="30"/>
        <v>2</v>
      </c>
      <c r="Q331">
        <v>0</v>
      </c>
      <c r="R331">
        <v>0</v>
      </c>
      <c r="S331">
        <v>2</v>
      </c>
      <c r="T331">
        <v>2</v>
      </c>
      <c r="U331">
        <v>2</v>
      </c>
      <c r="V331">
        <v>0</v>
      </c>
      <c r="W331">
        <v>0</v>
      </c>
      <c r="X331">
        <v>0</v>
      </c>
      <c r="Y331" s="4">
        <f t="shared" si="31"/>
        <v>6</v>
      </c>
      <c r="Z331" s="3">
        <f t="shared" si="32"/>
        <v>3.7735849056603772E-2</v>
      </c>
      <c r="AA331" s="3">
        <f t="shared" si="33"/>
        <v>0.11320754716981132</v>
      </c>
      <c r="AB331" s="3">
        <f t="shared" si="34"/>
        <v>0.15094339622641509</v>
      </c>
      <c r="AC331" s="3" t="s">
        <v>2</v>
      </c>
    </row>
    <row r="332" spans="1:29" x14ac:dyDescent="0.25">
      <c r="A332" t="s">
        <v>0</v>
      </c>
      <c r="B332" t="s">
        <v>961</v>
      </c>
      <c r="D332" t="s">
        <v>962</v>
      </c>
      <c r="E332">
        <v>11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 s="4">
        <f t="shared" si="30"/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 s="4">
        <f t="shared" si="31"/>
        <v>0</v>
      </c>
      <c r="Z332" s="3">
        <f t="shared" si="32"/>
        <v>0</v>
      </c>
      <c r="AA332" s="3">
        <f t="shared" si="33"/>
        <v>0</v>
      </c>
      <c r="AB332" s="3">
        <f t="shared" si="34"/>
        <v>0</v>
      </c>
      <c r="AC332" s="3" t="s">
        <v>2</v>
      </c>
    </row>
    <row r="333" spans="1:29" x14ac:dyDescent="0.25">
      <c r="A333" t="s">
        <v>2015</v>
      </c>
      <c r="B333" t="s">
        <v>2016</v>
      </c>
      <c r="D333" t="s">
        <v>2017</v>
      </c>
      <c r="E333">
        <v>77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6</v>
      </c>
      <c r="N333">
        <v>0</v>
      </c>
      <c r="O333">
        <v>0</v>
      </c>
      <c r="P333" s="4">
        <f t="shared" si="30"/>
        <v>6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 s="4">
        <f t="shared" si="31"/>
        <v>0</v>
      </c>
      <c r="Z333" s="3">
        <f t="shared" si="32"/>
        <v>7.792207792207792E-2</v>
      </c>
      <c r="AA333" s="3">
        <f t="shared" si="33"/>
        <v>0</v>
      </c>
      <c r="AB333" s="3">
        <f t="shared" si="34"/>
        <v>7.792207792207792E-2</v>
      </c>
      <c r="AC333" s="3">
        <v>6.9832402234636902E-3</v>
      </c>
    </row>
    <row r="334" spans="1:29" x14ac:dyDescent="0.25">
      <c r="A334" t="s">
        <v>2214</v>
      </c>
      <c r="B334" t="s">
        <v>2215</v>
      </c>
      <c r="D334" t="s">
        <v>2216</v>
      </c>
      <c r="E334">
        <v>90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7</v>
      </c>
      <c r="N334">
        <v>0</v>
      </c>
      <c r="O334">
        <v>0</v>
      </c>
      <c r="P334" s="4">
        <f t="shared" si="30"/>
        <v>7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 s="4">
        <f t="shared" si="31"/>
        <v>0</v>
      </c>
      <c r="Z334" s="3">
        <f t="shared" si="32"/>
        <v>7.7777777777777779E-2</v>
      </c>
      <c r="AA334" s="3">
        <f t="shared" si="33"/>
        <v>0</v>
      </c>
      <c r="AB334" s="3">
        <f t="shared" si="34"/>
        <v>7.7777777777777779E-2</v>
      </c>
      <c r="AC334" s="3">
        <v>5.0279329608938501E-2</v>
      </c>
    </row>
    <row r="335" spans="1:29" x14ac:dyDescent="0.25">
      <c r="A335" t="s">
        <v>969</v>
      </c>
      <c r="B335" t="s">
        <v>970</v>
      </c>
      <c r="D335" t="s">
        <v>971</v>
      </c>
      <c r="E335">
        <v>61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7</v>
      </c>
      <c r="P335" s="4">
        <f t="shared" si="30"/>
        <v>7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 s="4">
        <f t="shared" si="31"/>
        <v>0</v>
      </c>
      <c r="Z335" s="3">
        <f t="shared" si="32"/>
        <v>0.11475409836065574</v>
      </c>
      <c r="AA335" s="3">
        <f t="shared" si="33"/>
        <v>0</v>
      </c>
      <c r="AB335" s="3">
        <f t="shared" si="34"/>
        <v>0.11475409836065574</v>
      </c>
      <c r="AC335" s="3">
        <v>0.35754189944134102</v>
      </c>
    </row>
    <row r="336" spans="1:29" x14ac:dyDescent="0.25">
      <c r="A336" t="s">
        <v>2478</v>
      </c>
      <c r="B336" t="s">
        <v>2479</v>
      </c>
      <c r="D336" t="s">
        <v>2480</v>
      </c>
      <c r="E336">
        <v>90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 s="4">
        <f t="shared" si="30"/>
        <v>0</v>
      </c>
      <c r="Q336">
        <v>0</v>
      </c>
      <c r="R336">
        <v>0</v>
      </c>
      <c r="S336">
        <v>0</v>
      </c>
      <c r="T336">
        <v>0</v>
      </c>
      <c r="U336">
        <v>5</v>
      </c>
      <c r="V336">
        <v>0</v>
      </c>
      <c r="W336">
        <v>2</v>
      </c>
      <c r="X336">
        <v>0</v>
      </c>
      <c r="Y336" s="4">
        <f t="shared" si="31"/>
        <v>7</v>
      </c>
      <c r="Z336" s="3">
        <f t="shared" si="32"/>
        <v>0</v>
      </c>
      <c r="AA336" s="3">
        <f t="shared" si="33"/>
        <v>7.7777777777777779E-2</v>
      </c>
      <c r="AB336" s="3">
        <f t="shared" si="34"/>
        <v>7.7777777777777779E-2</v>
      </c>
      <c r="AC336" s="3">
        <v>9.4972067039106101E-2</v>
      </c>
    </row>
    <row r="337" spans="1:29" x14ac:dyDescent="0.25">
      <c r="A337" t="s">
        <v>141</v>
      </c>
      <c r="B337" t="s">
        <v>142</v>
      </c>
      <c r="D337" t="s">
        <v>143</v>
      </c>
      <c r="E337">
        <v>39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 s="4">
        <f t="shared" si="30"/>
        <v>0</v>
      </c>
      <c r="Q337">
        <v>0</v>
      </c>
      <c r="R337">
        <v>0</v>
      </c>
      <c r="S337">
        <v>0</v>
      </c>
      <c r="T337">
        <v>0</v>
      </c>
      <c r="U337">
        <v>3</v>
      </c>
      <c r="V337">
        <v>0</v>
      </c>
      <c r="W337">
        <v>0</v>
      </c>
      <c r="X337">
        <v>0</v>
      </c>
      <c r="Y337" s="4">
        <f t="shared" si="31"/>
        <v>3</v>
      </c>
      <c r="Z337" s="3">
        <f t="shared" si="32"/>
        <v>0</v>
      </c>
      <c r="AA337" s="3">
        <f t="shared" si="33"/>
        <v>7.6923076923076927E-2</v>
      </c>
      <c r="AB337" s="3">
        <f t="shared" si="34"/>
        <v>7.6923076923076927E-2</v>
      </c>
      <c r="AC337" s="3">
        <v>9.4972067039106101E-2</v>
      </c>
    </row>
    <row r="338" spans="1:29" x14ac:dyDescent="0.25">
      <c r="A338" t="s">
        <v>933</v>
      </c>
      <c r="B338" t="s">
        <v>934</v>
      </c>
      <c r="D338" t="s">
        <v>935</v>
      </c>
      <c r="E338">
        <v>52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4</v>
      </c>
      <c r="N338">
        <v>0</v>
      </c>
      <c r="O338">
        <v>0</v>
      </c>
      <c r="P338" s="4">
        <f t="shared" si="30"/>
        <v>4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 s="4">
        <f t="shared" si="31"/>
        <v>0</v>
      </c>
      <c r="Z338" s="3">
        <f t="shared" si="32"/>
        <v>7.6923076923076927E-2</v>
      </c>
      <c r="AA338" s="3">
        <f t="shared" si="33"/>
        <v>0</v>
      </c>
      <c r="AB338" s="3">
        <f t="shared" si="34"/>
        <v>7.6923076923076927E-2</v>
      </c>
      <c r="AC338" s="3">
        <v>0</v>
      </c>
    </row>
    <row r="339" spans="1:29" x14ac:dyDescent="0.25">
      <c r="A339" t="s">
        <v>981</v>
      </c>
      <c r="B339" t="s">
        <v>982</v>
      </c>
      <c r="D339" t="s">
        <v>983</v>
      </c>
      <c r="E339">
        <v>84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 s="4">
        <f t="shared" si="30"/>
        <v>0</v>
      </c>
      <c r="Q339">
        <v>0</v>
      </c>
      <c r="R339">
        <v>0</v>
      </c>
      <c r="S339">
        <v>0</v>
      </c>
      <c r="T339">
        <v>0</v>
      </c>
      <c r="U339">
        <v>5</v>
      </c>
      <c r="V339">
        <v>0</v>
      </c>
      <c r="W339">
        <v>0</v>
      </c>
      <c r="X339">
        <v>0</v>
      </c>
      <c r="Y339" s="4">
        <f t="shared" si="31"/>
        <v>5</v>
      </c>
      <c r="Z339" s="3">
        <f t="shared" si="32"/>
        <v>0</v>
      </c>
      <c r="AA339" s="3">
        <f t="shared" si="33"/>
        <v>5.9523809523809521E-2</v>
      </c>
      <c r="AB339" s="3">
        <f t="shared" si="34"/>
        <v>5.9523809523809521E-2</v>
      </c>
      <c r="AC339" s="3">
        <v>0.10195530726257</v>
      </c>
    </row>
    <row r="340" spans="1:29" x14ac:dyDescent="0.25">
      <c r="A340" t="s">
        <v>834</v>
      </c>
      <c r="B340" t="s">
        <v>835</v>
      </c>
      <c r="D340" t="s">
        <v>836</v>
      </c>
      <c r="E340">
        <v>92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7</v>
      </c>
      <c r="O340">
        <v>0</v>
      </c>
      <c r="P340" s="4">
        <f t="shared" si="30"/>
        <v>7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 s="4">
        <f t="shared" si="31"/>
        <v>0</v>
      </c>
      <c r="Z340" s="3">
        <f t="shared" si="32"/>
        <v>7.6086956521739135E-2</v>
      </c>
      <c r="AA340" s="3">
        <f t="shared" si="33"/>
        <v>0</v>
      </c>
      <c r="AB340" s="3">
        <f t="shared" si="34"/>
        <v>7.6086956521739135E-2</v>
      </c>
      <c r="AC340" s="3">
        <v>1.95530726256983E-2</v>
      </c>
    </row>
    <row r="341" spans="1:29" x14ac:dyDescent="0.25">
      <c r="A341" t="s">
        <v>1128</v>
      </c>
      <c r="B341" t="s">
        <v>1129</v>
      </c>
      <c r="D341" t="s">
        <v>1130</v>
      </c>
      <c r="E341">
        <v>79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3</v>
      </c>
      <c r="N341">
        <v>0</v>
      </c>
      <c r="O341">
        <v>0</v>
      </c>
      <c r="P341" s="4">
        <f t="shared" si="30"/>
        <v>3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3</v>
      </c>
      <c r="W341">
        <v>0</v>
      </c>
      <c r="X341">
        <v>0</v>
      </c>
      <c r="Y341" s="4">
        <f t="shared" si="31"/>
        <v>3</v>
      </c>
      <c r="Z341" s="3">
        <f t="shared" si="32"/>
        <v>3.7974683544303799E-2</v>
      </c>
      <c r="AA341" s="3">
        <f t="shared" si="33"/>
        <v>3.7974683544303799E-2</v>
      </c>
      <c r="AB341" s="3">
        <f t="shared" si="34"/>
        <v>7.5949367088607597E-2</v>
      </c>
      <c r="AC341" s="3">
        <v>1.3966480446927401E-3</v>
      </c>
    </row>
    <row r="342" spans="1:29" x14ac:dyDescent="0.25">
      <c r="A342" t="s">
        <v>2057</v>
      </c>
      <c r="B342" t="s">
        <v>2058</v>
      </c>
      <c r="D342" t="s">
        <v>2059</v>
      </c>
      <c r="E342">
        <v>66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5</v>
      </c>
      <c r="P342" s="4">
        <f t="shared" si="30"/>
        <v>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 s="4">
        <f t="shared" si="31"/>
        <v>0</v>
      </c>
      <c r="Z342" s="3">
        <f t="shared" si="32"/>
        <v>7.575757575757576E-2</v>
      </c>
      <c r="AA342" s="3">
        <f t="shared" si="33"/>
        <v>0</v>
      </c>
      <c r="AB342" s="3">
        <f t="shared" si="34"/>
        <v>7.575757575757576E-2</v>
      </c>
      <c r="AC342" s="3">
        <v>0</v>
      </c>
    </row>
    <row r="343" spans="1:29" x14ac:dyDescent="0.25">
      <c r="A343" t="s">
        <v>1159</v>
      </c>
      <c r="B343" t="s">
        <v>1160</v>
      </c>
      <c r="D343" t="s">
        <v>1161</v>
      </c>
      <c r="E343">
        <v>108</v>
      </c>
      <c r="F343">
        <v>0</v>
      </c>
      <c r="G343">
        <v>0</v>
      </c>
      <c r="H343">
        <v>0</v>
      </c>
      <c r="I343">
        <v>0</v>
      </c>
      <c r="J343">
        <v>8</v>
      </c>
      <c r="K343">
        <v>0</v>
      </c>
      <c r="L343">
        <v>0</v>
      </c>
      <c r="M343">
        <v>0</v>
      </c>
      <c r="N343">
        <v>0</v>
      </c>
      <c r="O343">
        <v>0</v>
      </c>
      <c r="P343" s="4">
        <f t="shared" si="30"/>
        <v>8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 s="4">
        <f t="shared" si="31"/>
        <v>0</v>
      </c>
      <c r="Z343" s="3">
        <f t="shared" si="32"/>
        <v>7.407407407407407E-2</v>
      </c>
      <c r="AA343" s="3">
        <f t="shared" si="33"/>
        <v>0</v>
      </c>
      <c r="AB343" s="3">
        <f t="shared" si="34"/>
        <v>7.407407407407407E-2</v>
      </c>
      <c r="AC343" s="3">
        <v>5.7262569832402202E-2</v>
      </c>
    </row>
    <row r="344" spans="1:29" x14ac:dyDescent="0.25">
      <c r="A344" t="s">
        <v>1547</v>
      </c>
      <c r="B344" t="s">
        <v>1548</v>
      </c>
      <c r="D344" t="s">
        <v>1549</v>
      </c>
      <c r="E344">
        <v>216</v>
      </c>
      <c r="F344">
        <v>0</v>
      </c>
      <c r="G344">
        <v>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 s="4">
        <f t="shared" si="30"/>
        <v>9</v>
      </c>
      <c r="Q344">
        <v>0</v>
      </c>
      <c r="R344">
        <v>7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 s="4">
        <f t="shared" si="31"/>
        <v>7</v>
      </c>
      <c r="Z344" s="3">
        <f t="shared" si="32"/>
        <v>4.1666666666666664E-2</v>
      </c>
      <c r="AA344" s="3">
        <f t="shared" si="33"/>
        <v>3.2407407407407406E-2</v>
      </c>
      <c r="AB344" s="3">
        <f t="shared" si="34"/>
        <v>7.407407407407407E-2</v>
      </c>
      <c r="AC344" s="3">
        <v>7.2625698324022395E-2</v>
      </c>
    </row>
    <row r="345" spans="1:29" x14ac:dyDescent="0.25">
      <c r="A345" t="s">
        <v>999</v>
      </c>
      <c r="B345" t="s">
        <v>1000</v>
      </c>
      <c r="D345" t="s">
        <v>1001</v>
      </c>
      <c r="E345">
        <v>108</v>
      </c>
      <c r="F345">
        <v>0</v>
      </c>
      <c r="G345">
        <v>0</v>
      </c>
      <c r="H345">
        <v>0</v>
      </c>
      <c r="I345">
        <v>21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 s="4">
        <f t="shared" si="30"/>
        <v>21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 s="4">
        <f t="shared" si="31"/>
        <v>0</v>
      </c>
      <c r="Z345" s="3">
        <f t="shared" si="32"/>
        <v>0.19444444444444445</v>
      </c>
      <c r="AA345" s="3">
        <f t="shared" si="33"/>
        <v>0</v>
      </c>
      <c r="AB345" s="3">
        <f t="shared" si="34"/>
        <v>0.19444444444444445</v>
      </c>
      <c r="AC345" s="3">
        <v>0.43575418994413401</v>
      </c>
    </row>
    <row r="346" spans="1:29" x14ac:dyDescent="0.25">
      <c r="A346" t="s">
        <v>1002</v>
      </c>
      <c r="B346" t="s">
        <v>1003</v>
      </c>
      <c r="D346" t="s">
        <v>1004</v>
      </c>
      <c r="E346">
        <v>237</v>
      </c>
      <c r="F346">
        <v>30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 s="4">
        <f t="shared" si="30"/>
        <v>32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 s="4">
        <f t="shared" si="31"/>
        <v>0</v>
      </c>
      <c r="Z346" s="3">
        <f t="shared" si="32"/>
        <v>0.13502109704641349</v>
      </c>
      <c r="AA346" s="3">
        <f t="shared" si="33"/>
        <v>0</v>
      </c>
      <c r="AB346" s="3">
        <f t="shared" si="34"/>
        <v>0.13502109704641349</v>
      </c>
      <c r="AC346" s="3">
        <v>0.18715083798882701</v>
      </c>
    </row>
    <row r="347" spans="1:29" x14ac:dyDescent="0.25">
      <c r="A347" t="s">
        <v>1854</v>
      </c>
      <c r="B347" t="s">
        <v>1855</v>
      </c>
      <c r="D347" t="s">
        <v>1856</v>
      </c>
      <c r="E347">
        <v>68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5</v>
      </c>
      <c r="P347" s="4">
        <f t="shared" si="30"/>
        <v>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 s="4">
        <f t="shared" si="31"/>
        <v>0</v>
      </c>
      <c r="Z347" s="3">
        <f t="shared" si="32"/>
        <v>7.3529411764705885E-2</v>
      </c>
      <c r="AA347" s="3">
        <f t="shared" si="33"/>
        <v>0</v>
      </c>
      <c r="AB347" s="3">
        <f t="shared" si="34"/>
        <v>7.3529411764705885E-2</v>
      </c>
      <c r="AC347" s="3">
        <v>7.5418994413407797E-2</v>
      </c>
    </row>
    <row r="348" spans="1:29" x14ac:dyDescent="0.25">
      <c r="A348" t="s">
        <v>1008</v>
      </c>
      <c r="B348" t="s">
        <v>1009</v>
      </c>
      <c r="D348" t="s">
        <v>68</v>
      </c>
      <c r="E348">
        <v>101</v>
      </c>
      <c r="F348">
        <v>0</v>
      </c>
      <c r="G348">
        <v>0</v>
      </c>
      <c r="H348">
        <v>0</v>
      </c>
      <c r="I348">
        <v>0</v>
      </c>
      <c r="J348">
        <v>23</v>
      </c>
      <c r="K348">
        <v>0</v>
      </c>
      <c r="L348">
        <v>0</v>
      </c>
      <c r="M348">
        <v>0</v>
      </c>
      <c r="N348">
        <v>0</v>
      </c>
      <c r="O348">
        <v>0</v>
      </c>
      <c r="P348" s="4">
        <f t="shared" si="30"/>
        <v>23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 s="4">
        <f t="shared" si="31"/>
        <v>0</v>
      </c>
      <c r="Z348" s="3">
        <f t="shared" si="32"/>
        <v>0.22772277227722773</v>
      </c>
      <c r="AA348" s="3">
        <f t="shared" si="33"/>
        <v>0</v>
      </c>
      <c r="AB348" s="3">
        <f t="shared" si="34"/>
        <v>0.22772277227722773</v>
      </c>
      <c r="AC348" s="3">
        <v>0.15782122905027901</v>
      </c>
    </row>
    <row r="349" spans="1:29" x14ac:dyDescent="0.25">
      <c r="A349" t="s">
        <v>1010</v>
      </c>
      <c r="B349" t="s">
        <v>1011</v>
      </c>
      <c r="D349" t="s">
        <v>1012</v>
      </c>
      <c r="E349">
        <v>92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5</v>
      </c>
      <c r="M349">
        <v>0</v>
      </c>
      <c r="N349">
        <v>0</v>
      </c>
      <c r="O349">
        <v>0</v>
      </c>
      <c r="P349" s="4">
        <f t="shared" si="30"/>
        <v>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 s="4">
        <f t="shared" si="31"/>
        <v>0</v>
      </c>
      <c r="Z349" s="3">
        <f t="shared" si="32"/>
        <v>5.434782608695652E-2</v>
      </c>
      <c r="AA349" s="3">
        <f t="shared" si="33"/>
        <v>0</v>
      </c>
      <c r="AB349" s="3">
        <f t="shared" si="34"/>
        <v>5.434782608695652E-2</v>
      </c>
      <c r="AC349" s="3">
        <v>0.209497206703911</v>
      </c>
    </row>
    <row r="350" spans="1:29" x14ac:dyDescent="0.25">
      <c r="A350" t="s">
        <v>1013</v>
      </c>
      <c r="B350" t="s">
        <v>1014</v>
      </c>
      <c r="D350" t="s">
        <v>1015</v>
      </c>
      <c r="E350">
        <v>60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10</v>
      </c>
      <c r="P350" s="4">
        <f t="shared" si="30"/>
        <v>10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 s="4">
        <f t="shared" si="31"/>
        <v>0</v>
      </c>
      <c r="Z350" s="3">
        <f t="shared" si="32"/>
        <v>0.16666666666666666</v>
      </c>
      <c r="AA350" s="3">
        <f t="shared" si="33"/>
        <v>0</v>
      </c>
      <c r="AB350" s="3">
        <f t="shared" si="34"/>
        <v>0.16666666666666666</v>
      </c>
      <c r="AC350" s="3">
        <v>0.18994413407821201</v>
      </c>
    </row>
    <row r="351" spans="1:29" x14ac:dyDescent="0.25">
      <c r="A351" t="s">
        <v>1016</v>
      </c>
      <c r="B351" t="s">
        <v>1017</v>
      </c>
      <c r="D351" t="s">
        <v>1018</v>
      </c>
      <c r="E351">
        <v>74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5</v>
      </c>
      <c r="N351">
        <v>0</v>
      </c>
      <c r="O351">
        <v>0</v>
      </c>
      <c r="P351" s="4">
        <f t="shared" si="30"/>
        <v>5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 s="4">
        <f t="shared" si="31"/>
        <v>0</v>
      </c>
      <c r="Z351" s="3">
        <f t="shared" si="32"/>
        <v>6.7567567567567571E-2</v>
      </c>
      <c r="AA351" s="3">
        <f t="shared" si="33"/>
        <v>0</v>
      </c>
      <c r="AB351" s="3">
        <f t="shared" si="34"/>
        <v>6.7567567567567571E-2</v>
      </c>
      <c r="AC351" s="3">
        <v>0.25977653631284903</v>
      </c>
    </row>
    <row r="352" spans="1:29" x14ac:dyDescent="0.25">
      <c r="A352" t="s">
        <v>2223</v>
      </c>
      <c r="B352" t="s">
        <v>2224</v>
      </c>
      <c r="D352" t="s">
        <v>2225</v>
      </c>
      <c r="E352">
        <v>68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5</v>
      </c>
      <c r="O352">
        <v>0</v>
      </c>
      <c r="P352" s="4">
        <f t="shared" si="30"/>
        <v>5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 s="4">
        <f t="shared" si="31"/>
        <v>0</v>
      </c>
      <c r="Z352" s="3">
        <f t="shared" si="32"/>
        <v>7.3529411764705885E-2</v>
      </c>
      <c r="AA352" s="3">
        <f t="shared" si="33"/>
        <v>0</v>
      </c>
      <c r="AB352" s="3">
        <f t="shared" si="34"/>
        <v>7.3529411764705885E-2</v>
      </c>
      <c r="AC352" s="3">
        <v>2.7932960893854702E-3</v>
      </c>
    </row>
    <row r="353" spans="1:29" x14ac:dyDescent="0.25">
      <c r="A353" t="s">
        <v>1022</v>
      </c>
      <c r="B353" t="s">
        <v>1023</v>
      </c>
      <c r="D353" t="s">
        <v>1024</v>
      </c>
      <c r="E353">
        <v>83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36</v>
      </c>
      <c r="N353">
        <v>0</v>
      </c>
      <c r="O353">
        <v>0</v>
      </c>
      <c r="P353" s="4">
        <f t="shared" si="30"/>
        <v>36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4</v>
      </c>
      <c r="W353">
        <v>13</v>
      </c>
      <c r="X353">
        <v>0</v>
      </c>
      <c r="Y353" s="4">
        <f t="shared" si="31"/>
        <v>17</v>
      </c>
      <c r="Z353" s="3">
        <f t="shared" si="32"/>
        <v>0.43373493975903615</v>
      </c>
      <c r="AA353" s="3">
        <f t="shared" si="33"/>
        <v>0.20481927710843373</v>
      </c>
      <c r="AB353" s="3">
        <f t="shared" si="34"/>
        <v>0.63855421686746983</v>
      </c>
      <c r="AC353" s="3">
        <v>0.215083798882682</v>
      </c>
    </row>
    <row r="354" spans="1:29" x14ac:dyDescent="0.25">
      <c r="A354" t="s">
        <v>628</v>
      </c>
      <c r="B354" t="s">
        <v>629</v>
      </c>
      <c r="D354" t="s">
        <v>630</v>
      </c>
      <c r="E354">
        <v>98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4</v>
      </c>
      <c r="L354">
        <v>0</v>
      </c>
      <c r="M354">
        <v>0</v>
      </c>
      <c r="N354">
        <v>0</v>
      </c>
      <c r="O354">
        <v>0</v>
      </c>
      <c r="P354" s="4">
        <f t="shared" si="30"/>
        <v>4</v>
      </c>
      <c r="Q354">
        <v>0</v>
      </c>
      <c r="R354">
        <v>0</v>
      </c>
      <c r="S354">
        <v>0</v>
      </c>
      <c r="T354">
        <v>3</v>
      </c>
      <c r="U354">
        <v>0</v>
      </c>
      <c r="V354">
        <v>0</v>
      </c>
      <c r="W354">
        <v>0</v>
      </c>
      <c r="X354">
        <v>0</v>
      </c>
      <c r="Y354" s="4">
        <f t="shared" si="31"/>
        <v>3</v>
      </c>
      <c r="Z354" s="3">
        <f t="shared" si="32"/>
        <v>4.0816326530612242E-2</v>
      </c>
      <c r="AA354" s="3">
        <f t="shared" si="33"/>
        <v>3.0612244897959183E-2</v>
      </c>
      <c r="AB354" s="3">
        <f t="shared" si="34"/>
        <v>7.1428571428571425E-2</v>
      </c>
      <c r="AC354" s="3">
        <v>6.4245810055865896E-2</v>
      </c>
    </row>
    <row r="355" spans="1:29" x14ac:dyDescent="0.25">
      <c r="A355" t="s">
        <v>1028</v>
      </c>
      <c r="B355" t="s">
        <v>1029</v>
      </c>
      <c r="D355" t="s">
        <v>1030</v>
      </c>
      <c r="E355">
        <v>215</v>
      </c>
      <c r="F355">
        <v>0</v>
      </c>
      <c r="G355">
        <v>0</v>
      </c>
      <c r="H355">
        <v>0</v>
      </c>
      <c r="I355">
        <v>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 s="4">
        <f t="shared" si="30"/>
        <v>4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 s="4">
        <f t="shared" si="31"/>
        <v>0</v>
      </c>
      <c r="Z355" s="3">
        <f t="shared" si="32"/>
        <v>1.8604651162790697E-2</v>
      </c>
      <c r="AA355" s="3">
        <f t="shared" si="33"/>
        <v>0</v>
      </c>
      <c r="AB355" s="3">
        <f t="shared" si="34"/>
        <v>1.8604651162790697E-2</v>
      </c>
      <c r="AC355" s="3">
        <v>0.38826815642458101</v>
      </c>
    </row>
    <row r="356" spans="1:29" x14ac:dyDescent="0.25">
      <c r="A356" t="s">
        <v>1031</v>
      </c>
      <c r="B356" t="s">
        <v>1032</v>
      </c>
      <c r="D356" t="s">
        <v>1033</v>
      </c>
      <c r="E356">
        <v>26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0</v>
      </c>
      <c r="P356" s="4">
        <f t="shared" si="30"/>
        <v>2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 s="4">
        <f t="shared" si="31"/>
        <v>0</v>
      </c>
      <c r="Z356" s="3">
        <f t="shared" si="32"/>
        <v>7.6923076923076927E-2</v>
      </c>
      <c r="AA356" s="3">
        <f t="shared" si="33"/>
        <v>0</v>
      </c>
      <c r="AB356" s="3">
        <f t="shared" si="34"/>
        <v>7.6923076923076927E-2</v>
      </c>
      <c r="AC356" s="3">
        <v>0.113128491620112</v>
      </c>
    </row>
    <row r="357" spans="1:29" x14ac:dyDescent="0.25">
      <c r="A357" t="s">
        <v>1034</v>
      </c>
      <c r="B357" t="s">
        <v>1035</v>
      </c>
      <c r="D357" t="s">
        <v>1036</v>
      </c>
      <c r="E357">
        <v>55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22</v>
      </c>
      <c r="P357" s="4">
        <f t="shared" si="30"/>
        <v>22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 s="4">
        <f t="shared" si="31"/>
        <v>0</v>
      </c>
      <c r="Z357" s="3">
        <f t="shared" si="32"/>
        <v>0.4</v>
      </c>
      <c r="AA357" s="3">
        <f t="shared" si="33"/>
        <v>0</v>
      </c>
      <c r="AB357" s="3">
        <f t="shared" si="34"/>
        <v>0.4</v>
      </c>
      <c r="AC357" s="3">
        <v>0.42737430167597801</v>
      </c>
    </row>
    <row r="358" spans="1:29" x14ac:dyDescent="0.25">
      <c r="A358" t="s">
        <v>1037</v>
      </c>
      <c r="B358" t="s">
        <v>1038</v>
      </c>
      <c r="D358" t="s">
        <v>1039</v>
      </c>
      <c r="E358">
        <v>55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18</v>
      </c>
      <c r="P358" s="4">
        <f t="shared" si="30"/>
        <v>18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 s="4">
        <f t="shared" si="31"/>
        <v>0</v>
      </c>
      <c r="Z358" s="3">
        <f t="shared" si="32"/>
        <v>0.32727272727272727</v>
      </c>
      <c r="AA358" s="3">
        <f t="shared" si="33"/>
        <v>0</v>
      </c>
      <c r="AB358" s="3">
        <f t="shared" si="34"/>
        <v>0.32727272727272727</v>
      </c>
      <c r="AC358" s="3">
        <v>0.43994413407821198</v>
      </c>
    </row>
    <row r="359" spans="1:29" x14ac:dyDescent="0.25">
      <c r="A359" t="s">
        <v>1040</v>
      </c>
      <c r="B359" t="s">
        <v>1041</v>
      </c>
      <c r="D359" t="s">
        <v>1042</v>
      </c>
      <c r="E359">
        <v>142</v>
      </c>
      <c r="F359">
        <v>0</v>
      </c>
      <c r="G359">
        <v>0</v>
      </c>
      <c r="H359">
        <v>12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 s="4">
        <f t="shared" si="30"/>
        <v>12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 s="4">
        <f t="shared" si="31"/>
        <v>0</v>
      </c>
      <c r="Z359" s="3">
        <f t="shared" si="32"/>
        <v>8.4507042253521125E-2</v>
      </c>
      <c r="AA359" s="3">
        <f t="shared" si="33"/>
        <v>0</v>
      </c>
      <c r="AB359" s="3">
        <f t="shared" si="34"/>
        <v>8.4507042253521125E-2</v>
      </c>
      <c r="AC359" s="3">
        <v>0.30446927374301702</v>
      </c>
    </row>
    <row r="360" spans="1:29" x14ac:dyDescent="0.25">
      <c r="A360" t="s">
        <v>1043</v>
      </c>
      <c r="B360" t="s">
        <v>1044</v>
      </c>
      <c r="D360" t="s">
        <v>1045</v>
      </c>
      <c r="E360">
        <v>242</v>
      </c>
      <c r="F360">
        <v>0</v>
      </c>
      <c r="G360">
        <v>4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 s="4">
        <f t="shared" si="30"/>
        <v>4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 s="4">
        <f t="shared" si="31"/>
        <v>0</v>
      </c>
      <c r="Z360" s="3">
        <f t="shared" si="32"/>
        <v>1.6528925619834711E-2</v>
      </c>
      <c r="AA360" s="3">
        <f t="shared" si="33"/>
        <v>0</v>
      </c>
      <c r="AB360" s="3">
        <f t="shared" si="34"/>
        <v>1.6528925619834711E-2</v>
      </c>
      <c r="AC360" s="3">
        <v>0.15502793296089401</v>
      </c>
    </row>
    <row r="361" spans="1:29" x14ac:dyDescent="0.25">
      <c r="A361" t="s">
        <v>1119</v>
      </c>
      <c r="B361" t="s">
        <v>1120</v>
      </c>
      <c r="D361" t="s">
        <v>1121</v>
      </c>
      <c r="E361">
        <v>70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5</v>
      </c>
      <c r="N361">
        <v>0</v>
      </c>
      <c r="O361">
        <v>0</v>
      </c>
      <c r="P361" s="4">
        <f t="shared" si="30"/>
        <v>5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 s="4">
        <f t="shared" si="31"/>
        <v>0</v>
      </c>
      <c r="Z361" s="3">
        <f t="shared" si="32"/>
        <v>7.1428571428571425E-2</v>
      </c>
      <c r="AA361" s="3">
        <f t="shared" si="33"/>
        <v>0</v>
      </c>
      <c r="AB361" s="3">
        <f t="shared" si="34"/>
        <v>7.1428571428571425E-2</v>
      </c>
      <c r="AC361" s="3">
        <v>2.3743016759776501E-2</v>
      </c>
    </row>
    <row r="362" spans="1:29" x14ac:dyDescent="0.25">
      <c r="A362" t="s">
        <v>1049</v>
      </c>
      <c r="B362" t="s">
        <v>1050</v>
      </c>
      <c r="D362" t="s">
        <v>1051</v>
      </c>
      <c r="E362">
        <v>51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24</v>
      </c>
      <c r="P362" s="4">
        <f t="shared" si="30"/>
        <v>24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 s="4">
        <f t="shared" si="31"/>
        <v>0</v>
      </c>
      <c r="Z362" s="3">
        <f t="shared" si="32"/>
        <v>0.47058823529411764</v>
      </c>
      <c r="AA362" s="3">
        <f t="shared" si="33"/>
        <v>0</v>
      </c>
      <c r="AB362" s="3">
        <f t="shared" si="34"/>
        <v>0.47058823529411764</v>
      </c>
      <c r="AC362" s="3">
        <v>0.81145251396647999</v>
      </c>
    </row>
    <row r="363" spans="1:29" x14ac:dyDescent="0.25">
      <c r="A363" t="s">
        <v>1052</v>
      </c>
      <c r="B363" t="s">
        <v>1053</v>
      </c>
      <c r="D363" t="s">
        <v>1054</v>
      </c>
      <c r="E363">
        <v>64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15</v>
      </c>
      <c r="P363" s="4">
        <f t="shared" si="30"/>
        <v>15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 s="4">
        <f t="shared" si="31"/>
        <v>0</v>
      </c>
      <c r="Z363" s="3">
        <f t="shared" si="32"/>
        <v>0.234375</v>
      </c>
      <c r="AA363" s="3">
        <f t="shared" si="33"/>
        <v>0</v>
      </c>
      <c r="AB363" s="3">
        <f t="shared" si="34"/>
        <v>0.234375</v>
      </c>
      <c r="AC363" s="3">
        <v>0.64245810055865904</v>
      </c>
    </row>
    <row r="364" spans="1:29" x14ac:dyDescent="0.25">
      <c r="A364" t="s">
        <v>1055</v>
      </c>
      <c r="B364" t="s">
        <v>1056</v>
      </c>
      <c r="D364" t="s">
        <v>1057</v>
      </c>
      <c r="E364">
        <v>78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57</v>
      </c>
      <c r="N364">
        <v>101</v>
      </c>
      <c r="O364">
        <v>24</v>
      </c>
      <c r="P364" s="4">
        <f t="shared" si="30"/>
        <v>182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21</v>
      </c>
      <c r="X364">
        <v>0</v>
      </c>
      <c r="Y364" s="4">
        <f t="shared" si="31"/>
        <v>21</v>
      </c>
      <c r="Z364" s="3">
        <f t="shared" si="32"/>
        <v>2.3333333333333335</v>
      </c>
      <c r="AA364" s="3">
        <f t="shared" si="33"/>
        <v>0.26923076923076922</v>
      </c>
      <c r="AB364" s="3">
        <f t="shared" si="34"/>
        <v>2.6025641025641026</v>
      </c>
      <c r="AC364" s="3">
        <v>0.72625698324022303</v>
      </c>
    </row>
    <row r="365" spans="1:29" x14ac:dyDescent="0.25">
      <c r="A365" t="s">
        <v>1058</v>
      </c>
      <c r="B365" t="s">
        <v>1059</v>
      </c>
      <c r="D365" t="s">
        <v>68</v>
      </c>
      <c r="E365">
        <v>71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8</v>
      </c>
      <c r="N365">
        <v>2</v>
      </c>
      <c r="O365">
        <v>6</v>
      </c>
      <c r="P365" s="4">
        <f t="shared" si="30"/>
        <v>16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3</v>
      </c>
      <c r="W365">
        <v>0</v>
      </c>
      <c r="X365">
        <v>0</v>
      </c>
      <c r="Y365" s="4">
        <f t="shared" si="31"/>
        <v>3</v>
      </c>
      <c r="Z365" s="3">
        <f t="shared" si="32"/>
        <v>0.22535211267605634</v>
      </c>
      <c r="AA365" s="3">
        <f t="shared" si="33"/>
        <v>4.2253521126760563E-2</v>
      </c>
      <c r="AB365" s="3">
        <f t="shared" si="34"/>
        <v>0.26760563380281688</v>
      </c>
      <c r="AC365" s="3">
        <v>0.58938547486033499</v>
      </c>
    </row>
    <row r="366" spans="1:29" x14ac:dyDescent="0.25">
      <c r="A366" t="s">
        <v>1060</v>
      </c>
      <c r="B366" t="s">
        <v>1061</v>
      </c>
      <c r="D366" t="s">
        <v>1062</v>
      </c>
      <c r="E366">
        <v>88</v>
      </c>
      <c r="F366">
        <v>0</v>
      </c>
      <c r="G366">
        <v>0</v>
      </c>
      <c r="H366">
        <v>0</v>
      </c>
      <c r="I366">
        <v>11</v>
      </c>
      <c r="J366">
        <v>5</v>
      </c>
      <c r="K366">
        <v>2</v>
      </c>
      <c r="L366">
        <v>0</v>
      </c>
      <c r="M366">
        <v>0</v>
      </c>
      <c r="N366">
        <v>0</v>
      </c>
      <c r="O366">
        <v>0</v>
      </c>
      <c r="P366" s="4">
        <f t="shared" si="30"/>
        <v>18</v>
      </c>
      <c r="Q366">
        <v>0</v>
      </c>
      <c r="R366">
        <v>0</v>
      </c>
      <c r="S366">
        <v>7</v>
      </c>
      <c r="T366">
        <v>21</v>
      </c>
      <c r="U366">
        <v>0</v>
      </c>
      <c r="V366">
        <v>0</v>
      </c>
      <c r="W366">
        <v>0</v>
      </c>
      <c r="X366">
        <v>0</v>
      </c>
      <c r="Y366" s="4">
        <f t="shared" si="31"/>
        <v>28</v>
      </c>
      <c r="Z366" s="3">
        <f t="shared" si="32"/>
        <v>0.20454545454545456</v>
      </c>
      <c r="AA366" s="3">
        <f t="shared" si="33"/>
        <v>0.31818181818181818</v>
      </c>
      <c r="AB366" s="3">
        <f t="shared" si="34"/>
        <v>0.52272727272727271</v>
      </c>
      <c r="AC366" s="3">
        <v>0.80726256983240197</v>
      </c>
    </row>
    <row r="367" spans="1:29" x14ac:dyDescent="0.25">
      <c r="A367" t="s">
        <v>1063</v>
      </c>
      <c r="B367" t="s">
        <v>1064</v>
      </c>
      <c r="D367" t="s">
        <v>1065</v>
      </c>
      <c r="E367">
        <v>96</v>
      </c>
      <c r="F367">
        <v>0</v>
      </c>
      <c r="G367">
        <v>0</v>
      </c>
      <c r="H367">
        <v>0</v>
      </c>
      <c r="I367">
        <v>7</v>
      </c>
      <c r="J367">
        <v>3</v>
      </c>
      <c r="K367">
        <v>5</v>
      </c>
      <c r="L367">
        <v>0</v>
      </c>
      <c r="M367">
        <v>0</v>
      </c>
      <c r="N367">
        <v>0</v>
      </c>
      <c r="O367">
        <v>0</v>
      </c>
      <c r="P367" s="4">
        <f t="shared" si="30"/>
        <v>15</v>
      </c>
      <c r="Q367">
        <v>0</v>
      </c>
      <c r="R367">
        <v>0</v>
      </c>
      <c r="S367">
        <v>0</v>
      </c>
      <c r="T367">
        <v>3</v>
      </c>
      <c r="U367">
        <v>0</v>
      </c>
      <c r="V367">
        <v>0</v>
      </c>
      <c r="W367">
        <v>0</v>
      </c>
      <c r="X367">
        <v>0</v>
      </c>
      <c r="Y367" s="4">
        <f t="shared" si="31"/>
        <v>3</v>
      </c>
      <c r="Z367" s="3">
        <f t="shared" si="32"/>
        <v>0.15625</v>
      </c>
      <c r="AA367" s="3">
        <f t="shared" si="33"/>
        <v>3.125E-2</v>
      </c>
      <c r="AB367" s="3">
        <f t="shared" si="34"/>
        <v>0.1875</v>
      </c>
      <c r="AC367" s="3">
        <v>0.35474860335195502</v>
      </c>
    </row>
    <row r="368" spans="1:29" x14ac:dyDescent="0.25">
      <c r="A368" t="s">
        <v>1066</v>
      </c>
      <c r="B368" t="s">
        <v>1067</v>
      </c>
      <c r="D368" t="s">
        <v>1068</v>
      </c>
      <c r="E368">
        <v>85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 s="4">
        <f t="shared" si="30"/>
        <v>0</v>
      </c>
      <c r="Q368">
        <v>0</v>
      </c>
      <c r="R368">
        <v>0</v>
      </c>
      <c r="S368">
        <v>0</v>
      </c>
      <c r="T368">
        <v>2</v>
      </c>
      <c r="U368">
        <v>0</v>
      </c>
      <c r="V368">
        <v>0</v>
      </c>
      <c r="W368">
        <v>0</v>
      </c>
      <c r="X368">
        <v>0</v>
      </c>
      <c r="Y368" s="4">
        <f t="shared" si="31"/>
        <v>2</v>
      </c>
      <c r="Z368" s="3">
        <f t="shared" si="32"/>
        <v>0</v>
      </c>
      <c r="AA368" s="3">
        <f t="shared" si="33"/>
        <v>2.3529411764705882E-2</v>
      </c>
      <c r="AB368" s="3">
        <f t="shared" si="34"/>
        <v>2.3529411764705882E-2</v>
      </c>
      <c r="AC368" s="3">
        <v>0.18854748603352001</v>
      </c>
    </row>
    <row r="369" spans="1:29" x14ac:dyDescent="0.25">
      <c r="A369" t="s">
        <v>1069</v>
      </c>
      <c r="B369" t="s">
        <v>1070</v>
      </c>
      <c r="D369" t="s">
        <v>1071</v>
      </c>
      <c r="E369">
        <v>64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4</v>
      </c>
      <c r="O369">
        <v>0</v>
      </c>
      <c r="P369" s="4">
        <f t="shared" si="30"/>
        <v>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 s="4">
        <f t="shared" si="31"/>
        <v>0</v>
      </c>
      <c r="Z369" s="3">
        <f t="shared" si="32"/>
        <v>6.25E-2</v>
      </c>
      <c r="AA369" s="3">
        <f t="shared" si="33"/>
        <v>0</v>
      </c>
      <c r="AB369" s="3">
        <f t="shared" si="34"/>
        <v>6.25E-2</v>
      </c>
      <c r="AC369" s="3">
        <v>0.111731843575419</v>
      </c>
    </row>
    <row r="370" spans="1:29" x14ac:dyDescent="0.25">
      <c r="A370" t="s">
        <v>1072</v>
      </c>
      <c r="B370" t="s">
        <v>1073</v>
      </c>
      <c r="D370" t="s">
        <v>1074</v>
      </c>
      <c r="E370">
        <v>61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0</v>
      </c>
      <c r="O370">
        <v>0</v>
      </c>
      <c r="P370" s="4">
        <f t="shared" si="30"/>
        <v>3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 s="4">
        <f t="shared" si="31"/>
        <v>0</v>
      </c>
      <c r="Z370" s="3">
        <f t="shared" si="32"/>
        <v>4.9180327868852458E-2</v>
      </c>
      <c r="AA370" s="3">
        <f t="shared" si="33"/>
        <v>0</v>
      </c>
      <c r="AB370" s="3">
        <f t="shared" si="34"/>
        <v>4.9180327868852458E-2</v>
      </c>
      <c r="AC370" s="3">
        <v>0.29888268156424602</v>
      </c>
    </row>
    <row r="371" spans="1:29" x14ac:dyDescent="0.25">
      <c r="A371" t="s">
        <v>2534</v>
      </c>
      <c r="B371" t="s">
        <v>2535</v>
      </c>
      <c r="D371" t="s">
        <v>68</v>
      </c>
      <c r="E371">
        <v>56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 s="4">
        <f t="shared" si="30"/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2</v>
      </c>
      <c r="W371">
        <v>0</v>
      </c>
      <c r="X371">
        <v>0</v>
      </c>
      <c r="Y371" s="4">
        <f t="shared" si="31"/>
        <v>4</v>
      </c>
      <c r="Z371" s="3">
        <f t="shared" si="32"/>
        <v>0</v>
      </c>
      <c r="AA371" s="3">
        <f t="shared" si="33"/>
        <v>7.1428571428571425E-2</v>
      </c>
      <c r="AB371" s="3">
        <f t="shared" si="34"/>
        <v>7.1428571428571425E-2</v>
      </c>
      <c r="AC371" s="3">
        <v>0</v>
      </c>
    </row>
    <row r="372" spans="1:29" x14ac:dyDescent="0.25">
      <c r="A372" t="s">
        <v>1078</v>
      </c>
      <c r="B372" t="s">
        <v>1079</v>
      </c>
      <c r="D372" t="s">
        <v>1080</v>
      </c>
      <c r="E372">
        <v>54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  <c r="P372" s="4">
        <f t="shared" si="30"/>
        <v>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 s="4">
        <f t="shared" si="31"/>
        <v>0</v>
      </c>
      <c r="Z372" s="3">
        <f t="shared" si="32"/>
        <v>3.7037037037037035E-2</v>
      </c>
      <c r="AA372" s="3">
        <f t="shared" si="33"/>
        <v>0</v>
      </c>
      <c r="AB372" s="3">
        <f t="shared" si="34"/>
        <v>3.7037037037037035E-2</v>
      </c>
      <c r="AC372" s="3">
        <v>0.110335195530726</v>
      </c>
    </row>
    <row r="373" spans="1:29" x14ac:dyDescent="0.25">
      <c r="A373" t="s">
        <v>1081</v>
      </c>
      <c r="B373" t="s">
        <v>1082</v>
      </c>
      <c r="D373" t="s">
        <v>1083</v>
      </c>
      <c r="E373">
        <v>85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 s="4">
        <f t="shared" si="30"/>
        <v>0</v>
      </c>
      <c r="Q373">
        <v>0</v>
      </c>
      <c r="R373">
        <v>0</v>
      </c>
      <c r="S373">
        <v>0</v>
      </c>
      <c r="T373">
        <v>0</v>
      </c>
      <c r="U373">
        <v>49</v>
      </c>
      <c r="V373">
        <v>0</v>
      </c>
      <c r="W373">
        <v>0</v>
      </c>
      <c r="X373">
        <v>0</v>
      </c>
      <c r="Y373" s="4">
        <f t="shared" si="31"/>
        <v>49</v>
      </c>
      <c r="Z373" s="3">
        <f t="shared" si="32"/>
        <v>0</v>
      </c>
      <c r="AA373" s="3">
        <f t="shared" si="33"/>
        <v>0.57647058823529407</v>
      </c>
      <c r="AB373" s="3">
        <f t="shared" si="34"/>
        <v>0.57647058823529407</v>
      </c>
      <c r="AC373" s="3">
        <v>0.789106145251397</v>
      </c>
    </row>
    <row r="374" spans="1:29" x14ac:dyDescent="0.25">
      <c r="A374" t="s">
        <v>1084</v>
      </c>
      <c r="B374" t="s">
        <v>1085</v>
      </c>
      <c r="D374" t="s">
        <v>68</v>
      </c>
      <c r="E374">
        <v>83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6</v>
      </c>
      <c r="M374">
        <v>0</v>
      </c>
      <c r="N374">
        <v>0</v>
      </c>
      <c r="O374">
        <v>0</v>
      </c>
      <c r="P374" s="4">
        <f t="shared" si="30"/>
        <v>6</v>
      </c>
      <c r="Q374">
        <v>0</v>
      </c>
      <c r="R374">
        <v>0</v>
      </c>
      <c r="S374">
        <v>0</v>
      </c>
      <c r="T374">
        <v>0</v>
      </c>
      <c r="U374">
        <v>55</v>
      </c>
      <c r="V374">
        <v>0</v>
      </c>
      <c r="W374">
        <v>0</v>
      </c>
      <c r="X374">
        <v>0</v>
      </c>
      <c r="Y374" s="4">
        <f t="shared" si="31"/>
        <v>55</v>
      </c>
      <c r="Z374" s="3">
        <f t="shared" si="32"/>
        <v>7.2289156626506021E-2</v>
      </c>
      <c r="AA374" s="3">
        <f t="shared" si="33"/>
        <v>0.66265060240963858</v>
      </c>
      <c r="AB374" s="3">
        <f t="shared" si="34"/>
        <v>0.73493975903614461</v>
      </c>
      <c r="AC374" s="3">
        <v>0.80027932960893899</v>
      </c>
    </row>
    <row r="375" spans="1:29" x14ac:dyDescent="0.25">
      <c r="A375" t="s">
        <v>1086</v>
      </c>
      <c r="B375" t="s">
        <v>1087</v>
      </c>
      <c r="D375" t="s">
        <v>1088</v>
      </c>
      <c r="E375">
        <v>92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10</v>
      </c>
      <c r="L375">
        <v>0</v>
      </c>
      <c r="M375">
        <v>0</v>
      </c>
      <c r="N375">
        <v>0</v>
      </c>
      <c r="O375">
        <v>0</v>
      </c>
      <c r="P375" s="4">
        <f t="shared" si="30"/>
        <v>10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  <c r="Y375" s="4">
        <f t="shared" si="31"/>
        <v>2</v>
      </c>
      <c r="Z375" s="3">
        <f t="shared" si="32"/>
        <v>0.10869565217391304</v>
      </c>
      <c r="AA375" s="3">
        <f t="shared" si="33"/>
        <v>2.1739130434782608E-2</v>
      </c>
      <c r="AB375" s="3">
        <f t="shared" si="34"/>
        <v>0.13043478260869565</v>
      </c>
      <c r="AC375" s="3">
        <v>0.64245810055865904</v>
      </c>
    </row>
    <row r="376" spans="1:29" x14ac:dyDescent="0.25">
      <c r="A376" t="s">
        <v>1890</v>
      </c>
      <c r="B376" t="s">
        <v>1891</v>
      </c>
      <c r="D376" t="s">
        <v>1892</v>
      </c>
      <c r="E376">
        <v>85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6</v>
      </c>
      <c r="L376">
        <v>0</v>
      </c>
      <c r="M376">
        <v>0</v>
      </c>
      <c r="N376">
        <v>0</v>
      </c>
      <c r="O376">
        <v>0</v>
      </c>
      <c r="P376" s="4">
        <f t="shared" si="30"/>
        <v>6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 s="4">
        <f t="shared" si="31"/>
        <v>0</v>
      </c>
      <c r="Z376" s="3">
        <f t="shared" si="32"/>
        <v>7.0588235294117646E-2</v>
      </c>
      <c r="AA376" s="3">
        <f t="shared" si="33"/>
        <v>0</v>
      </c>
      <c r="AB376" s="3">
        <f t="shared" si="34"/>
        <v>7.0588235294117646E-2</v>
      </c>
      <c r="AC376" s="3">
        <v>2.7932960893854702E-3</v>
      </c>
    </row>
    <row r="377" spans="1:29" x14ac:dyDescent="0.25">
      <c r="A377" t="s">
        <v>1092</v>
      </c>
      <c r="B377" t="s">
        <v>1093</v>
      </c>
      <c r="D377" t="s">
        <v>1094</v>
      </c>
      <c r="E377">
        <v>70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10</v>
      </c>
      <c r="P377" s="4">
        <f t="shared" si="30"/>
        <v>10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 s="4">
        <f t="shared" si="31"/>
        <v>0</v>
      </c>
      <c r="Z377" s="3">
        <f t="shared" si="32"/>
        <v>0.14285714285714285</v>
      </c>
      <c r="AA377" s="3">
        <f t="shared" si="33"/>
        <v>0</v>
      </c>
      <c r="AB377" s="3">
        <f t="shared" si="34"/>
        <v>0.14285714285714285</v>
      </c>
      <c r="AC377" s="3">
        <v>0.97486033519553095</v>
      </c>
    </row>
    <row r="378" spans="1:29" x14ac:dyDescent="0.25">
      <c r="A378" t="s">
        <v>1095</v>
      </c>
      <c r="B378" t="s">
        <v>1096</v>
      </c>
      <c r="D378" t="s">
        <v>1097</v>
      </c>
      <c r="E378">
        <v>70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28</v>
      </c>
      <c r="O378">
        <v>18</v>
      </c>
      <c r="P378" s="4">
        <f t="shared" si="30"/>
        <v>46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 s="4">
        <f t="shared" si="31"/>
        <v>0</v>
      </c>
      <c r="Z378" s="3">
        <f t="shared" si="32"/>
        <v>0.65714285714285714</v>
      </c>
      <c r="AA378" s="3">
        <f t="shared" si="33"/>
        <v>0</v>
      </c>
      <c r="AB378" s="3">
        <f t="shared" si="34"/>
        <v>0.65714285714285714</v>
      </c>
      <c r="AC378" s="3">
        <v>0.966480446927374</v>
      </c>
    </row>
    <row r="379" spans="1:29" x14ac:dyDescent="0.25">
      <c r="A379" t="s">
        <v>1098</v>
      </c>
      <c r="B379" t="s">
        <v>1099</v>
      </c>
      <c r="D379" t="s">
        <v>1100</v>
      </c>
      <c r="E379">
        <v>94</v>
      </c>
      <c r="F379">
        <v>0</v>
      </c>
      <c r="G379">
        <v>0</v>
      </c>
      <c r="H379">
        <v>0</v>
      </c>
      <c r="I379">
        <v>0</v>
      </c>
      <c r="J379">
        <v>6</v>
      </c>
      <c r="K379">
        <v>0</v>
      </c>
      <c r="L379">
        <v>0</v>
      </c>
      <c r="M379">
        <v>0</v>
      </c>
      <c r="N379">
        <v>0</v>
      </c>
      <c r="O379">
        <v>0</v>
      </c>
      <c r="P379" s="4">
        <f t="shared" si="30"/>
        <v>6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 s="4">
        <f t="shared" si="31"/>
        <v>0</v>
      </c>
      <c r="Z379" s="3">
        <f t="shared" si="32"/>
        <v>6.3829787234042548E-2</v>
      </c>
      <c r="AA379" s="3">
        <f t="shared" si="33"/>
        <v>0</v>
      </c>
      <c r="AB379" s="3">
        <f t="shared" si="34"/>
        <v>6.3829787234042548E-2</v>
      </c>
      <c r="AC379" s="3">
        <v>0.42458100558659201</v>
      </c>
    </row>
    <row r="380" spans="1:29" x14ac:dyDescent="0.25">
      <c r="A380" t="s">
        <v>1101</v>
      </c>
      <c r="B380" t="s">
        <v>1102</v>
      </c>
      <c r="D380" t="s">
        <v>1103</v>
      </c>
      <c r="E380">
        <v>72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72</v>
      </c>
      <c r="N380">
        <v>0</v>
      </c>
      <c r="O380">
        <v>4</v>
      </c>
      <c r="P380" s="4">
        <f t="shared" si="30"/>
        <v>76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40</v>
      </c>
      <c r="W380">
        <v>40</v>
      </c>
      <c r="X380">
        <v>0</v>
      </c>
      <c r="Y380" s="4">
        <f t="shared" si="31"/>
        <v>80</v>
      </c>
      <c r="Z380" s="3">
        <f t="shared" si="32"/>
        <v>1.0555555555555556</v>
      </c>
      <c r="AA380" s="3">
        <f t="shared" si="33"/>
        <v>1.1111111111111112</v>
      </c>
      <c r="AB380" s="3">
        <f t="shared" si="34"/>
        <v>2.166666666666667</v>
      </c>
      <c r="AC380" s="3">
        <v>0.92318435754189898</v>
      </c>
    </row>
    <row r="381" spans="1:29" x14ac:dyDescent="0.25">
      <c r="A381" t="s">
        <v>1104</v>
      </c>
      <c r="B381" t="s">
        <v>1105</v>
      </c>
      <c r="D381" t="s">
        <v>1106</v>
      </c>
      <c r="E381">
        <v>71</v>
      </c>
      <c r="F381">
        <v>0</v>
      </c>
      <c r="G381">
        <v>0</v>
      </c>
      <c r="H381">
        <v>4</v>
      </c>
      <c r="I381">
        <v>0</v>
      </c>
      <c r="J381">
        <v>10</v>
      </c>
      <c r="K381">
        <v>0</v>
      </c>
      <c r="L381">
        <v>0</v>
      </c>
      <c r="M381">
        <v>10</v>
      </c>
      <c r="N381">
        <v>115</v>
      </c>
      <c r="O381">
        <v>32</v>
      </c>
      <c r="P381" s="4">
        <f t="shared" si="30"/>
        <v>171</v>
      </c>
      <c r="Q381">
        <v>2</v>
      </c>
      <c r="R381">
        <v>0</v>
      </c>
      <c r="S381">
        <v>0</v>
      </c>
      <c r="T381">
        <v>0</v>
      </c>
      <c r="U381">
        <v>0</v>
      </c>
      <c r="V381">
        <v>3</v>
      </c>
      <c r="W381">
        <v>74</v>
      </c>
      <c r="X381">
        <v>0</v>
      </c>
      <c r="Y381" s="4">
        <f t="shared" si="31"/>
        <v>79</v>
      </c>
      <c r="Z381" s="3">
        <f t="shared" si="32"/>
        <v>2.408450704225352</v>
      </c>
      <c r="AA381" s="3">
        <f t="shared" si="33"/>
        <v>1.1126760563380282</v>
      </c>
      <c r="AB381" s="3">
        <f t="shared" si="34"/>
        <v>3.52112676056338</v>
      </c>
      <c r="AC381" s="3">
        <v>0.98184357541899403</v>
      </c>
    </row>
    <row r="382" spans="1:29" x14ac:dyDescent="0.25">
      <c r="A382" t="s">
        <v>1107</v>
      </c>
      <c r="B382" t="s">
        <v>1108</v>
      </c>
      <c r="D382" t="s">
        <v>1109</v>
      </c>
      <c r="E382">
        <v>73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16</v>
      </c>
      <c r="N382">
        <v>51</v>
      </c>
      <c r="O382">
        <v>3</v>
      </c>
      <c r="P382" s="4">
        <f t="shared" si="30"/>
        <v>70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56</v>
      </c>
      <c r="X382">
        <v>0</v>
      </c>
      <c r="Y382" s="4">
        <f t="shared" si="31"/>
        <v>56</v>
      </c>
      <c r="Z382" s="3">
        <f t="shared" si="32"/>
        <v>0.95890410958904104</v>
      </c>
      <c r="AA382" s="3">
        <f t="shared" si="33"/>
        <v>0.76712328767123283</v>
      </c>
      <c r="AB382" s="3">
        <f t="shared" si="34"/>
        <v>1.7260273972602738</v>
      </c>
      <c r="AC382" s="3">
        <v>0.77094972067039103</v>
      </c>
    </row>
    <row r="383" spans="1:29" x14ac:dyDescent="0.25">
      <c r="A383" t="s">
        <v>1110</v>
      </c>
      <c r="B383" t="s">
        <v>1111</v>
      </c>
      <c r="D383" t="s">
        <v>1112</v>
      </c>
      <c r="E383">
        <v>61</v>
      </c>
      <c r="F383">
        <v>0</v>
      </c>
      <c r="G383">
        <v>0</v>
      </c>
      <c r="H383">
        <v>4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25</v>
      </c>
      <c r="P383" s="4">
        <f t="shared" si="30"/>
        <v>29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 s="4">
        <f t="shared" si="31"/>
        <v>0</v>
      </c>
      <c r="Z383" s="3">
        <f t="shared" si="32"/>
        <v>0.47540983606557374</v>
      </c>
      <c r="AA383" s="3">
        <f t="shared" si="33"/>
        <v>0</v>
      </c>
      <c r="AB383" s="3">
        <f t="shared" si="34"/>
        <v>0.47540983606557374</v>
      </c>
      <c r="AC383" s="3">
        <v>0.72625698324022303</v>
      </c>
    </row>
    <row r="384" spans="1:29" x14ac:dyDescent="0.25">
      <c r="A384" t="s">
        <v>1673</v>
      </c>
      <c r="B384" t="s">
        <v>1674</v>
      </c>
      <c r="D384" t="s">
        <v>1675</v>
      </c>
      <c r="E384">
        <v>71</v>
      </c>
      <c r="F384">
        <v>0</v>
      </c>
      <c r="G384">
        <v>0</v>
      </c>
      <c r="H384">
        <v>0</v>
      </c>
      <c r="I384">
        <v>0</v>
      </c>
      <c r="J384">
        <v>5</v>
      </c>
      <c r="K384">
        <v>0</v>
      </c>
      <c r="L384">
        <v>0</v>
      </c>
      <c r="M384">
        <v>0</v>
      </c>
      <c r="N384">
        <v>0</v>
      </c>
      <c r="O384">
        <v>0</v>
      </c>
      <c r="P384" s="4">
        <f t="shared" si="30"/>
        <v>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 s="4">
        <f t="shared" si="31"/>
        <v>0</v>
      </c>
      <c r="Z384" s="3">
        <f t="shared" si="32"/>
        <v>7.0422535211267609E-2</v>
      </c>
      <c r="AA384" s="3">
        <f t="shared" si="33"/>
        <v>0</v>
      </c>
      <c r="AB384" s="3">
        <f t="shared" si="34"/>
        <v>7.0422535211267609E-2</v>
      </c>
      <c r="AC384" s="3">
        <v>2.7932960893854702E-3</v>
      </c>
    </row>
    <row r="385" spans="1:29" x14ac:dyDescent="0.25">
      <c r="A385" t="s">
        <v>1116</v>
      </c>
      <c r="B385" t="s">
        <v>1117</v>
      </c>
      <c r="D385" t="s">
        <v>1118</v>
      </c>
      <c r="E385">
        <v>63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</v>
      </c>
      <c r="P385" s="4">
        <f t="shared" si="30"/>
        <v>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 s="4">
        <f t="shared" si="31"/>
        <v>0</v>
      </c>
      <c r="Z385" s="3">
        <f t="shared" si="32"/>
        <v>3.1746031746031744E-2</v>
      </c>
      <c r="AA385" s="3">
        <f t="shared" si="33"/>
        <v>0</v>
      </c>
      <c r="AB385" s="3">
        <f t="shared" si="34"/>
        <v>3.1746031746031744E-2</v>
      </c>
      <c r="AC385" s="3">
        <v>0.14525139664804501</v>
      </c>
    </row>
    <row r="386" spans="1:29" x14ac:dyDescent="0.25">
      <c r="A386" t="s">
        <v>717</v>
      </c>
      <c r="B386" t="s">
        <v>718</v>
      </c>
      <c r="D386" t="s">
        <v>719</v>
      </c>
      <c r="E386">
        <v>270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 s="4">
        <f t="shared" si="30"/>
        <v>3</v>
      </c>
      <c r="Q386">
        <v>16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 s="4">
        <f t="shared" si="31"/>
        <v>16</v>
      </c>
      <c r="Z386" s="3">
        <f t="shared" si="32"/>
        <v>1.1111111111111112E-2</v>
      </c>
      <c r="AA386" s="3">
        <f t="shared" si="33"/>
        <v>5.9259259259259262E-2</v>
      </c>
      <c r="AB386" s="3">
        <f t="shared" si="34"/>
        <v>7.0370370370370375E-2</v>
      </c>
      <c r="AC386" s="3">
        <v>0</v>
      </c>
    </row>
    <row r="387" spans="1:29" x14ac:dyDescent="0.25">
      <c r="A387" t="s">
        <v>1583</v>
      </c>
      <c r="B387" t="s">
        <v>1584</v>
      </c>
      <c r="D387" t="s">
        <v>1585</v>
      </c>
      <c r="E387">
        <v>202</v>
      </c>
      <c r="F387">
        <v>5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 s="4">
        <f t="shared" si="30"/>
        <v>5</v>
      </c>
      <c r="Q387">
        <v>9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 s="4">
        <f t="shared" si="31"/>
        <v>9</v>
      </c>
      <c r="Z387" s="3">
        <f t="shared" si="32"/>
        <v>2.4752475247524754E-2</v>
      </c>
      <c r="AA387" s="3">
        <f t="shared" si="33"/>
        <v>4.4554455445544552E-2</v>
      </c>
      <c r="AB387" s="3">
        <f t="shared" si="34"/>
        <v>6.9306930693069313E-2</v>
      </c>
      <c r="AC387" s="3">
        <v>9.7765363128491604E-3</v>
      </c>
    </row>
    <row r="388" spans="1:29" x14ac:dyDescent="0.25">
      <c r="A388" t="s">
        <v>810</v>
      </c>
      <c r="B388" t="s">
        <v>811</v>
      </c>
      <c r="D388" t="s">
        <v>812</v>
      </c>
      <c r="E388">
        <v>87</v>
      </c>
      <c r="F388">
        <v>0</v>
      </c>
      <c r="G388">
        <v>0</v>
      </c>
      <c r="H388">
        <v>0</v>
      </c>
      <c r="I388">
        <v>0</v>
      </c>
      <c r="J388">
        <v>6</v>
      </c>
      <c r="K388">
        <v>0</v>
      </c>
      <c r="L388">
        <v>0</v>
      </c>
      <c r="M388">
        <v>0</v>
      </c>
      <c r="N388">
        <v>0</v>
      </c>
      <c r="O388">
        <v>0</v>
      </c>
      <c r="P388" s="4">
        <f t="shared" si="30"/>
        <v>6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 s="4">
        <f t="shared" si="31"/>
        <v>0</v>
      </c>
      <c r="Z388" s="3">
        <f t="shared" si="32"/>
        <v>6.8965517241379309E-2</v>
      </c>
      <c r="AA388" s="3">
        <f t="shared" si="33"/>
        <v>0</v>
      </c>
      <c r="AB388" s="3">
        <f t="shared" si="34"/>
        <v>6.8965517241379309E-2</v>
      </c>
      <c r="AC388" s="3">
        <v>0</v>
      </c>
    </row>
    <row r="389" spans="1:29" x14ac:dyDescent="0.25">
      <c r="A389" t="s">
        <v>903</v>
      </c>
      <c r="B389" t="s">
        <v>904</v>
      </c>
      <c r="D389" t="s">
        <v>905</v>
      </c>
      <c r="E389">
        <v>87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 s="4">
        <f t="shared" si="30"/>
        <v>0</v>
      </c>
      <c r="Q389">
        <v>0</v>
      </c>
      <c r="R389">
        <v>0</v>
      </c>
      <c r="S389">
        <v>6</v>
      </c>
      <c r="T389">
        <v>0</v>
      </c>
      <c r="U389">
        <v>0</v>
      </c>
      <c r="V389">
        <v>0</v>
      </c>
      <c r="W389">
        <v>0</v>
      </c>
      <c r="X389">
        <v>0</v>
      </c>
      <c r="Y389" s="4">
        <f t="shared" si="31"/>
        <v>6</v>
      </c>
      <c r="Z389" s="3">
        <f t="shared" si="32"/>
        <v>0</v>
      </c>
      <c r="AA389" s="3">
        <f t="shared" si="33"/>
        <v>6.8965517241379309E-2</v>
      </c>
      <c r="AB389" s="3">
        <f t="shared" si="34"/>
        <v>6.8965517241379309E-2</v>
      </c>
      <c r="AC389" s="3">
        <v>1.95530726256983E-2</v>
      </c>
    </row>
    <row r="390" spans="1:29" x14ac:dyDescent="0.25">
      <c r="A390" t="s">
        <v>1131</v>
      </c>
      <c r="B390" t="s">
        <v>1132</v>
      </c>
      <c r="D390" t="s">
        <v>1133</v>
      </c>
      <c r="E390">
        <v>63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8</v>
      </c>
      <c r="P390" s="4">
        <f t="shared" ref="P390:P453" si="35">SUM(F390:O390)</f>
        <v>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 s="4">
        <f t="shared" ref="Y390:Y453" si="36">SUM(Q390:X390)</f>
        <v>0</v>
      </c>
      <c r="Z390" s="3">
        <f t="shared" ref="Z390:Z453" si="37">P390/E390</f>
        <v>0.12698412698412698</v>
      </c>
      <c r="AA390" s="3">
        <f t="shared" ref="AA390:AA453" si="38">Y390/E390</f>
        <v>0</v>
      </c>
      <c r="AB390" s="3">
        <f t="shared" ref="AB390:AB453" si="39">Z390+AA390</f>
        <v>0.12698412698412698</v>
      </c>
      <c r="AC390" s="3">
        <v>0.47905027932960897</v>
      </c>
    </row>
    <row r="391" spans="1:29" x14ac:dyDescent="0.25">
      <c r="A391" t="s">
        <v>1131</v>
      </c>
      <c r="B391" t="s">
        <v>1132</v>
      </c>
      <c r="D391" t="s">
        <v>68</v>
      </c>
      <c r="E391">
        <v>16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2</v>
      </c>
      <c r="L391">
        <v>0</v>
      </c>
      <c r="M391">
        <v>0</v>
      </c>
      <c r="N391">
        <v>0</v>
      </c>
      <c r="O391">
        <v>0</v>
      </c>
      <c r="P391" s="4">
        <f t="shared" si="35"/>
        <v>2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 s="4">
        <f t="shared" si="36"/>
        <v>0</v>
      </c>
      <c r="Z391" s="3">
        <f t="shared" si="37"/>
        <v>0.125</v>
      </c>
      <c r="AA391" s="3">
        <f t="shared" si="38"/>
        <v>0</v>
      </c>
      <c r="AB391" s="3">
        <f t="shared" si="39"/>
        <v>0.125</v>
      </c>
      <c r="AC391" s="3">
        <v>0.47905027932960897</v>
      </c>
    </row>
    <row r="392" spans="1:29" x14ac:dyDescent="0.25">
      <c r="A392" t="s">
        <v>1134</v>
      </c>
      <c r="B392" t="s">
        <v>1135</v>
      </c>
      <c r="D392" t="s">
        <v>1136</v>
      </c>
      <c r="E392">
        <v>66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17</v>
      </c>
      <c r="P392" s="4">
        <f t="shared" si="35"/>
        <v>17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 s="4">
        <f t="shared" si="36"/>
        <v>0</v>
      </c>
      <c r="Z392" s="3">
        <f t="shared" si="37"/>
        <v>0.25757575757575757</v>
      </c>
      <c r="AA392" s="3">
        <f t="shared" si="38"/>
        <v>0</v>
      </c>
      <c r="AB392" s="3">
        <f t="shared" si="39"/>
        <v>0.25757575757575757</v>
      </c>
      <c r="AC392" s="3">
        <v>0.35893854748603399</v>
      </c>
    </row>
    <row r="393" spans="1:29" x14ac:dyDescent="0.25">
      <c r="A393" t="s">
        <v>1134</v>
      </c>
      <c r="B393" t="s">
        <v>1135</v>
      </c>
      <c r="D393" t="s">
        <v>1137</v>
      </c>
      <c r="E393">
        <v>59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 s="4">
        <f t="shared" si="35"/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5</v>
      </c>
      <c r="Y393" s="4">
        <f t="shared" si="36"/>
        <v>5</v>
      </c>
      <c r="Z393" s="3">
        <f t="shared" si="37"/>
        <v>0</v>
      </c>
      <c r="AA393" s="3">
        <f t="shared" si="38"/>
        <v>8.4745762711864403E-2</v>
      </c>
      <c r="AB393" s="3">
        <f t="shared" si="39"/>
        <v>8.4745762711864403E-2</v>
      </c>
      <c r="AC393" s="3">
        <v>0.35893854748603399</v>
      </c>
    </row>
    <row r="394" spans="1:29" x14ac:dyDescent="0.25">
      <c r="A394" t="s">
        <v>1138</v>
      </c>
      <c r="B394" t="s">
        <v>1139</v>
      </c>
      <c r="D394" t="s">
        <v>1140</v>
      </c>
      <c r="E394">
        <v>64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17</v>
      </c>
      <c r="P394" s="4">
        <f t="shared" si="35"/>
        <v>17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 s="4">
        <f t="shared" si="36"/>
        <v>0</v>
      </c>
      <c r="Z394" s="3">
        <f t="shared" si="37"/>
        <v>0.265625</v>
      </c>
      <c r="AA394" s="3">
        <f t="shared" si="38"/>
        <v>0</v>
      </c>
      <c r="AB394" s="3">
        <f t="shared" si="39"/>
        <v>0.265625</v>
      </c>
      <c r="AC394" s="3">
        <v>0.40223463687150801</v>
      </c>
    </row>
    <row r="395" spans="1:29" x14ac:dyDescent="0.25">
      <c r="A395" t="s">
        <v>2194</v>
      </c>
      <c r="B395" t="s">
        <v>2195</v>
      </c>
      <c r="D395" t="s">
        <v>2196</v>
      </c>
      <c r="E395">
        <v>58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</v>
      </c>
      <c r="P395" s="4">
        <f t="shared" si="35"/>
        <v>4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 s="4">
        <f t="shared" si="36"/>
        <v>0</v>
      </c>
      <c r="Z395" s="3">
        <f t="shared" si="37"/>
        <v>6.8965517241379309E-2</v>
      </c>
      <c r="AA395" s="3">
        <f t="shared" si="38"/>
        <v>0</v>
      </c>
      <c r="AB395" s="3">
        <f t="shared" si="39"/>
        <v>6.8965517241379309E-2</v>
      </c>
      <c r="AC395" s="3">
        <v>8.3798882681564199E-2</v>
      </c>
    </row>
    <row r="396" spans="1:29" x14ac:dyDescent="0.25">
      <c r="A396" t="s">
        <v>1144</v>
      </c>
      <c r="B396" t="s">
        <v>1145</v>
      </c>
      <c r="D396" t="s">
        <v>1146</v>
      </c>
      <c r="E396">
        <v>98</v>
      </c>
      <c r="F396">
        <v>0</v>
      </c>
      <c r="G396">
        <v>0</v>
      </c>
      <c r="H396">
        <v>0</v>
      </c>
      <c r="I396">
        <v>0</v>
      </c>
      <c r="J396">
        <v>13</v>
      </c>
      <c r="K396">
        <v>0</v>
      </c>
      <c r="L396">
        <v>0</v>
      </c>
      <c r="M396">
        <v>0</v>
      </c>
      <c r="N396">
        <v>0</v>
      </c>
      <c r="O396">
        <v>0</v>
      </c>
      <c r="P396" s="4">
        <f t="shared" si="35"/>
        <v>13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 s="4">
        <f t="shared" si="36"/>
        <v>0</v>
      </c>
      <c r="Z396" s="3">
        <f t="shared" si="37"/>
        <v>0.1326530612244898</v>
      </c>
      <c r="AA396" s="3">
        <f t="shared" si="38"/>
        <v>0</v>
      </c>
      <c r="AB396" s="3">
        <f t="shared" si="39"/>
        <v>0.1326530612244898</v>
      </c>
      <c r="AC396" s="3">
        <v>0.52932960893854797</v>
      </c>
    </row>
    <row r="397" spans="1:29" x14ac:dyDescent="0.25">
      <c r="A397" t="s">
        <v>1147</v>
      </c>
      <c r="B397" t="s">
        <v>1148</v>
      </c>
      <c r="D397" t="s">
        <v>1149</v>
      </c>
      <c r="E397">
        <v>84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18</v>
      </c>
      <c r="N397">
        <v>2</v>
      </c>
      <c r="O397">
        <v>0</v>
      </c>
      <c r="P397" s="4">
        <f t="shared" si="35"/>
        <v>20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 s="4">
        <f t="shared" si="36"/>
        <v>0</v>
      </c>
      <c r="Z397" s="3">
        <f t="shared" si="37"/>
        <v>0.23809523809523808</v>
      </c>
      <c r="AA397" s="3">
        <f t="shared" si="38"/>
        <v>0</v>
      </c>
      <c r="AB397" s="3">
        <f t="shared" si="39"/>
        <v>0.23809523809523808</v>
      </c>
      <c r="AC397" s="3">
        <v>0.12988826815642501</v>
      </c>
    </row>
    <row r="398" spans="1:29" x14ac:dyDescent="0.25">
      <c r="A398" t="s">
        <v>1150</v>
      </c>
      <c r="B398" t="s">
        <v>1151</v>
      </c>
      <c r="D398" t="s">
        <v>1152</v>
      </c>
      <c r="E398">
        <v>56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 s="4">
        <f t="shared" si="35"/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18</v>
      </c>
      <c r="Y398" s="4">
        <f t="shared" si="36"/>
        <v>18</v>
      </c>
      <c r="Z398" s="3">
        <f t="shared" si="37"/>
        <v>0</v>
      </c>
      <c r="AA398" s="3">
        <f t="shared" si="38"/>
        <v>0.32142857142857145</v>
      </c>
      <c r="AB398" s="3">
        <f t="shared" si="39"/>
        <v>0.32142857142857145</v>
      </c>
      <c r="AC398" s="3">
        <v>0.286312849162011</v>
      </c>
    </row>
    <row r="399" spans="1:29" x14ac:dyDescent="0.25">
      <c r="A399" t="s">
        <v>801</v>
      </c>
      <c r="B399" t="s">
        <v>802</v>
      </c>
      <c r="D399" t="s">
        <v>803</v>
      </c>
      <c r="E399">
        <v>102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5</v>
      </c>
      <c r="L399">
        <v>0</v>
      </c>
      <c r="M399">
        <v>0</v>
      </c>
      <c r="N399">
        <v>0</v>
      </c>
      <c r="O399">
        <v>0</v>
      </c>
      <c r="P399" s="4">
        <f t="shared" si="35"/>
        <v>5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  <c r="Y399" s="4">
        <f t="shared" si="36"/>
        <v>2</v>
      </c>
      <c r="Z399" s="3">
        <f t="shared" si="37"/>
        <v>4.9019607843137254E-2</v>
      </c>
      <c r="AA399" s="3">
        <f t="shared" si="38"/>
        <v>1.9607843137254902E-2</v>
      </c>
      <c r="AB399" s="3">
        <f t="shared" si="39"/>
        <v>6.8627450980392163E-2</v>
      </c>
      <c r="AC399" s="3">
        <v>0</v>
      </c>
    </row>
    <row r="400" spans="1:29" x14ac:dyDescent="0.25">
      <c r="A400" t="s">
        <v>2280</v>
      </c>
      <c r="B400" t="s">
        <v>2281</v>
      </c>
      <c r="D400" t="s">
        <v>2282</v>
      </c>
      <c r="E400">
        <v>102</v>
      </c>
      <c r="F400">
        <v>0</v>
      </c>
      <c r="G400">
        <v>0</v>
      </c>
      <c r="H400">
        <v>0</v>
      </c>
      <c r="I400">
        <v>0</v>
      </c>
      <c r="J400">
        <v>7</v>
      </c>
      <c r="K400">
        <v>0</v>
      </c>
      <c r="L400">
        <v>0</v>
      </c>
      <c r="M400">
        <v>0</v>
      </c>
      <c r="N400">
        <v>0</v>
      </c>
      <c r="O400">
        <v>0</v>
      </c>
      <c r="P400" s="4">
        <f t="shared" si="35"/>
        <v>7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 s="4">
        <f t="shared" si="36"/>
        <v>0</v>
      </c>
      <c r="Z400" s="3">
        <f t="shared" si="37"/>
        <v>6.8627450980392163E-2</v>
      </c>
      <c r="AA400" s="3">
        <f t="shared" si="38"/>
        <v>0</v>
      </c>
      <c r="AB400" s="3">
        <f t="shared" si="39"/>
        <v>6.8627450980392163E-2</v>
      </c>
      <c r="AC400" s="3">
        <v>3.0726256983240201E-2</v>
      </c>
    </row>
    <row r="401" spans="1:29" x14ac:dyDescent="0.25">
      <c r="A401" t="s">
        <v>1619</v>
      </c>
      <c r="B401" t="s">
        <v>1620</v>
      </c>
      <c r="D401" t="s">
        <v>1621</v>
      </c>
      <c r="E401">
        <v>103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 s="4">
        <f t="shared" si="35"/>
        <v>0</v>
      </c>
      <c r="Q401">
        <v>0</v>
      </c>
      <c r="R401">
        <v>0</v>
      </c>
      <c r="S401">
        <v>0</v>
      </c>
      <c r="T401">
        <v>7</v>
      </c>
      <c r="U401">
        <v>0</v>
      </c>
      <c r="V401">
        <v>0</v>
      </c>
      <c r="W401">
        <v>0</v>
      </c>
      <c r="X401">
        <v>0</v>
      </c>
      <c r="Y401" s="4">
        <f t="shared" si="36"/>
        <v>7</v>
      </c>
      <c r="Z401" s="3">
        <f t="shared" si="37"/>
        <v>0</v>
      </c>
      <c r="AA401" s="3">
        <f t="shared" si="38"/>
        <v>6.7961165048543687E-2</v>
      </c>
      <c r="AB401" s="3">
        <f t="shared" si="39"/>
        <v>6.7961165048543687E-2</v>
      </c>
      <c r="AC401" s="3">
        <v>4.1899441340782096E-3</v>
      </c>
    </row>
    <row r="402" spans="1:29" x14ac:dyDescent="0.25">
      <c r="A402" t="s">
        <v>2241</v>
      </c>
      <c r="B402" t="s">
        <v>2242</v>
      </c>
      <c r="D402" t="s">
        <v>2243</v>
      </c>
      <c r="E402">
        <v>59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 s="4">
        <f t="shared" si="35"/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4</v>
      </c>
      <c r="X402">
        <v>0</v>
      </c>
      <c r="Y402" s="4">
        <f t="shared" si="36"/>
        <v>4</v>
      </c>
      <c r="Z402" s="3">
        <f t="shared" si="37"/>
        <v>0</v>
      </c>
      <c r="AA402" s="3">
        <f t="shared" si="38"/>
        <v>6.7796610169491525E-2</v>
      </c>
      <c r="AB402" s="3">
        <f t="shared" si="39"/>
        <v>6.7796610169491525E-2</v>
      </c>
      <c r="AC402" s="3">
        <v>3.3519553072625698E-2</v>
      </c>
    </row>
    <row r="403" spans="1:29" x14ac:dyDescent="0.25">
      <c r="A403" t="s">
        <v>774</v>
      </c>
      <c r="B403" t="s">
        <v>775</v>
      </c>
      <c r="D403" t="s">
        <v>776</v>
      </c>
      <c r="E403">
        <v>74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5</v>
      </c>
      <c r="O403">
        <v>0</v>
      </c>
      <c r="P403" s="4">
        <f t="shared" si="35"/>
        <v>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 s="4">
        <f t="shared" si="36"/>
        <v>0</v>
      </c>
      <c r="Z403" s="3">
        <f t="shared" si="37"/>
        <v>6.7567567567567571E-2</v>
      </c>
      <c r="AA403" s="3">
        <f t="shared" si="38"/>
        <v>0</v>
      </c>
      <c r="AB403" s="3">
        <f t="shared" si="39"/>
        <v>6.7567567567567571E-2</v>
      </c>
      <c r="AC403" s="3">
        <v>4.1899441340782096E-3</v>
      </c>
    </row>
    <row r="404" spans="1:29" x14ac:dyDescent="0.25">
      <c r="A404" t="s">
        <v>1390</v>
      </c>
      <c r="B404" t="s">
        <v>1391</v>
      </c>
      <c r="D404" t="s">
        <v>1392</v>
      </c>
      <c r="E404">
        <v>284</v>
      </c>
      <c r="F404">
        <v>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 s="4">
        <f t="shared" si="35"/>
        <v>3</v>
      </c>
      <c r="Q404">
        <v>16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 s="4">
        <f t="shared" si="36"/>
        <v>16</v>
      </c>
      <c r="Z404" s="3">
        <f t="shared" si="37"/>
        <v>1.0563380281690141E-2</v>
      </c>
      <c r="AA404" s="3">
        <f t="shared" si="38"/>
        <v>5.6338028169014086E-2</v>
      </c>
      <c r="AB404" s="3">
        <f t="shared" si="39"/>
        <v>6.6901408450704219E-2</v>
      </c>
      <c r="AC404" s="3">
        <v>2.3743016759776501E-2</v>
      </c>
    </row>
    <row r="405" spans="1:29" x14ac:dyDescent="0.25">
      <c r="A405" t="s">
        <v>1171</v>
      </c>
      <c r="B405" t="s">
        <v>1172</v>
      </c>
      <c r="D405" t="s">
        <v>1173</v>
      </c>
      <c r="E405">
        <v>119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 s="4">
        <f t="shared" si="35"/>
        <v>0</v>
      </c>
      <c r="Q405">
        <v>0</v>
      </c>
      <c r="R405">
        <v>0</v>
      </c>
      <c r="S405">
        <v>0</v>
      </c>
      <c r="T405">
        <v>2</v>
      </c>
      <c r="U405">
        <v>0</v>
      </c>
      <c r="V405">
        <v>0</v>
      </c>
      <c r="W405">
        <v>0</v>
      </c>
      <c r="X405">
        <v>0</v>
      </c>
      <c r="Y405" s="4">
        <f t="shared" si="36"/>
        <v>2</v>
      </c>
      <c r="Z405" s="3">
        <f t="shared" si="37"/>
        <v>0</v>
      </c>
      <c r="AA405" s="3">
        <f t="shared" si="38"/>
        <v>1.680672268907563E-2</v>
      </c>
      <c r="AB405" s="3">
        <f t="shared" si="39"/>
        <v>1.680672268907563E-2</v>
      </c>
      <c r="AC405" s="3">
        <v>0.107541899441341</v>
      </c>
    </row>
    <row r="406" spans="1:29" x14ac:dyDescent="0.25">
      <c r="A406" t="s">
        <v>1174</v>
      </c>
      <c r="B406" t="s">
        <v>1175</v>
      </c>
      <c r="D406" t="s">
        <v>1176</v>
      </c>
      <c r="E406">
        <v>189</v>
      </c>
      <c r="F406">
        <v>0</v>
      </c>
      <c r="G406">
        <v>0</v>
      </c>
      <c r="H406">
        <v>21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 s="4">
        <f t="shared" si="35"/>
        <v>21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 s="4">
        <f t="shared" si="36"/>
        <v>0</v>
      </c>
      <c r="Z406" s="3">
        <f t="shared" si="37"/>
        <v>0.1111111111111111</v>
      </c>
      <c r="AA406" s="3">
        <f t="shared" si="38"/>
        <v>0</v>
      </c>
      <c r="AB406" s="3">
        <f t="shared" si="39"/>
        <v>0.1111111111111111</v>
      </c>
      <c r="AC406" s="3">
        <v>0.275139664804469</v>
      </c>
    </row>
    <row r="407" spans="1:29" x14ac:dyDescent="0.25">
      <c r="A407" t="s">
        <v>2624</v>
      </c>
      <c r="B407" t="s">
        <v>2625</v>
      </c>
      <c r="D407" t="s">
        <v>2626</v>
      </c>
      <c r="E407">
        <v>75</v>
      </c>
      <c r="F407">
        <v>0</v>
      </c>
      <c r="G407">
        <v>0</v>
      </c>
      <c r="H407">
        <v>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 s="4">
        <f t="shared" si="35"/>
        <v>2</v>
      </c>
      <c r="Q407">
        <v>0</v>
      </c>
      <c r="R407">
        <v>0</v>
      </c>
      <c r="S407">
        <v>3</v>
      </c>
      <c r="T407">
        <v>0</v>
      </c>
      <c r="U407">
        <v>0</v>
      </c>
      <c r="V407">
        <v>0</v>
      </c>
      <c r="W407">
        <v>0</v>
      </c>
      <c r="X407">
        <v>0</v>
      </c>
      <c r="Y407" s="4">
        <f t="shared" si="36"/>
        <v>3</v>
      </c>
      <c r="Z407" s="3">
        <f t="shared" si="37"/>
        <v>2.6666666666666668E-2</v>
      </c>
      <c r="AA407" s="3">
        <f t="shared" si="38"/>
        <v>0.04</v>
      </c>
      <c r="AB407" s="3">
        <f t="shared" si="39"/>
        <v>6.6666666666666666E-2</v>
      </c>
      <c r="AC407" s="3">
        <v>1.3966480446927401E-3</v>
      </c>
    </row>
    <row r="408" spans="1:29" x14ac:dyDescent="0.25">
      <c r="A408" t="s">
        <v>1249</v>
      </c>
      <c r="B408" t="s">
        <v>1250</v>
      </c>
      <c r="D408" t="s">
        <v>1251</v>
      </c>
      <c r="E408">
        <v>226</v>
      </c>
      <c r="F408">
        <v>15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 s="4">
        <f t="shared" si="35"/>
        <v>15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 s="4">
        <f t="shared" si="36"/>
        <v>0</v>
      </c>
      <c r="Z408" s="3">
        <f t="shared" si="37"/>
        <v>6.637168141592921E-2</v>
      </c>
      <c r="AA408" s="3">
        <f t="shared" si="38"/>
        <v>0</v>
      </c>
      <c r="AB408" s="3">
        <f t="shared" si="39"/>
        <v>6.637168141592921E-2</v>
      </c>
      <c r="AC408" s="3">
        <v>4.1899441340782096E-3</v>
      </c>
    </row>
    <row r="409" spans="1:29" x14ac:dyDescent="0.25">
      <c r="A409" t="s">
        <v>1125</v>
      </c>
      <c r="B409" t="s">
        <v>1126</v>
      </c>
      <c r="D409" t="s">
        <v>1127</v>
      </c>
      <c r="E409">
        <v>166</v>
      </c>
      <c r="F409">
        <v>0</v>
      </c>
      <c r="G409">
        <v>0</v>
      </c>
      <c r="H409">
        <v>11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 s="4">
        <f t="shared" si="35"/>
        <v>11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 s="4">
        <f t="shared" si="36"/>
        <v>0</v>
      </c>
      <c r="Z409" s="3">
        <f t="shared" si="37"/>
        <v>6.6265060240963861E-2</v>
      </c>
      <c r="AA409" s="3">
        <f t="shared" si="38"/>
        <v>0</v>
      </c>
      <c r="AB409" s="3">
        <f t="shared" si="39"/>
        <v>6.6265060240963861E-2</v>
      </c>
      <c r="AC409" s="3">
        <v>0</v>
      </c>
    </row>
    <row r="410" spans="1:29" x14ac:dyDescent="0.25">
      <c r="A410" t="s">
        <v>2003</v>
      </c>
      <c r="B410" t="s">
        <v>2004</v>
      </c>
      <c r="D410" t="s">
        <v>2005</v>
      </c>
      <c r="E410">
        <v>106</v>
      </c>
      <c r="F410">
        <v>0</v>
      </c>
      <c r="G410">
        <v>0</v>
      </c>
      <c r="H410">
        <v>0</v>
      </c>
      <c r="I410">
        <v>7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 s="4">
        <f t="shared" si="35"/>
        <v>7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 s="4">
        <f t="shared" si="36"/>
        <v>0</v>
      </c>
      <c r="Z410" s="3">
        <f t="shared" si="37"/>
        <v>6.6037735849056603E-2</v>
      </c>
      <c r="AA410" s="3">
        <f t="shared" si="38"/>
        <v>0</v>
      </c>
      <c r="AB410" s="3">
        <f t="shared" si="39"/>
        <v>6.6037735849056603E-2</v>
      </c>
      <c r="AC410" s="3">
        <v>0</v>
      </c>
    </row>
    <row r="411" spans="1:29" x14ac:dyDescent="0.25">
      <c r="A411" t="s">
        <v>1089</v>
      </c>
      <c r="B411" t="s">
        <v>1090</v>
      </c>
      <c r="D411" t="s">
        <v>1091</v>
      </c>
      <c r="E411">
        <v>76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2</v>
      </c>
      <c r="N411">
        <v>0</v>
      </c>
      <c r="O411">
        <v>0</v>
      </c>
      <c r="P411" s="4">
        <f t="shared" si="35"/>
        <v>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3</v>
      </c>
      <c r="X411">
        <v>0</v>
      </c>
      <c r="Y411" s="4">
        <f t="shared" si="36"/>
        <v>3</v>
      </c>
      <c r="Z411" s="3">
        <f t="shared" si="37"/>
        <v>2.6315789473684209E-2</v>
      </c>
      <c r="AA411" s="3">
        <f t="shared" si="38"/>
        <v>3.9473684210526314E-2</v>
      </c>
      <c r="AB411" s="3">
        <f t="shared" si="39"/>
        <v>6.5789473684210523E-2</v>
      </c>
      <c r="AC411" s="3">
        <v>0</v>
      </c>
    </row>
    <row r="412" spans="1:29" x14ac:dyDescent="0.25">
      <c r="A412" t="s">
        <v>1192</v>
      </c>
      <c r="B412" t="s">
        <v>1193</v>
      </c>
      <c r="D412" t="s">
        <v>1194</v>
      </c>
      <c r="E412">
        <v>282</v>
      </c>
      <c r="F412">
        <v>20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 s="4">
        <f t="shared" si="35"/>
        <v>20</v>
      </c>
      <c r="Q412">
        <v>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 s="4">
        <f t="shared" si="36"/>
        <v>3</v>
      </c>
      <c r="Z412" s="3">
        <f t="shared" si="37"/>
        <v>7.0921985815602842E-2</v>
      </c>
      <c r="AA412" s="3">
        <f t="shared" si="38"/>
        <v>1.0638297872340425E-2</v>
      </c>
      <c r="AB412" s="3">
        <f t="shared" si="39"/>
        <v>8.1560283687943269E-2</v>
      </c>
      <c r="AC412" s="3">
        <v>0.15502793296089401</v>
      </c>
    </row>
    <row r="413" spans="1:29" x14ac:dyDescent="0.25">
      <c r="A413" t="s">
        <v>1195</v>
      </c>
      <c r="B413" t="s">
        <v>1196</v>
      </c>
      <c r="D413" t="s">
        <v>1197</v>
      </c>
      <c r="E413">
        <v>82</v>
      </c>
      <c r="F413">
        <v>0</v>
      </c>
      <c r="G413">
        <v>0</v>
      </c>
      <c r="H413">
        <v>6</v>
      </c>
      <c r="I413">
        <v>2</v>
      </c>
      <c r="J413">
        <v>0</v>
      </c>
      <c r="K413">
        <v>0</v>
      </c>
      <c r="L413">
        <v>0</v>
      </c>
      <c r="M413">
        <v>5</v>
      </c>
      <c r="N413">
        <v>0</v>
      </c>
      <c r="O413">
        <v>13</v>
      </c>
      <c r="P413" s="4">
        <f t="shared" si="35"/>
        <v>26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3</v>
      </c>
      <c r="X413">
        <v>0</v>
      </c>
      <c r="Y413" s="4">
        <f t="shared" si="36"/>
        <v>3</v>
      </c>
      <c r="Z413" s="3">
        <f t="shared" si="37"/>
        <v>0.31707317073170732</v>
      </c>
      <c r="AA413" s="3">
        <f t="shared" si="38"/>
        <v>3.6585365853658534E-2</v>
      </c>
      <c r="AB413" s="3">
        <f t="shared" si="39"/>
        <v>0.35365853658536583</v>
      </c>
      <c r="AC413" s="3">
        <v>0.34078212290502802</v>
      </c>
    </row>
    <row r="414" spans="1:29" x14ac:dyDescent="0.25">
      <c r="A414" t="s">
        <v>1198</v>
      </c>
      <c r="B414" t="s">
        <v>1199</v>
      </c>
      <c r="D414" t="s">
        <v>1200</v>
      </c>
      <c r="E414">
        <v>90</v>
      </c>
      <c r="F414">
        <v>0</v>
      </c>
      <c r="G414">
        <v>0</v>
      </c>
      <c r="H414">
        <v>0</v>
      </c>
      <c r="I414">
        <v>0</v>
      </c>
      <c r="J414">
        <v>38</v>
      </c>
      <c r="K414">
        <v>0</v>
      </c>
      <c r="L414">
        <v>0</v>
      </c>
      <c r="M414">
        <v>0</v>
      </c>
      <c r="N414">
        <v>0</v>
      </c>
      <c r="O414">
        <v>5</v>
      </c>
      <c r="P414" s="4">
        <f t="shared" si="35"/>
        <v>43</v>
      </c>
      <c r="Q414">
        <v>0</v>
      </c>
      <c r="R414">
        <v>0</v>
      </c>
      <c r="S414">
        <v>0</v>
      </c>
      <c r="T414">
        <v>30</v>
      </c>
      <c r="U414">
        <v>0</v>
      </c>
      <c r="V414">
        <v>0</v>
      </c>
      <c r="W414">
        <v>0</v>
      </c>
      <c r="X414">
        <v>0</v>
      </c>
      <c r="Y414" s="4">
        <f t="shared" si="36"/>
        <v>30</v>
      </c>
      <c r="Z414" s="3">
        <f t="shared" si="37"/>
        <v>0.4777777777777778</v>
      </c>
      <c r="AA414" s="3">
        <f t="shared" si="38"/>
        <v>0.33333333333333331</v>
      </c>
      <c r="AB414" s="3">
        <f t="shared" si="39"/>
        <v>0.81111111111111112</v>
      </c>
      <c r="AC414" s="3">
        <v>0.121508379888268</v>
      </c>
    </row>
    <row r="415" spans="1:29" x14ac:dyDescent="0.25">
      <c r="A415" t="s">
        <v>1201</v>
      </c>
      <c r="B415" t="s">
        <v>1202</v>
      </c>
      <c r="D415" t="s">
        <v>1203</v>
      </c>
      <c r="E415">
        <v>71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  <c r="P415" s="4">
        <f t="shared" si="35"/>
        <v>4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2</v>
      </c>
      <c r="X415">
        <v>0</v>
      </c>
      <c r="Y415" s="4">
        <f t="shared" si="36"/>
        <v>2</v>
      </c>
      <c r="Z415" s="3">
        <f t="shared" si="37"/>
        <v>5.6338028169014086E-2</v>
      </c>
      <c r="AA415" s="3">
        <f t="shared" si="38"/>
        <v>2.8169014084507043E-2</v>
      </c>
      <c r="AB415" s="3">
        <f t="shared" si="39"/>
        <v>8.4507042253521125E-2</v>
      </c>
      <c r="AC415" s="3">
        <v>0.30167597765363102</v>
      </c>
    </row>
    <row r="416" spans="1:29" x14ac:dyDescent="0.25">
      <c r="A416" t="s">
        <v>325</v>
      </c>
      <c r="B416" t="s">
        <v>326</v>
      </c>
      <c r="D416" t="s">
        <v>327</v>
      </c>
      <c r="E416">
        <v>61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4</v>
      </c>
      <c r="N416">
        <v>0</v>
      </c>
      <c r="O416">
        <v>0</v>
      </c>
      <c r="P416" s="4">
        <f t="shared" si="35"/>
        <v>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 s="4">
        <f t="shared" si="36"/>
        <v>0</v>
      </c>
      <c r="Z416" s="3">
        <f t="shared" si="37"/>
        <v>6.5573770491803282E-2</v>
      </c>
      <c r="AA416" s="3">
        <f t="shared" si="38"/>
        <v>0</v>
      </c>
      <c r="AB416" s="3">
        <f t="shared" si="39"/>
        <v>6.5573770491803282E-2</v>
      </c>
      <c r="AC416" s="3">
        <v>8.3798882681564192E-3</v>
      </c>
    </row>
    <row r="417" spans="1:29" x14ac:dyDescent="0.25">
      <c r="A417" t="s">
        <v>1997</v>
      </c>
      <c r="B417" t="s">
        <v>1998</v>
      </c>
      <c r="D417" t="s">
        <v>1999</v>
      </c>
      <c r="E417">
        <v>46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3</v>
      </c>
      <c r="P417" s="4">
        <f t="shared" si="35"/>
        <v>3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 s="4">
        <f t="shared" si="36"/>
        <v>0</v>
      </c>
      <c r="Z417" s="3">
        <f t="shared" si="37"/>
        <v>6.5217391304347824E-2</v>
      </c>
      <c r="AA417" s="3">
        <f t="shared" si="38"/>
        <v>0</v>
      </c>
      <c r="AB417" s="3">
        <f t="shared" si="39"/>
        <v>6.5217391304347824E-2</v>
      </c>
      <c r="AC417" s="3">
        <v>6.0055865921787702E-2</v>
      </c>
    </row>
    <row r="418" spans="1:29" x14ac:dyDescent="0.25">
      <c r="A418" t="s">
        <v>1881</v>
      </c>
      <c r="B418" t="s">
        <v>1882</v>
      </c>
      <c r="D418" t="s">
        <v>1883</v>
      </c>
      <c r="E418">
        <v>77</v>
      </c>
      <c r="F418">
        <v>0</v>
      </c>
      <c r="G418">
        <v>0</v>
      </c>
      <c r="H418">
        <v>0</v>
      </c>
      <c r="I418">
        <v>5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 s="4">
        <f t="shared" si="35"/>
        <v>5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 s="4">
        <f t="shared" si="36"/>
        <v>0</v>
      </c>
      <c r="Z418" s="3">
        <f t="shared" si="37"/>
        <v>6.4935064935064929E-2</v>
      </c>
      <c r="AA418" s="3">
        <f t="shared" si="38"/>
        <v>0</v>
      </c>
      <c r="AB418" s="3">
        <f t="shared" si="39"/>
        <v>6.4935064935064929E-2</v>
      </c>
      <c r="AC418" s="3">
        <v>3.2122905027933003E-2</v>
      </c>
    </row>
    <row r="419" spans="1:29" x14ac:dyDescent="0.25">
      <c r="A419" t="s">
        <v>331</v>
      </c>
      <c r="B419" t="s">
        <v>332</v>
      </c>
      <c r="D419" t="s">
        <v>333</v>
      </c>
      <c r="E419">
        <v>216</v>
      </c>
      <c r="F419">
        <v>0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 s="4">
        <f t="shared" si="35"/>
        <v>3</v>
      </c>
      <c r="Q419">
        <v>0</v>
      </c>
      <c r="R419">
        <v>11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 s="4">
        <f t="shared" si="36"/>
        <v>11</v>
      </c>
      <c r="Z419" s="3">
        <f t="shared" si="37"/>
        <v>1.3888888888888888E-2</v>
      </c>
      <c r="AA419" s="3">
        <f t="shared" si="38"/>
        <v>5.0925925925925923E-2</v>
      </c>
      <c r="AB419" s="3">
        <f t="shared" si="39"/>
        <v>6.4814814814814811E-2</v>
      </c>
      <c r="AC419" s="3">
        <v>1.95530726256983E-2</v>
      </c>
    </row>
    <row r="420" spans="1:29" x14ac:dyDescent="0.25">
      <c r="A420" t="s">
        <v>222</v>
      </c>
      <c r="B420" t="s">
        <v>223</v>
      </c>
      <c r="D420" t="s">
        <v>224</v>
      </c>
      <c r="E420">
        <v>93</v>
      </c>
      <c r="F420">
        <v>0</v>
      </c>
      <c r="G420">
        <v>0</v>
      </c>
      <c r="H420">
        <v>0</v>
      </c>
      <c r="I420">
        <v>0</v>
      </c>
      <c r="J420">
        <v>6</v>
      </c>
      <c r="K420">
        <v>0</v>
      </c>
      <c r="L420">
        <v>0</v>
      </c>
      <c r="M420">
        <v>0</v>
      </c>
      <c r="N420">
        <v>0</v>
      </c>
      <c r="O420">
        <v>0</v>
      </c>
      <c r="P420" s="4">
        <f t="shared" si="35"/>
        <v>6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 s="4">
        <f t="shared" si="36"/>
        <v>0</v>
      </c>
      <c r="Z420" s="3">
        <f t="shared" si="37"/>
        <v>6.4516129032258063E-2</v>
      </c>
      <c r="AA420" s="3">
        <f t="shared" si="38"/>
        <v>0</v>
      </c>
      <c r="AB420" s="3">
        <f t="shared" si="39"/>
        <v>6.4516129032258063E-2</v>
      </c>
      <c r="AC420" s="3">
        <v>1.3966480446927401E-3</v>
      </c>
    </row>
    <row r="421" spans="1:29" x14ac:dyDescent="0.25">
      <c r="A421" t="s">
        <v>1219</v>
      </c>
      <c r="B421" t="s">
        <v>1220</v>
      </c>
      <c r="D421" t="s">
        <v>1221</v>
      </c>
      <c r="E421">
        <v>93</v>
      </c>
      <c r="F421">
        <v>0</v>
      </c>
      <c r="G421">
        <v>0</v>
      </c>
      <c r="H421">
        <v>0</v>
      </c>
      <c r="I421">
        <v>0</v>
      </c>
      <c r="J421">
        <v>11</v>
      </c>
      <c r="K421">
        <v>0</v>
      </c>
      <c r="L421">
        <v>0</v>
      </c>
      <c r="M421">
        <v>0</v>
      </c>
      <c r="N421">
        <v>0</v>
      </c>
      <c r="O421">
        <v>0</v>
      </c>
      <c r="P421" s="4">
        <f t="shared" si="35"/>
        <v>11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 s="4">
        <f t="shared" si="36"/>
        <v>0</v>
      </c>
      <c r="Z421" s="3">
        <f t="shared" si="37"/>
        <v>0.11827956989247312</v>
      </c>
      <c r="AA421" s="3">
        <f t="shared" si="38"/>
        <v>0</v>
      </c>
      <c r="AB421" s="3">
        <f t="shared" si="39"/>
        <v>0.11827956989247312</v>
      </c>
      <c r="AC421" s="3">
        <v>0.115921787709497</v>
      </c>
    </row>
    <row r="422" spans="1:29" x14ac:dyDescent="0.25">
      <c r="A422" t="s">
        <v>2270</v>
      </c>
      <c r="B422" t="s">
        <v>2271</v>
      </c>
      <c r="D422" t="s">
        <v>2272</v>
      </c>
      <c r="E422">
        <v>93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2</v>
      </c>
      <c r="O422">
        <v>4</v>
      </c>
      <c r="P422" s="4">
        <f t="shared" si="35"/>
        <v>6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 s="4">
        <f t="shared" si="36"/>
        <v>0</v>
      </c>
      <c r="Z422" s="3">
        <f t="shared" si="37"/>
        <v>6.4516129032258063E-2</v>
      </c>
      <c r="AA422" s="3">
        <f t="shared" si="38"/>
        <v>0</v>
      </c>
      <c r="AB422" s="3">
        <f t="shared" si="39"/>
        <v>6.4516129032258063E-2</v>
      </c>
      <c r="AC422" s="3">
        <v>1.67597765363128E-2</v>
      </c>
    </row>
    <row r="423" spans="1:29" x14ac:dyDescent="0.25">
      <c r="A423" t="s">
        <v>768</v>
      </c>
      <c r="B423" t="s">
        <v>769</v>
      </c>
      <c r="D423" t="s">
        <v>770</v>
      </c>
      <c r="E423">
        <v>218</v>
      </c>
      <c r="F423">
        <v>4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 s="4">
        <f t="shared" si="35"/>
        <v>4</v>
      </c>
      <c r="Q423">
        <v>10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 s="4">
        <f t="shared" si="36"/>
        <v>10</v>
      </c>
      <c r="Z423" s="3">
        <f t="shared" si="37"/>
        <v>1.834862385321101E-2</v>
      </c>
      <c r="AA423" s="3">
        <f t="shared" si="38"/>
        <v>4.5871559633027525E-2</v>
      </c>
      <c r="AB423" s="3">
        <f t="shared" si="39"/>
        <v>6.4220183486238536E-2</v>
      </c>
      <c r="AC423" s="3">
        <v>6.4245810055865896E-2</v>
      </c>
    </row>
    <row r="424" spans="1:29" x14ac:dyDescent="0.25">
      <c r="A424" t="s">
        <v>646</v>
      </c>
      <c r="B424" t="s">
        <v>647</v>
      </c>
      <c r="D424" t="s">
        <v>648</v>
      </c>
      <c r="E424">
        <v>78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</v>
      </c>
      <c r="P424" s="4">
        <f t="shared" si="35"/>
        <v>5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 s="4">
        <f t="shared" si="36"/>
        <v>0</v>
      </c>
      <c r="Z424" s="3">
        <f t="shared" si="37"/>
        <v>6.4102564102564097E-2</v>
      </c>
      <c r="AA424" s="3">
        <f t="shared" si="38"/>
        <v>0</v>
      </c>
      <c r="AB424" s="3">
        <f t="shared" si="39"/>
        <v>6.4102564102564097E-2</v>
      </c>
      <c r="AC424" s="3">
        <v>2.7932960893854698E-2</v>
      </c>
    </row>
    <row r="425" spans="1:29" x14ac:dyDescent="0.25">
      <c r="A425" t="s">
        <v>1231</v>
      </c>
      <c r="B425" t="s">
        <v>1232</v>
      </c>
      <c r="D425" t="s">
        <v>1233</v>
      </c>
      <c r="E425">
        <v>70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15</v>
      </c>
      <c r="P425" s="4">
        <f t="shared" si="35"/>
        <v>15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 s="4">
        <f t="shared" si="36"/>
        <v>0</v>
      </c>
      <c r="Z425" s="3">
        <f t="shared" si="37"/>
        <v>0.21428571428571427</v>
      </c>
      <c r="AA425" s="3">
        <f t="shared" si="38"/>
        <v>0</v>
      </c>
      <c r="AB425" s="3">
        <f t="shared" si="39"/>
        <v>0.21428571428571427</v>
      </c>
      <c r="AC425" s="3">
        <v>0.12849162011173201</v>
      </c>
    </row>
    <row r="426" spans="1:29" x14ac:dyDescent="0.25">
      <c r="A426" t="s">
        <v>1234</v>
      </c>
      <c r="B426" t="s">
        <v>1235</v>
      </c>
      <c r="D426" t="s">
        <v>1236</v>
      </c>
      <c r="E426">
        <v>48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7</v>
      </c>
      <c r="P426" s="4">
        <f t="shared" si="35"/>
        <v>7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 s="4">
        <f t="shared" si="36"/>
        <v>0</v>
      </c>
      <c r="Z426" s="3">
        <f t="shared" si="37"/>
        <v>0.14583333333333334</v>
      </c>
      <c r="AA426" s="3">
        <f t="shared" si="38"/>
        <v>0</v>
      </c>
      <c r="AB426" s="3">
        <f t="shared" si="39"/>
        <v>0.14583333333333334</v>
      </c>
      <c r="AC426" s="3">
        <v>0.486033519553073</v>
      </c>
    </row>
    <row r="427" spans="1:29" x14ac:dyDescent="0.25">
      <c r="A427" t="s">
        <v>1237</v>
      </c>
      <c r="B427" t="s">
        <v>1238</v>
      </c>
      <c r="D427" t="s">
        <v>1239</v>
      </c>
      <c r="E427">
        <v>77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4</v>
      </c>
      <c r="N427">
        <v>0</v>
      </c>
      <c r="O427">
        <v>0</v>
      </c>
      <c r="P427" s="4">
        <f t="shared" si="35"/>
        <v>4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 s="4">
        <f t="shared" si="36"/>
        <v>0</v>
      </c>
      <c r="Z427" s="3">
        <f t="shared" si="37"/>
        <v>5.1948051948051951E-2</v>
      </c>
      <c r="AA427" s="3">
        <f t="shared" si="38"/>
        <v>0</v>
      </c>
      <c r="AB427" s="3">
        <f t="shared" si="39"/>
        <v>5.1948051948051951E-2</v>
      </c>
      <c r="AC427" s="3">
        <v>0.56284916201117297</v>
      </c>
    </row>
    <row r="428" spans="1:29" x14ac:dyDescent="0.25">
      <c r="A428" t="s">
        <v>1240</v>
      </c>
      <c r="B428" t="s">
        <v>1241</v>
      </c>
      <c r="D428" t="s">
        <v>1242</v>
      </c>
      <c r="E428">
        <v>130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 s="4">
        <f t="shared" si="35"/>
        <v>0</v>
      </c>
      <c r="Q428">
        <v>0</v>
      </c>
      <c r="R428">
        <v>0</v>
      </c>
      <c r="S428">
        <v>9</v>
      </c>
      <c r="T428">
        <v>0</v>
      </c>
      <c r="U428">
        <v>0</v>
      </c>
      <c r="V428">
        <v>0</v>
      </c>
      <c r="W428">
        <v>0</v>
      </c>
      <c r="X428">
        <v>0</v>
      </c>
      <c r="Y428" s="4">
        <f t="shared" si="36"/>
        <v>9</v>
      </c>
      <c r="Z428" s="3">
        <f t="shared" si="37"/>
        <v>0</v>
      </c>
      <c r="AA428" s="3">
        <f t="shared" si="38"/>
        <v>6.9230769230769235E-2</v>
      </c>
      <c r="AB428" s="3">
        <f t="shared" si="39"/>
        <v>6.9230769230769235E-2</v>
      </c>
      <c r="AC428" s="3">
        <v>0.103351955307263</v>
      </c>
    </row>
    <row r="429" spans="1:29" x14ac:dyDescent="0.25">
      <c r="A429" t="s">
        <v>1243</v>
      </c>
      <c r="B429" t="s">
        <v>1244</v>
      </c>
      <c r="D429" t="s">
        <v>1245</v>
      </c>
      <c r="E429">
        <v>122</v>
      </c>
      <c r="F429">
        <v>0</v>
      </c>
      <c r="G429">
        <v>0</v>
      </c>
      <c r="H429">
        <v>0</v>
      </c>
      <c r="I429">
        <v>6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 s="4">
        <f t="shared" si="35"/>
        <v>6</v>
      </c>
      <c r="Q429">
        <v>0</v>
      </c>
      <c r="R429">
        <v>0</v>
      </c>
      <c r="S429">
        <v>20</v>
      </c>
      <c r="T429">
        <v>0</v>
      </c>
      <c r="U429">
        <v>0</v>
      </c>
      <c r="V429">
        <v>0</v>
      </c>
      <c r="W429">
        <v>0</v>
      </c>
      <c r="X429">
        <v>0</v>
      </c>
      <c r="Y429" s="4">
        <f t="shared" si="36"/>
        <v>20</v>
      </c>
      <c r="Z429" s="3">
        <f t="shared" si="37"/>
        <v>4.9180327868852458E-2</v>
      </c>
      <c r="AA429" s="3">
        <f t="shared" si="38"/>
        <v>0.16393442622950818</v>
      </c>
      <c r="AB429" s="3">
        <f t="shared" si="39"/>
        <v>0.21311475409836064</v>
      </c>
      <c r="AC429" s="3">
        <v>0.108938547486034</v>
      </c>
    </row>
    <row r="430" spans="1:29" x14ac:dyDescent="0.25">
      <c r="A430" t="s">
        <v>2603</v>
      </c>
      <c r="B430" t="s">
        <v>2604</v>
      </c>
      <c r="D430" t="s">
        <v>2605</v>
      </c>
      <c r="E430">
        <v>78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5</v>
      </c>
      <c r="N430">
        <v>0</v>
      </c>
      <c r="O430">
        <v>0</v>
      </c>
      <c r="P430" s="4">
        <f t="shared" si="35"/>
        <v>5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 s="4">
        <f t="shared" si="36"/>
        <v>0</v>
      </c>
      <c r="Z430" s="3">
        <f t="shared" si="37"/>
        <v>6.4102564102564097E-2</v>
      </c>
      <c r="AA430" s="3">
        <f t="shared" si="38"/>
        <v>0</v>
      </c>
      <c r="AB430" s="3">
        <f t="shared" si="39"/>
        <v>6.4102564102564097E-2</v>
      </c>
      <c r="AC430" s="3">
        <v>1.11731843575419E-2</v>
      </c>
    </row>
    <row r="431" spans="1:29" x14ac:dyDescent="0.25">
      <c r="A431" t="s">
        <v>2621</v>
      </c>
      <c r="B431" t="s">
        <v>2622</v>
      </c>
      <c r="D431" t="s">
        <v>2623</v>
      </c>
      <c r="E431">
        <v>63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4</v>
      </c>
      <c r="N431">
        <v>0</v>
      </c>
      <c r="O431">
        <v>0</v>
      </c>
      <c r="P431" s="4">
        <f t="shared" si="35"/>
        <v>4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 s="4">
        <f t="shared" si="36"/>
        <v>0</v>
      </c>
      <c r="Z431" s="3">
        <f t="shared" si="37"/>
        <v>6.3492063492063489E-2</v>
      </c>
      <c r="AA431" s="3">
        <f t="shared" si="38"/>
        <v>0</v>
      </c>
      <c r="AB431" s="3">
        <f t="shared" si="39"/>
        <v>6.3492063492063489E-2</v>
      </c>
      <c r="AC431" s="3">
        <v>5.5865921787709499E-3</v>
      </c>
    </row>
    <row r="432" spans="1:29" x14ac:dyDescent="0.25">
      <c r="A432" t="s">
        <v>1252</v>
      </c>
      <c r="B432" t="s">
        <v>1253</v>
      </c>
      <c r="D432" t="s">
        <v>1254</v>
      </c>
      <c r="E432">
        <v>81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5</v>
      </c>
      <c r="L432">
        <v>0</v>
      </c>
      <c r="M432">
        <v>0</v>
      </c>
      <c r="N432">
        <v>0</v>
      </c>
      <c r="O432">
        <v>0</v>
      </c>
      <c r="P432" s="4">
        <f t="shared" si="35"/>
        <v>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 s="4">
        <f t="shared" si="36"/>
        <v>0</v>
      </c>
      <c r="Z432" s="3">
        <f t="shared" si="37"/>
        <v>6.1728395061728392E-2</v>
      </c>
      <c r="AA432" s="3">
        <f t="shared" si="38"/>
        <v>0</v>
      </c>
      <c r="AB432" s="3">
        <f t="shared" si="39"/>
        <v>6.1728395061728392E-2</v>
      </c>
      <c r="AC432" s="3">
        <v>0.14664804469273701</v>
      </c>
    </row>
    <row r="433" spans="1:29" x14ac:dyDescent="0.25">
      <c r="A433" t="s">
        <v>1447</v>
      </c>
      <c r="B433" t="s">
        <v>1448</v>
      </c>
      <c r="D433" t="s">
        <v>1449</v>
      </c>
      <c r="E433">
        <v>79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</v>
      </c>
      <c r="N433">
        <v>0</v>
      </c>
      <c r="O433">
        <v>0</v>
      </c>
      <c r="P433" s="4">
        <f t="shared" si="35"/>
        <v>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3</v>
      </c>
      <c r="W433">
        <v>0</v>
      </c>
      <c r="X433">
        <v>0</v>
      </c>
      <c r="Y433" s="4">
        <f t="shared" si="36"/>
        <v>3</v>
      </c>
      <c r="Z433" s="3">
        <f t="shared" si="37"/>
        <v>2.5316455696202531E-2</v>
      </c>
      <c r="AA433" s="3">
        <f t="shared" si="38"/>
        <v>3.7974683544303799E-2</v>
      </c>
      <c r="AB433" s="3">
        <f t="shared" si="39"/>
        <v>6.3291139240506333E-2</v>
      </c>
      <c r="AC433" s="3">
        <v>2.7932960893854702E-3</v>
      </c>
    </row>
    <row r="434" spans="1:29" x14ac:dyDescent="0.25">
      <c r="A434" t="s">
        <v>1258</v>
      </c>
      <c r="B434" t="s">
        <v>1259</v>
      </c>
      <c r="D434" t="s">
        <v>1260</v>
      </c>
      <c r="E434">
        <v>110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 s="4">
        <f t="shared" si="35"/>
        <v>0</v>
      </c>
      <c r="Q434">
        <v>0</v>
      </c>
      <c r="R434">
        <v>0</v>
      </c>
      <c r="S434">
        <v>0</v>
      </c>
      <c r="T434">
        <v>2</v>
      </c>
      <c r="U434">
        <v>0</v>
      </c>
      <c r="V434">
        <v>0</v>
      </c>
      <c r="W434">
        <v>0</v>
      </c>
      <c r="X434">
        <v>0</v>
      </c>
      <c r="Y434" s="4">
        <f t="shared" si="36"/>
        <v>2</v>
      </c>
      <c r="Z434" s="3">
        <f t="shared" si="37"/>
        <v>0</v>
      </c>
      <c r="AA434" s="3">
        <f t="shared" si="38"/>
        <v>1.8181818181818181E-2</v>
      </c>
      <c r="AB434" s="3">
        <f t="shared" si="39"/>
        <v>1.8181818181818181E-2</v>
      </c>
      <c r="AC434" s="3">
        <v>0.34217877094972099</v>
      </c>
    </row>
    <row r="435" spans="1:29" x14ac:dyDescent="0.25">
      <c r="A435" t="s">
        <v>1935</v>
      </c>
      <c r="B435" t="s">
        <v>1936</v>
      </c>
      <c r="D435" t="s">
        <v>1937</v>
      </c>
      <c r="E435">
        <v>127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 s="4">
        <f t="shared" si="35"/>
        <v>0</v>
      </c>
      <c r="Q435">
        <v>0</v>
      </c>
      <c r="R435">
        <v>0</v>
      </c>
      <c r="S435">
        <v>8</v>
      </c>
      <c r="T435">
        <v>0</v>
      </c>
      <c r="U435">
        <v>0</v>
      </c>
      <c r="V435">
        <v>0</v>
      </c>
      <c r="W435">
        <v>0</v>
      </c>
      <c r="X435">
        <v>0</v>
      </c>
      <c r="Y435" s="4">
        <f t="shared" si="36"/>
        <v>8</v>
      </c>
      <c r="Z435" s="3">
        <f t="shared" si="37"/>
        <v>0</v>
      </c>
      <c r="AA435" s="3">
        <f t="shared" si="38"/>
        <v>6.2992125984251968E-2</v>
      </c>
      <c r="AB435" s="3">
        <f t="shared" si="39"/>
        <v>6.2992125984251968E-2</v>
      </c>
      <c r="AC435" s="3">
        <v>8.9385474860335198E-2</v>
      </c>
    </row>
    <row r="436" spans="1:29" x14ac:dyDescent="0.25">
      <c r="A436" t="s">
        <v>258</v>
      </c>
      <c r="B436" t="s">
        <v>259</v>
      </c>
      <c r="D436" t="s">
        <v>260</v>
      </c>
      <c r="E436">
        <v>80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5</v>
      </c>
      <c r="N436">
        <v>0</v>
      </c>
      <c r="O436">
        <v>0</v>
      </c>
      <c r="P436" s="4">
        <f t="shared" si="35"/>
        <v>5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 s="4">
        <f t="shared" si="36"/>
        <v>0</v>
      </c>
      <c r="Z436" s="3">
        <f t="shared" si="37"/>
        <v>6.25E-2</v>
      </c>
      <c r="AA436" s="3">
        <f t="shared" si="38"/>
        <v>0</v>
      </c>
      <c r="AB436" s="3">
        <f t="shared" si="39"/>
        <v>6.25E-2</v>
      </c>
      <c r="AC436" s="3">
        <v>0</v>
      </c>
    </row>
    <row r="437" spans="1:29" x14ac:dyDescent="0.25">
      <c r="A437" t="s">
        <v>1267</v>
      </c>
      <c r="B437" t="s">
        <v>1268</v>
      </c>
      <c r="D437" t="s">
        <v>1269</v>
      </c>
      <c r="E437">
        <v>69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8</v>
      </c>
      <c r="O437">
        <v>0</v>
      </c>
      <c r="P437" s="4">
        <f t="shared" si="35"/>
        <v>8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 s="4">
        <f t="shared" si="36"/>
        <v>0</v>
      </c>
      <c r="Z437" s="3">
        <f t="shared" si="37"/>
        <v>0.11594202898550725</v>
      </c>
      <c r="AA437" s="3">
        <f t="shared" si="38"/>
        <v>0</v>
      </c>
      <c r="AB437" s="3">
        <f t="shared" si="39"/>
        <v>0.11594202898550725</v>
      </c>
      <c r="AC437" s="3">
        <v>0.108938547486034</v>
      </c>
    </row>
    <row r="438" spans="1:29" x14ac:dyDescent="0.25">
      <c r="A438" t="s">
        <v>1634</v>
      </c>
      <c r="B438" t="s">
        <v>1635</v>
      </c>
      <c r="D438" t="s">
        <v>1636</v>
      </c>
      <c r="E438">
        <v>64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4</v>
      </c>
      <c r="P438" s="4">
        <f t="shared" si="35"/>
        <v>4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 s="4">
        <f t="shared" si="36"/>
        <v>0</v>
      </c>
      <c r="Z438" s="3">
        <f t="shared" si="37"/>
        <v>6.25E-2</v>
      </c>
      <c r="AA438" s="3">
        <f t="shared" si="38"/>
        <v>0</v>
      </c>
      <c r="AB438" s="3">
        <f t="shared" si="39"/>
        <v>6.25E-2</v>
      </c>
      <c r="AC438" s="3">
        <v>6.7039106145251395E-2</v>
      </c>
    </row>
    <row r="439" spans="1:29" x14ac:dyDescent="0.25">
      <c r="A439" t="s">
        <v>2185</v>
      </c>
      <c r="B439" t="s">
        <v>2186</v>
      </c>
      <c r="D439" t="s">
        <v>2187</v>
      </c>
      <c r="E439">
        <v>96</v>
      </c>
      <c r="F439">
        <v>0</v>
      </c>
      <c r="G439">
        <v>0</v>
      </c>
      <c r="H439">
        <v>6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 s="4">
        <f t="shared" si="35"/>
        <v>6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 s="4">
        <f t="shared" si="36"/>
        <v>0</v>
      </c>
      <c r="Z439" s="3">
        <f t="shared" si="37"/>
        <v>6.25E-2</v>
      </c>
      <c r="AA439" s="3">
        <f t="shared" si="38"/>
        <v>0</v>
      </c>
      <c r="AB439" s="3">
        <f t="shared" si="39"/>
        <v>6.25E-2</v>
      </c>
      <c r="AC439" s="3">
        <v>6.2849162011173201E-2</v>
      </c>
    </row>
    <row r="440" spans="1:29" x14ac:dyDescent="0.25">
      <c r="A440" t="s">
        <v>1276</v>
      </c>
      <c r="B440" t="s">
        <v>1277</v>
      </c>
      <c r="D440" t="s">
        <v>1278</v>
      </c>
      <c r="E440">
        <v>97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4</v>
      </c>
      <c r="L440">
        <v>0</v>
      </c>
      <c r="M440">
        <v>0</v>
      </c>
      <c r="N440">
        <v>0</v>
      </c>
      <c r="O440">
        <v>0</v>
      </c>
      <c r="P440" s="4">
        <f t="shared" si="35"/>
        <v>4</v>
      </c>
      <c r="Q440">
        <v>0</v>
      </c>
      <c r="R440">
        <v>0</v>
      </c>
      <c r="S440">
        <v>0</v>
      </c>
      <c r="T440">
        <v>0</v>
      </c>
      <c r="U440">
        <v>5</v>
      </c>
      <c r="V440">
        <v>0</v>
      </c>
      <c r="W440">
        <v>0</v>
      </c>
      <c r="X440">
        <v>0</v>
      </c>
      <c r="Y440" s="4">
        <f t="shared" si="36"/>
        <v>5</v>
      </c>
      <c r="Z440" s="3">
        <f t="shared" si="37"/>
        <v>4.1237113402061855E-2</v>
      </c>
      <c r="AA440" s="3">
        <f t="shared" si="38"/>
        <v>5.1546391752577317E-2</v>
      </c>
      <c r="AB440" s="3">
        <f t="shared" si="39"/>
        <v>9.2783505154639179E-2</v>
      </c>
      <c r="AC440" s="3">
        <v>0.58379888268156399</v>
      </c>
    </row>
    <row r="441" spans="1:29" x14ac:dyDescent="0.25">
      <c r="A441" t="s">
        <v>1279</v>
      </c>
      <c r="B441" t="s">
        <v>1280</v>
      </c>
      <c r="D441" t="s">
        <v>68</v>
      </c>
      <c r="E441">
        <v>73</v>
      </c>
      <c r="F441">
        <v>0</v>
      </c>
      <c r="G441">
        <v>0</v>
      </c>
      <c r="H441">
        <v>0</v>
      </c>
      <c r="I441">
        <v>0</v>
      </c>
      <c r="J441">
        <v>2</v>
      </c>
      <c r="K441">
        <v>0</v>
      </c>
      <c r="L441">
        <v>0</v>
      </c>
      <c r="M441">
        <v>0</v>
      </c>
      <c r="N441">
        <v>0</v>
      </c>
      <c r="O441">
        <v>0</v>
      </c>
      <c r="P441" s="4">
        <f t="shared" si="35"/>
        <v>2</v>
      </c>
      <c r="Q441">
        <v>0</v>
      </c>
      <c r="R441">
        <v>0</v>
      </c>
      <c r="S441">
        <v>0</v>
      </c>
      <c r="T441">
        <v>7</v>
      </c>
      <c r="U441">
        <v>0</v>
      </c>
      <c r="V441">
        <v>0</v>
      </c>
      <c r="W441">
        <v>0</v>
      </c>
      <c r="X441">
        <v>0</v>
      </c>
      <c r="Y441" s="4">
        <f t="shared" si="36"/>
        <v>7</v>
      </c>
      <c r="Z441" s="3">
        <f t="shared" si="37"/>
        <v>2.7397260273972601E-2</v>
      </c>
      <c r="AA441" s="3">
        <f t="shared" si="38"/>
        <v>9.5890410958904104E-2</v>
      </c>
      <c r="AB441" s="3">
        <f t="shared" si="39"/>
        <v>0.12328767123287671</v>
      </c>
      <c r="AC441" s="3">
        <v>0.18296089385474901</v>
      </c>
    </row>
    <row r="442" spans="1:29" x14ac:dyDescent="0.25">
      <c r="A442" t="s">
        <v>1281</v>
      </c>
      <c r="B442" t="s">
        <v>1282</v>
      </c>
      <c r="D442" t="s">
        <v>1283</v>
      </c>
      <c r="E442">
        <v>134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 s="4">
        <f t="shared" si="35"/>
        <v>0</v>
      </c>
      <c r="Q442">
        <v>0</v>
      </c>
      <c r="R442">
        <v>0</v>
      </c>
      <c r="S442">
        <v>12</v>
      </c>
      <c r="T442">
        <v>0</v>
      </c>
      <c r="U442">
        <v>0</v>
      </c>
      <c r="V442">
        <v>0</v>
      </c>
      <c r="W442">
        <v>0</v>
      </c>
      <c r="X442">
        <v>0</v>
      </c>
      <c r="Y442" s="4">
        <f t="shared" si="36"/>
        <v>12</v>
      </c>
      <c r="Z442" s="3">
        <f t="shared" si="37"/>
        <v>0</v>
      </c>
      <c r="AA442" s="3">
        <f t="shared" si="38"/>
        <v>8.9552238805970144E-2</v>
      </c>
      <c r="AB442" s="3">
        <f t="shared" si="39"/>
        <v>8.9552238805970144E-2</v>
      </c>
      <c r="AC442" s="3">
        <v>0.486033519553073</v>
      </c>
    </row>
    <row r="443" spans="1:29" x14ac:dyDescent="0.25">
      <c r="A443" t="s">
        <v>1284</v>
      </c>
      <c r="B443" t="s">
        <v>1285</v>
      </c>
      <c r="D443" t="s">
        <v>1286</v>
      </c>
      <c r="E443">
        <v>89</v>
      </c>
      <c r="F443">
        <v>0</v>
      </c>
      <c r="G443">
        <v>0</v>
      </c>
      <c r="H443">
        <v>0</v>
      </c>
      <c r="I443">
        <v>0</v>
      </c>
      <c r="J443">
        <v>2</v>
      </c>
      <c r="K443">
        <v>7</v>
      </c>
      <c r="L443">
        <v>0</v>
      </c>
      <c r="M443">
        <v>0</v>
      </c>
      <c r="N443">
        <v>0</v>
      </c>
      <c r="O443">
        <v>0</v>
      </c>
      <c r="P443" s="4">
        <f t="shared" si="35"/>
        <v>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 s="4">
        <f t="shared" si="36"/>
        <v>0</v>
      </c>
      <c r="Z443" s="3">
        <f t="shared" si="37"/>
        <v>0.10112359550561797</v>
      </c>
      <c r="AA443" s="3">
        <f t="shared" si="38"/>
        <v>0</v>
      </c>
      <c r="AB443" s="3">
        <f t="shared" si="39"/>
        <v>0.10112359550561797</v>
      </c>
      <c r="AC443" s="3">
        <v>0.15083798882681601</v>
      </c>
    </row>
    <row r="444" spans="1:29" x14ac:dyDescent="0.25">
      <c r="A444" t="s">
        <v>2232</v>
      </c>
      <c r="B444" t="s">
        <v>2233</v>
      </c>
      <c r="D444" t="s">
        <v>2234</v>
      </c>
      <c r="E444">
        <v>81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5</v>
      </c>
      <c r="L444">
        <v>0</v>
      </c>
      <c r="M444">
        <v>0</v>
      </c>
      <c r="N444">
        <v>0</v>
      </c>
      <c r="O444">
        <v>0</v>
      </c>
      <c r="P444" s="4">
        <f t="shared" si="35"/>
        <v>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 s="4">
        <f t="shared" si="36"/>
        <v>0</v>
      </c>
      <c r="Z444" s="3">
        <f t="shared" si="37"/>
        <v>6.1728395061728392E-2</v>
      </c>
      <c r="AA444" s="3">
        <f t="shared" si="38"/>
        <v>0</v>
      </c>
      <c r="AB444" s="3">
        <f t="shared" si="39"/>
        <v>6.1728395061728392E-2</v>
      </c>
      <c r="AC444" s="3">
        <v>2.93296089385475E-2</v>
      </c>
    </row>
    <row r="445" spans="1:29" x14ac:dyDescent="0.25">
      <c r="A445" t="s">
        <v>255</v>
      </c>
      <c r="B445" t="s">
        <v>256</v>
      </c>
      <c r="D445" t="s">
        <v>257</v>
      </c>
      <c r="E445">
        <v>65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  <c r="P445" s="4">
        <f t="shared" si="35"/>
        <v>4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 s="4">
        <f t="shared" si="36"/>
        <v>0</v>
      </c>
      <c r="Z445" s="3">
        <f t="shared" si="37"/>
        <v>6.1538461538461542E-2</v>
      </c>
      <c r="AA445" s="3">
        <f t="shared" si="38"/>
        <v>0</v>
      </c>
      <c r="AB445" s="3">
        <f t="shared" si="39"/>
        <v>6.1538461538461542E-2</v>
      </c>
      <c r="AC445" s="3">
        <v>0</v>
      </c>
    </row>
    <row r="446" spans="1:29" x14ac:dyDescent="0.25">
      <c r="A446" t="s">
        <v>1293</v>
      </c>
      <c r="B446" t="s">
        <v>1294</v>
      </c>
      <c r="D446" t="s">
        <v>1295</v>
      </c>
      <c r="E446">
        <v>113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2</v>
      </c>
      <c r="L446">
        <v>0</v>
      </c>
      <c r="M446">
        <v>0</v>
      </c>
      <c r="N446">
        <v>0</v>
      </c>
      <c r="O446">
        <v>0</v>
      </c>
      <c r="P446" s="4">
        <f t="shared" si="35"/>
        <v>2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 s="4">
        <f t="shared" si="36"/>
        <v>0</v>
      </c>
      <c r="Z446" s="3">
        <f t="shared" si="37"/>
        <v>1.7699115044247787E-2</v>
      </c>
      <c r="AA446" s="3">
        <f t="shared" si="38"/>
        <v>0</v>
      </c>
      <c r="AB446" s="3">
        <f t="shared" si="39"/>
        <v>1.7699115044247787E-2</v>
      </c>
      <c r="AC446" s="3">
        <v>0.14106145251396601</v>
      </c>
    </row>
    <row r="447" spans="1:29" x14ac:dyDescent="0.25">
      <c r="A447" t="s">
        <v>2295</v>
      </c>
      <c r="B447" t="s">
        <v>2296</v>
      </c>
      <c r="D447" t="s">
        <v>2297</v>
      </c>
      <c r="E447">
        <v>49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3</v>
      </c>
      <c r="P447" s="4">
        <f t="shared" si="35"/>
        <v>3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 s="4">
        <f t="shared" si="36"/>
        <v>0</v>
      </c>
      <c r="Z447" s="3">
        <f t="shared" si="37"/>
        <v>6.1224489795918366E-2</v>
      </c>
      <c r="AA447" s="3">
        <f t="shared" si="38"/>
        <v>0</v>
      </c>
      <c r="AB447" s="3">
        <f t="shared" si="39"/>
        <v>6.1224489795918366E-2</v>
      </c>
      <c r="AC447" s="3">
        <v>1.95530726256983E-2</v>
      </c>
    </row>
    <row r="448" spans="1:29" x14ac:dyDescent="0.25">
      <c r="A448" t="s">
        <v>427</v>
      </c>
      <c r="B448" t="s">
        <v>428</v>
      </c>
      <c r="D448" t="s">
        <v>429</v>
      </c>
      <c r="E448">
        <v>82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 s="4">
        <f t="shared" si="35"/>
        <v>0</v>
      </c>
      <c r="Q448">
        <v>0</v>
      </c>
      <c r="R448">
        <v>0</v>
      </c>
      <c r="S448">
        <v>0</v>
      </c>
      <c r="T448">
        <v>5</v>
      </c>
      <c r="U448">
        <v>0</v>
      </c>
      <c r="V448">
        <v>0</v>
      </c>
      <c r="W448">
        <v>0</v>
      </c>
      <c r="X448">
        <v>0</v>
      </c>
      <c r="Y448" s="4">
        <f t="shared" si="36"/>
        <v>5</v>
      </c>
      <c r="Z448" s="3">
        <f t="shared" si="37"/>
        <v>0</v>
      </c>
      <c r="AA448" s="3">
        <f t="shared" si="38"/>
        <v>6.097560975609756E-2</v>
      </c>
      <c r="AB448" s="3">
        <f t="shared" si="39"/>
        <v>6.097560975609756E-2</v>
      </c>
      <c r="AC448" s="3">
        <v>3.2122905027933003E-2</v>
      </c>
    </row>
    <row r="449" spans="1:29" x14ac:dyDescent="0.25">
      <c r="A449" t="s">
        <v>1302</v>
      </c>
      <c r="B449" t="s">
        <v>1303</v>
      </c>
      <c r="D449" t="s">
        <v>1304</v>
      </c>
      <c r="E449">
        <v>74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11</v>
      </c>
      <c r="N449">
        <v>99</v>
      </c>
      <c r="O449">
        <v>65</v>
      </c>
      <c r="P449" s="4">
        <f t="shared" si="35"/>
        <v>175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 s="4">
        <f t="shared" si="36"/>
        <v>0</v>
      </c>
      <c r="Z449" s="3">
        <f t="shared" si="37"/>
        <v>2.3648648648648649</v>
      </c>
      <c r="AA449" s="3">
        <f t="shared" si="38"/>
        <v>0</v>
      </c>
      <c r="AB449" s="3">
        <f t="shared" si="39"/>
        <v>2.3648648648648649</v>
      </c>
      <c r="AC449" s="3">
        <v>0.33519553072625702</v>
      </c>
    </row>
    <row r="450" spans="1:29" x14ac:dyDescent="0.25">
      <c r="A450" t="s">
        <v>1305</v>
      </c>
      <c r="B450" t="s">
        <v>1306</v>
      </c>
      <c r="D450" t="s">
        <v>1307</v>
      </c>
      <c r="E450">
        <v>67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28</v>
      </c>
      <c r="P450" s="4">
        <f t="shared" si="35"/>
        <v>28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 s="4">
        <f t="shared" si="36"/>
        <v>0</v>
      </c>
      <c r="Z450" s="3">
        <f t="shared" si="37"/>
        <v>0.41791044776119401</v>
      </c>
      <c r="AA450" s="3">
        <f t="shared" si="38"/>
        <v>0</v>
      </c>
      <c r="AB450" s="3">
        <f t="shared" si="39"/>
        <v>0.41791044776119401</v>
      </c>
      <c r="AC450" s="3">
        <v>0.39664804469273701</v>
      </c>
    </row>
    <row r="451" spans="1:29" x14ac:dyDescent="0.25">
      <c r="A451" t="s">
        <v>1308</v>
      </c>
      <c r="B451" t="s">
        <v>1309</v>
      </c>
      <c r="D451" t="s">
        <v>1310</v>
      </c>
      <c r="E451">
        <v>67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5</v>
      </c>
      <c r="P451" s="4">
        <f t="shared" si="35"/>
        <v>5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 s="4">
        <f t="shared" si="36"/>
        <v>0</v>
      </c>
      <c r="Z451" s="3">
        <f t="shared" si="37"/>
        <v>7.4626865671641784E-2</v>
      </c>
      <c r="AA451" s="3">
        <f t="shared" si="38"/>
        <v>0</v>
      </c>
      <c r="AB451" s="3">
        <f t="shared" si="39"/>
        <v>7.4626865671641784E-2</v>
      </c>
      <c r="AC451" s="3">
        <v>0.217877094972067</v>
      </c>
    </row>
    <row r="452" spans="1:29" x14ac:dyDescent="0.25">
      <c r="A452" t="s">
        <v>1697</v>
      </c>
      <c r="B452" t="s">
        <v>1698</v>
      </c>
      <c r="D452" t="s">
        <v>1699</v>
      </c>
      <c r="E452">
        <v>197</v>
      </c>
      <c r="F452">
        <v>0</v>
      </c>
      <c r="G452">
        <v>0</v>
      </c>
      <c r="H452">
        <v>12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 s="4">
        <f t="shared" si="35"/>
        <v>12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 s="4">
        <f t="shared" si="36"/>
        <v>0</v>
      </c>
      <c r="Z452" s="3">
        <f t="shared" si="37"/>
        <v>6.0913705583756347E-2</v>
      </c>
      <c r="AA452" s="3">
        <f t="shared" si="38"/>
        <v>0</v>
      </c>
      <c r="AB452" s="3">
        <f t="shared" si="39"/>
        <v>6.0913705583756347E-2</v>
      </c>
      <c r="AC452" s="3">
        <v>7.2625698324022395E-2</v>
      </c>
    </row>
    <row r="453" spans="1:29" x14ac:dyDescent="0.25">
      <c r="A453" t="s">
        <v>0</v>
      </c>
      <c r="B453" t="s">
        <v>1313</v>
      </c>
      <c r="D453" t="s">
        <v>1314</v>
      </c>
      <c r="E453">
        <v>14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3</v>
      </c>
      <c r="L453">
        <v>0</v>
      </c>
      <c r="M453">
        <v>0</v>
      </c>
      <c r="N453">
        <v>0</v>
      </c>
      <c r="O453">
        <v>0</v>
      </c>
      <c r="P453" s="4">
        <f t="shared" si="35"/>
        <v>3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 s="4">
        <f t="shared" si="36"/>
        <v>0</v>
      </c>
      <c r="Z453" s="3">
        <f t="shared" si="37"/>
        <v>0.21428571428571427</v>
      </c>
      <c r="AA453" s="3">
        <f t="shared" si="38"/>
        <v>0</v>
      </c>
      <c r="AB453" s="3">
        <f t="shared" si="39"/>
        <v>0.21428571428571427</v>
      </c>
      <c r="AC453" s="3" t="s">
        <v>2</v>
      </c>
    </row>
    <row r="454" spans="1:29" x14ac:dyDescent="0.25">
      <c r="A454" t="s">
        <v>0</v>
      </c>
      <c r="B454" t="s">
        <v>1315</v>
      </c>
      <c r="D454" t="s">
        <v>1316</v>
      </c>
      <c r="E454">
        <v>30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 s="4">
        <f t="shared" ref="P454:P517" si="40">SUM(F454:O454)</f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2</v>
      </c>
      <c r="W454">
        <v>2</v>
      </c>
      <c r="X454">
        <v>0</v>
      </c>
      <c r="Y454" s="4">
        <f t="shared" ref="Y454:Y517" si="41">SUM(Q454:X454)</f>
        <v>4</v>
      </c>
      <c r="Z454" s="3">
        <f t="shared" ref="Z454:Z517" si="42">P454/E454</f>
        <v>0</v>
      </c>
      <c r="AA454" s="3">
        <f t="shared" ref="AA454:AA517" si="43">Y454/E454</f>
        <v>0.13333333333333333</v>
      </c>
      <c r="AB454" s="3">
        <f t="shared" ref="AB454:AB517" si="44">Z454+AA454</f>
        <v>0.13333333333333333</v>
      </c>
      <c r="AC454" s="3" t="s">
        <v>2</v>
      </c>
    </row>
    <row r="455" spans="1:29" x14ac:dyDescent="0.25">
      <c r="A455" t="s">
        <v>1317</v>
      </c>
      <c r="B455" t="s">
        <v>1318</v>
      </c>
      <c r="D455" t="s">
        <v>1319</v>
      </c>
      <c r="E455">
        <v>83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6</v>
      </c>
      <c r="N455">
        <v>0</v>
      </c>
      <c r="O455">
        <v>0</v>
      </c>
      <c r="P455" s="4">
        <f t="shared" si="40"/>
        <v>6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 s="4">
        <f t="shared" si="41"/>
        <v>0</v>
      </c>
      <c r="Z455" s="3">
        <f t="shared" si="42"/>
        <v>7.2289156626506021E-2</v>
      </c>
      <c r="AA455" s="3">
        <f t="shared" si="43"/>
        <v>0</v>
      </c>
      <c r="AB455" s="3">
        <f t="shared" si="44"/>
        <v>7.2289156626506021E-2</v>
      </c>
      <c r="AC455" s="3">
        <v>0.26815642458100603</v>
      </c>
    </row>
    <row r="456" spans="1:29" x14ac:dyDescent="0.25">
      <c r="A456" t="s">
        <v>436</v>
      </c>
      <c r="B456" t="s">
        <v>437</v>
      </c>
      <c r="D456" t="s">
        <v>438</v>
      </c>
      <c r="E456">
        <v>181</v>
      </c>
      <c r="F456">
        <v>11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 s="4">
        <f t="shared" si="40"/>
        <v>11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 s="4">
        <f t="shared" si="41"/>
        <v>0</v>
      </c>
      <c r="Z456" s="3">
        <f t="shared" si="42"/>
        <v>6.0773480662983423E-2</v>
      </c>
      <c r="AA456" s="3">
        <f t="shared" si="43"/>
        <v>0</v>
      </c>
      <c r="AB456" s="3">
        <f t="shared" si="44"/>
        <v>6.0773480662983423E-2</v>
      </c>
      <c r="AC456" s="3">
        <v>2.7932960893854702E-3</v>
      </c>
    </row>
    <row r="457" spans="1:29" x14ac:dyDescent="0.25">
      <c r="A457" t="s">
        <v>1631</v>
      </c>
      <c r="B457" t="s">
        <v>1632</v>
      </c>
      <c r="D457" t="s">
        <v>1633</v>
      </c>
      <c r="E457">
        <v>132</v>
      </c>
      <c r="F457">
        <v>0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 s="4">
        <f t="shared" si="40"/>
        <v>2</v>
      </c>
      <c r="Q457">
        <v>0</v>
      </c>
      <c r="R457">
        <v>6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 s="4">
        <f t="shared" si="41"/>
        <v>6</v>
      </c>
      <c r="Z457" s="3">
        <f t="shared" si="42"/>
        <v>1.5151515151515152E-2</v>
      </c>
      <c r="AA457" s="3">
        <f t="shared" si="43"/>
        <v>4.5454545454545456E-2</v>
      </c>
      <c r="AB457" s="3">
        <f t="shared" si="44"/>
        <v>6.0606060606060608E-2</v>
      </c>
      <c r="AC457" s="3">
        <v>3.2122905027933003E-2</v>
      </c>
    </row>
    <row r="458" spans="1:29" x14ac:dyDescent="0.25">
      <c r="A458" t="s">
        <v>1326</v>
      </c>
      <c r="B458" t="s">
        <v>1327</v>
      </c>
      <c r="D458" t="s">
        <v>1328</v>
      </c>
      <c r="E458">
        <v>106</v>
      </c>
      <c r="F458">
        <v>0</v>
      </c>
      <c r="G458">
        <v>0</v>
      </c>
      <c r="H458">
        <v>0</v>
      </c>
      <c r="I458">
        <v>0</v>
      </c>
      <c r="J458">
        <v>38</v>
      </c>
      <c r="K458">
        <v>11</v>
      </c>
      <c r="L458">
        <v>0</v>
      </c>
      <c r="M458">
        <v>0</v>
      </c>
      <c r="N458">
        <v>0</v>
      </c>
      <c r="O458">
        <v>0</v>
      </c>
      <c r="P458" s="4">
        <f t="shared" si="40"/>
        <v>49</v>
      </c>
      <c r="Q458">
        <v>0</v>
      </c>
      <c r="R458">
        <v>0</v>
      </c>
      <c r="S458">
        <v>0</v>
      </c>
      <c r="T458">
        <v>4</v>
      </c>
      <c r="U458">
        <v>0</v>
      </c>
      <c r="V458">
        <v>0</v>
      </c>
      <c r="W458">
        <v>0</v>
      </c>
      <c r="X458">
        <v>0</v>
      </c>
      <c r="Y458" s="4">
        <f t="shared" si="41"/>
        <v>4</v>
      </c>
      <c r="Z458" s="3">
        <f t="shared" si="42"/>
        <v>0.46226415094339623</v>
      </c>
      <c r="AA458" s="3">
        <f t="shared" si="43"/>
        <v>3.7735849056603772E-2</v>
      </c>
      <c r="AB458" s="3">
        <f t="shared" si="44"/>
        <v>0.5</v>
      </c>
      <c r="AC458" s="3">
        <v>0.208100558659218</v>
      </c>
    </row>
    <row r="459" spans="1:29" x14ac:dyDescent="0.25">
      <c r="A459" t="s">
        <v>379</v>
      </c>
      <c r="B459" t="s">
        <v>380</v>
      </c>
      <c r="D459" t="s">
        <v>381</v>
      </c>
      <c r="E459">
        <v>100</v>
      </c>
      <c r="F459">
        <v>0</v>
      </c>
      <c r="G459">
        <v>0</v>
      </c>
      <c r="H459">
        <v>0</v>
      </c>
      <c r="I459">
        <v>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 s="4">
        <f t="shared" si="40"/>
        <v>6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 s="4">
        <f t="shared" si="41"/>
        <v>0</v>
      </c>
      <c r="Z459" s="3">
        <f t="shared" si="42"/>
        <v>0.06</v>
      </c>
      <c r="AA459" s="3">
        <f t="shared" si="43"/>
        <v>0</v>
      </c>
      <c r="AB459" s="3">
        <f t="shared" si="44"/>
        <v>0.06</v>
      </c>
      <c r="AC459" s="3">
        <v>2.23463687150838E-2</v>
      </c>
    </row>
    <row r="460" spans="1:29" x14ac:dyDescent="0.25">
      <c r="A460" t="s">
        <v>2643</v>
      </c>
      <c r="B460" t="s">
        <v>2644</v>
      </c>
      <c r="D460" t="s">
        <v>2645</v>
      </c>
      <c r="E460">
        <v>84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 s="4">
        <f t="shared" si="40"/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5</v>
      </c>
      <c r="X460">
        <v>0</v>
      </c>
      <c r="Y460" s="4">
        <f t="shared" si="41"/>
        <v>5</v>
      </c>
      <c r="Z460" s="3">
        <f t="shared" si="42"/>
        <v>0</v>
      </c>
      <c r="AA460" s="3">
        <f t="shared" si="43"/>
        <v>5.9523809523809521E-2</v>
      </c>
      <c r="AB460" s="3">
        <f t="shared" si="44"/>
        <v>5.9523809523809521E-2</v>
      </c>
      <c r="AC460" s="3">
        <v>5.5865921787709499E-3</v>
      </c>
    </row>
    <row r="461" spans="1:29" x14ac:dyDescent="0.25">
      <c r="A461" t="s">
        <v>394</v>
      </c>
      <c r="B461" t="s">
        <v>395</v>
      </c>
      <c r="D461" t="s">
        <v>396</v>
      </c>
      <c r="E461">
        <v>101</v>
      </c>
      <c r="F461">
        <v>0</v>
      </c>
      <c r="G461">
        <v>0</v>
      </c>
      <c r="H461">
        <v>0</v>
      </c>
      <c r="I461">
        <v>0</v>
      </c>
      <c r="J461">
        <v>6</v>
      </c>
      <c r="K461">
        <v>0</v>
      </c>
      <c r="L461">
        <v>0</v>
      </c>
      <c r="M461">
        <v>0</v>
      </c>
      <c r="N461">
        <v>0</v>
      </c>
      <c r="O461">
        <v>0</v>
      </c>
      <c r="P461" s="4">
        <f t="shared" si="40"/>
        <v>6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 s="4">
        <f t="shared" si="41"/>
        <v>0</v>
      </c>
      <c r="Z461" s="3">
        <f t="shared" si="42"/>
        <v>5.9405940594059403E-2</v>
      </c>
      <c r="AA461" s="3">
        <f t="shared" si="43"/>
        <v>0</v>
      </c>
      <c r="AB461" s="3">
        <f t="shared" si="44"/>
        <v>5.9405940594059403E-2</v>
      </c>
      <c r="AC461" s="3">
        <v>5.5865921787709499E-3</v>
      </c>
    </row>
    <row r="462" spans="1:29" x14ac:dyDescent="0.25">
      <c r="A462" t="s">
        <v>496</v>
      </c>
      <c r="B462" t="s">
        <v>497</v>
      </c>
      <c r="D462" t="s">
        <v>498</v>
      </c>
      <c r="E462">
        <v>68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4</v>
      </c>
      <c r="P462" s="4">
        <f t="shared" si="40"/>
        <v>4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 s="4">
        <f t="shared" si="41"/>
        <v>0</v>
      </c>
      <c r="Z462" s="3">
        <f t="shared" si="42"/>
        <v>5.8823529411764705E-2</v>
      </c>
      <c r="AA462" s="3">
        <f t="shared" si="43"/>
        <v>0</v>
      </c>
      <c r="AB462" s="3">
        <f t="shared" si="44"/>
        <v>5.8823529411764705E-2</v>
      </c>
      <c r="AC462" s="3">
        <v>9.7765363128491604E-3</v>
      </c>
    </row>
    <row r="463" spans="1:29" x14ac:dyDescent="0.25">
      <c r="A463" t="s">
        <v>1141</v>
      </c>
      <c r="B463" t="s">
        <v>1142</v>
      </c>
      <c r="D463" t="s">
        <v>1143</v>
      </c>
      <c r="E463">
        <v>274</v>
      </c>
      <c r="F463">
        <v>8</v>
      </c>
      <c r="G463">
        <v>0</v>
      </c>
      <c r="H463">
        <v>0</v>
      </c>
      <c r="I463">
        <v>0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 s="4">
        <f t="shared" si="40"/>
        <v>10</v>
      </c>
      <c r="Q463">
        <v>6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 s="4">
        <f t="shared" si="41"/>
        <v>6</v>
      </c>
      <c r="Z463" s="3">
        <f t="shared" si="42"/>
        <v>3.6496350364963501E-2</v>
      </c>
      <c r="AA463" s="3">
        <f t="shared" si="43"/>
        <v>2.1897810218978103E-2</v>
      </c>
      <c r="AB463" s="3">
        <f t="shared" si="44"/>
        <v>5.8394160583941604E-2</v>
      </c>
      <c r="AC463" s="3">
        <v>4.3296089385474898E-2</v>
      </c>
    </row>
    <row r="464" spans="1:29" x14ac:dyDescent="0.25">
      <c r="A464" t="s">
        <v>1344</v>
      </c>
      <c r="B464" t="s">
        <v>1345</v>
      </c>
      <c r="D464" t="s">
        <v>1346</v>
      </c>
      <c r="E464">
        <v>157</v>
      </c>
      <c r="F464">
        <v>0</v>
      </c>
      <c r="G464">
        <v>0</v>
      </c>
      <c r="H464">
        <v>0</v>
      </c>
      <c r="I464">
        <v>5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 s="4">
        <f t="shared" si="40"/>
        <v>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 s="4">
        <f t="shared" si="41"/>
        <v>0</v>
      </c>
      <c r="Z464" s="3">
        <f t="shared" si="42"/>
        <v>3.1847133757961783E-2</v>
      </c>
      <c r="AA464" s="3">
        <f t="shared" si="43"/>
        <v>0</v>
      </c>
      <c r="AB464" s="3">
        <f t="shared" si="44"/>
        <v>3.1847133757961783E-2</v>
      </c>
      <c r="AC464" s="3">
        <v>0.34776536312849199</v>
      </c>
    </row>
    <row r="465" spans="1:29" x14ac:dyDescent="0.25">
      <c r="A465" t="s">
        <v>1387</v>
      </c>
      <c r="B465" t="s">
        <v>1388</v>
      </c>
      <c r="D465" t="s">
        <v>1389</v>
      </c>
      <c r="E465">
        <v>86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5</v>
      </c>
      <c r="N465">
        <v>0</v>
      </c>
      <c r="O465">
        <v>0</v>
      </c>
      <c r="P465" s="4">
        <f t="shared" si="40"/>
        <v>5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 s="4">
        <f t="shared" si="41"/>
        <v>0</v>
      </c>
      <c r="Z465" s="3">
        <f t="shared" si="42"/>
        <v>5.8139534883720929E-2</v>
      </c>
      <c r="AA465" s="3">
        <f t="shared" si="43"/>
        <v>0</v>
      </c>
      <c r="AB465" s="3">
        <f t="shared" si="44"/>
        <v>5.8139534883720929E-2</v>
      </c>
      <c r="AC465" s="3">
        <v>3.2122905027933003E-2</v>
      </c>
    </row>
    <row r="466" spans="1:29" x14ac:dyDescent="0.25">
      <c r="A466" t="s">
        <v>1350</v>
      </c>
      <c r="B466" t="s">
        <v>1351</v>
      </c>
      <c r="D466" t="s">
        <v>1352</v>
      </c>
      <c r="E466">
        <v>68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</v>
      </c>
      <c r="P466" s="4">
        <f t="shared" si="40"/>
        <v>4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 s="4">
        <f t="shared" si="41"/>
        <v>0</v>
      </c>
      <c r="Z466" s="3">
        <f t="shared" si="42"/>
        <v>5.8823529411764705E-2</v>
      </c>
      <c r="AA466" s="3">
        <f t="shared" si="43"/>
        <v>0</v>
      </c>
      <c r="AB466" s="3">
        <f t="shared" si="44"/>
        <v>5.8823529411764705E-2</v>
      </c>
      <c r="AC466" s="3">
        <v>0.122905027932961</v>
      </c>
    </row>
    <row r="467" spans="1:29" x14ac:dyDescent="0.25">
      <c r="A467" t="s">
        <v>1353</v>
      </c>
      <c r="B467" t="s">
        <v>1354</v>
      </c>
      <c r="D467" t="s">
        <v>1355</v>
      </c>
      <c r="E467">
        <v>72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2</v>
      </c>
      <c r="P467" s="4">
        <f t="shared" si="40"/>
        <v>2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 s="4">
        <f t="shared" si="41"/>
        <v>0</v>
      </c>
      <c r="Z467" s="3">
        <f t="shared" si="42"/>
        <v>2.7777777777777776E-2</v>
      </c>
      <c r="AA467" s="3">
        <f t="shared" si="43"/>
        <v>0</v>
      </c>
      <c r="AB467" s="3">
        <f t="shared" si="44"/>
        <v>2.7777777777777776E-2</v>
      </c>
      <c r="AC467" s="3">
        <v>0.120111731843575</v>
      </c>
    </row>
    <row r="468" spans="1:29" x14ac:dyDescent="0.25">
      <c r="A468" t="s">
        <v>1356</v>
      </c>
      <c r="B468" t="s">
        <v>1357</v>
      </c>
      <c r="D468" t="s">
        <v>1358</v>
      </c>
      <c r="E468">
        <v>73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2</v>
      </c>
      <c r="N468">
        <v>0</v>
      </c>
      <c r="O468">
        <v>0</v>
      </c>
      <c r="P468" s="4">
        <f t="shared" si="40"/>
        <v>2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 s="4">
        <f t="shared" si="41"/>
        <v>0</v>
      </c>
      <c r="Z468" s="3">
        <f t="shared" si="42"/>
        <v>2.7397260273972601E-2</v>
      </c>
      <c r="AA468" s="3">
        <f t="shared" si="43"/>
        <v>0</v>
      </c>
      <c r="AB468" s="3">
        <f t="shared" si="44"/>
        <v>2.7397260273972601E-2</v>
      </c>
      <c r="AC468" s="3">
        <v>0.118715083798883</v>
      </c>
    </row>
    <row r="469" spans="1:29" x14ac:dyDescent="0.25">
      <c r="A469" t="s">
        <v>1359</v>
      </c>
      <c r="B469" t="s">
        <v>1360</v>
      </c>
      <c r="D469" t="s">
        <v>1361</v>
      </c>
      <c r="E469">
        <v>119</v>
      </c>
      <c r="F469">
        <v>0</v>
      </c>
      <c r="G469">
        <v>0</v>
      </c>
      <c r="H469">
        <v>0</v>
      </c>
      <c r="I469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 s="4">
        <f t="shared" si="40"/>
        <v>2</v>
      </c>
      <c r="Q469">
        <v>0</v>
      </c>
      <c r="R469">
        <v>0</v>
      </c>
      <c r="S469">
        <v>17</v>
      </c>
      <c r="T469">
        <v>0</v>
      </c>
      <c r="U469">
        <v>0</v>
      </c>
      <c r="V469">
        <v>0</v>
      </c>
      <c r="W469">
        <v>0</v>
      </c>
      <c r="X469">
        <v>0</v>
      </c>
      <c r="Y469" s="4">
        <f t="shared" si="41"/>
        <v>17</v>
      </c>
      <c r="Z469" s="3">
        <f t="shared" si="42"/>
        <v>1.680672268907563E-2</v>
      </c>
      <c r="AA469" s="3">
        <f t="shared" si="43"/>
        <v>0.14285714285714285</v>
      </c>
      <c r="AB469" s="3">
        <f t="shared" si="44"/>
        <v>0.15966386554621848</v>
      </c>
      <c r="AC469" s="3">
        <v>0.17039106145251401</v>
      </c>
    </row>
    <row r="470" spans="1:29" x14ac:dyDescent="0.25">
      <c r="A470" t="s">
        <v>1362</v>
      </c>
      <c r="B470" t="s">
        <v>1363</v>
      </c>
      <c r="D470" t="s">
        <v>1364</v>
      </c>
      <c r="E470">
        <v>18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 s="4">
        <f t="shared" si="40"/>
        <v>0</v>
      </c>
      <c r="Q470">
        <v>0</v>
      </c>
      <c r="R470">
        <v>0</v>
      </c>
      <c r="S470">
        <v>0</v>
      </c>
      <c r="T470">
        <v>0</v>
      </c>
      <c r="U470">
        <v>3</v>
      </c>
      <c r="V470">
        <v>0</v>
      </c>
      <c r="W470">
        <v>0</v>
      </c>
      <c r="X470">
        <v>0</v>
      </c>
      <c r="Y470" s="4">
        <f t="shared" si="41"/>
        <v>3</v>
      </c>
      <c r="Z470" s="3">
        <f t="shared" si="42"/>
        <v>0</v>
      </c>
      <c r="AA470" s="3">
        <f t="shared" si="43"/>
        <v>0.16666666666666666</v>
      </c>
      <c r="AB470" s="3">
        <f t="shared" si="44"/>
        <v>0.16666666666666666</v>
      </c>
      <c r="AC470" s="3">
        <v>0.103351955307263</v>
      </c>
    </row>
    <row r="471" spans="1:29" x14ac:dyDescent="0.25">
      <c r="A471" t="s">
        <v>1365</v>
      </c>
      <c r="B471" t="s">
        <v>1366</v>
      </c>
      <c r="D471" t="s">
        <v>1367</v>
      </c>
      <c r="E471">
        <v>86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2</v>
      </c>
      <c r="L471">
        <v>0</v>
      </c>
      <c r="M471">
        <v>0</v>
      </c>
      <c r="N471">
        <v>0</v>
      </c>
      <c r="O471">
        <v>0</v>
      </c>
      <c r="P471" s="4">
        <f t="shared" si="40"/>
        <v>2</v>
      </c>
      <c r="Q471">
        <v>0</v>
      </c>
      <c r="R471">
        <v>0</v>
      </c>
      <c r="S471">
        <v>0</v>
      </c>
      <c r="T471">
        <v>0</v>
      </c>
      <c r="U471">
        <v>8</v>
      </c>
      <c r="V471">
        <v>0</v>
      </c>
      <c r="W471">
        <v>0</v>
      </c>
      <c r="X471">
        <v>0</v>
      </c>
      <c r="Y471" s="4">
        <f t="shared" si="41"/>
        <v>8</v>
      </c>
      <c r="Z471" s="3">
        <f t="shared" si="42"/>
        <v>2.3255813953488372E-2</v>
      </c>
      <c r="AA471" s="3">
        <f t="shared" si="43"/>
        <v>9.3023255813953487E-2</v>
      </c>
      <c r="AB471" s="3">
        <f t="shared" si="44"/>
        <v>0.11627906976744186</v>
      </c>
      <c r="AC471" s="3">
        <v>0.12569832402234599</v>
      </c>
    </row>
    <row r="472" spans="1:29" x14ac:dyDescent="0.25">
      <c r="A472" t="s">
        <v>2027</v>
      </c>
      <c r="B472" t="s">
        <v>2028</v>
      </c>
      <c r="D472" t="s">
        <v>2029</v>
      </c>
      <c r="E472">
        <v>69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4</v>
      </c>
      <c r="P472" s="4">
        <f t="shared" si="40"/>
        <v>4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 s="4">
        <f t="shared" si="41"/>
        <v>0</v>
      </c>
      <c r="Z472" s="3">
        <f t="shared" si="42"/>
        <v>5.7971014492753624E-2</v>
      </c>
      <c r="AA472" s="3">
        <f t="shared" si="43"/>
        <v>0</v>
      </c>
      <c r="AB472" s="3">
        <f t="shared" si="44"/>
        <v>5.7971014492753624E-2</v>
      </c>
      <c r="AC472" s="3">
        <v>2.93296089385475E-2</v>
      </c>
    </row>
    <row r="473" spans="1:29" x14ac:dyDescent="0.25">
      <c r="A473" t="s">
        <v>844</v>
      </c>
      <c r="B473" t="s">
        <v>845</v>
      </c>
      <c r="D473" t="s">
        <v>846</v>
      </c>
      <c r="E473">
        <v>104</v>
      </c>
      <c r="F473">
        <v>0</v>
      </c>
      <c r="G473">
        <v>0</v>
      </c>
      <c r="H473">
        <v>0</v>
      </c>
      <c r="I473">
        <v>6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 s="4">
        <f t="shared" si="40"/>
        <v>6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 s="4">
        <f t="shared" si="41"/>
        <v>0</v>
      </c>
      <c r="Z473" s="3">
        <f t="shared" si="42"/>
        <v>5.7692307692307696E-2</v>
      </c>
      <c r="AA473" s="3">
        <f t="shared" si="43"/>
        <v>0</v>
      </c>
      <c r="AB473" s="3">
        <f t="shared" si="44"/>
        <v>5.7692307692307696E-2</v>
      </c>
      <c r="AC473" s="3">
        <v>0</v>
      </c>
    </row>
    <row r="474" spans="1:29" x14ac:dyDescent="0.25">
      <c r="A474" t="s">
        <v>1844</v>
      </c>
      <c r="B474" t="s">
        <v>1845</v>
      </c>
      <c r="D474" t="s">
        <v>1846</v>
      </c>
      <c r="E474">
        <v>87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5</v>
      </c>
      <c r="N474">
        <v>0</v>
      </c>
      <c r="O474">
        <v>0</v>
      </c>
      <c r="P474" s="4">
        <f t="shared" si="40"/>
        <v>5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 s="4">
        <f t="shared" si="41"/>
        <v>0</v>
      </c>
      <c r="Z474" s="3">
        <f t="shared" si="42"/>
        <v>5.7471264367816091E-2</v>
      </c>
      <c r="AA474" s="3">
        <f t="shared" si="43"/>
        <v>0</v>
      </c>
      <c r="AB474" s="3">
        <f t="shared" si="44"/>
        <v>5.7471264367816091E-2</v>
      </c>
      <c r="AC474" s="3">
        <v>3.91061452513966E-2</v>
      </c>
    </row>
    <row r="475" spans="1:29" x14ac:dyDescent="0.25">
      <c r="A475" t="s">
        <v>1724</v>
      </c>
      <c r="B475" t="s">
        <v>1725</v>
      </c>
      <c r="D475" t="s">
        <v>1726</v>
      </c>
      <c r="E475">
        <v>35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2</v>
      </c>
      <c r="M475">
        <v>0</v>
      </c>
      <c r="N475">
        <v>0</v>
      </c>
      <c r="O475">
        <v>0</v>
      </c>
      <c r="P475" s="4">
        <f t="shared" si="40"/>
        <v>2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 s="4">
        <f t="shared" si="41"/>
        <v>0</v>
      </c>
      <c r="Z475" s="3">
        <f t="shared" si="42"/>
        <v>5.7142857142857141E-2</v>
      </c>
      <c r="AA475" s="3">
        <f t="shared" si="43"/>
        <v>0</v>
      </c>
      <c r="AB475" s="3">
        <f t="shared" si="44"/>
        <v>5.7142857142857141E-2</v>
      </c>
      <c r="AC475" s="3">
        <v>0</v>
      </c>
    </row>
    <row r="476" spans="1:29" x14ac:dyDescent="0.25">
      <c r="A476" t="s">
        <v>1380</v>
      </c>
      <c r="B476" t="s">
        <v>1381</v>
      </c>
      <c r="D476" t="s">
        <v>1382</v>
      </c>
      <c r="E476">
        <v>30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5</v>
      </c>
      <c r="O476">
        <v>0</v>
      </c>
      <c r="P476" s="4">
        <f t="shared" si="40"/>
        <v>5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</v>
      </c>
      <c r="X476">
        <v>0</v>
      </c>
      <c r="Y476" s="4">
        <f t="shared" si="41"/>
        <v>3</v>
      </c>
      <c r="Z476" s="3">
        <f t="shared" si="42"/>
        <v>0.16666666666666666</v>
      </c>
      <c r="AA476" s="3">
        <f t="shared" si="43"/>
        <v>0.1</v>
      </c>
      <c r="AB476" s="3">
        <f t="shared" si="44"/>
        <v>0.26666666666666666</v>
      </c>
      <c r="AC476" s="3">
        <v>0.39525139664804498</v>
      </c>
    </row>
    <row r="477" spans="1:29" x14ac:dyDescent="0.25">
      <c r="A477" t="s">
        <v>1177</v>
      </c>
      <c r="B477" t="s">
        <v>1178</v>
      </c>
      <c r="D477" t="s">
        <v>1179</v>
      </c>
      <c r="E477">
        <v>123</v>
      </c>
      <c r="F477">
        <v>0</v>
      </c>
      <c r="G477">
        <v>0</v>
      </c>
      <c r="H477">
        <v>0</v>
      </c>
      <c r="I477">
        <v>5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 s="4">
        <f t="shared" si="40"/>
        <v>5</v>
      </c>
      <c r="Q477">
        <v>0</v>
      </c>
      <c r="R477">
        <v>0</v>
      </c>
      <c r="S477">
        <v>0</v>
      </c>
      <c r="T477">
        <v>2</v>
      </c>
      <c r="U477">
        <v>0</v>
      </c>
      <c r="V477">
        <v>0</v>
      </c>
      <c r="W477">
        <v>0</v>
      </c>
      <c r="X477">
        <v>0</v>
      </c>
      <c r="Y477" s="4">
        <f t="shared" si="41"/>
        <v>2</v>
      </c>
      <c r="Z477" s="3">
        <f t="shared" si="42"/>
        <v>4.065040650406504E-2</v>
      </c>
      <c r="AA477" s="3">
        <f t="shared" si="43"/>
        <v>1.6260162601626018E-2</v>
      </c>
      <c r="AB477" s="3">
        <f t="shared" si="44"/>
        <v>5.6910569105691061E-2</v>
      </c>
      <c r="AC477" s="3">
        <v>8.3798882681564192E-3</v>
      </c>
    </row>
    <row r="478" spans="1:29" x14ac:dyDescent="0.25">
      <c r="A478" t="s">
        <v>825</v>
      </c>
      <c r="B478" t="s">
        <v>826</v>
      </c>
      <c r="D478" t="s">
        <v>827</v>
      </c>
      <c r="E478">
        <v>88</v>
      </c>
      <c r="F478">
        <v>0</v>
      </c>
      <c r="G478">
        <v>0</v>
      </c>
      <c r="H478">
        <v>0</v>
      </c>
      <c r="I478">
        <v>0</v>
      </c>
      <c r="J478">
        <v>5</v>
      </c>
      <c r="K478">
        <v>0</v>
      </c>
      <c r="L478">
        <v>0</v>
      </c>
      <c r="M478">
        <v>0</v>
      </c>
      <c r="N478">
        <v>0</v>
      </c>
      <c r="O478">
        <v>0</v>
      </c>
      <c r="P478" s="4">
        <f t="shared" si="40"/>
        <v>5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 s="4">
        <f t="shared" si="41"/>
        <v>0</v>
      </c>
      <c r="Z478" s="3">
        <f t="shared" si="42"/>
        <v>5.6818181818181816E-2</v>
      </c>
      <c r="AA478" s="3">
        <f t="shared" si="43"/>
        <v>0</v>
      </c>
      <c r="AB478" s="3">
        <f t="shared" si="44"/>
        <v>5.6818181818181816E-2</v>
      </c>
      <c r="AC478" s="3">
        <v>2.7932960893854702E-3</v>
      </c>
    </row>
    <row r="479" spans="1:29" x14ac:dyDescent="0.25">
      <c r="A479" t="s">
        <v>1688</v>
      </c>
      <c r="B479" t="s">
        <v>1689</v>
      </c>
      <c r="D479" t="s">
        <v>1690</v>
      </c>
      <c r="E479">
        <v>71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4</v>
      </c>
      <c r="O479">
        <v>0</v>
      </c>
      <c r="P479" s="4">
        <f t="shared" si="40"/>
        <v>4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 s="4">
        <f t="shared" si="41"/>
        <v>0</v>
      </c>
      <c r="Z479" s="3">
        <f t="shared" si="42"/>
        <v>5.6338028169014086E-2</v>
      </c>
      <c r="AA479" s="3">
        <f t="shared" si="43"/>
        <v>0</v>
      </c>
      <c r="AB479" s="3">
        <f t="shared" si="44"/>
        <v>5.6338028169014086E-2</v>
      </c>
      <c r="AC479" s="3">
        <v>5.8659217877095E-2</v>
      </c>
    </row>
    <row r="480" spans="1:29" x14ac:dyDescent="0.25">
      <c r="A480" t="s">
        <v>2172</v>
      </c>
      <c r="B480" t="s">
        <v>2173</v>
      </c>
      <c r="D480" t="s">
        <v>2174</v>
      </c>
      <c r="E480">
        <v>71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4</v>
      </c>
      <c r="P480" s="4">
        <f t="shared" si="40"/>
        <v>4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 s="4">
        <f t="shared" si="41"/>
        <v>0</v>
      </c>
      <c r="Z480" s="3">
        <f t="shared" si="42"/>
        <v>5.6338028169014086E-2</v>
      </c>
      <c r="AA480" s="3">
        <f t="shared" si="43"/>
        <v>0</v>
      </c>
      <c r="AB480" s="3">
        <f t="shared" si="44"/>
        <v>5.6338028169014086E-2</v>
      </c>
      <c r="AC480" s="3">
        <v>0</v>
      </c>
    </row>
    <row r="481" spans="1:29" x14ac:dyDescent="0.25">
      <c r="A481" t="s">
        <v>655</v>
      </c>
      <c r="B481" t="s">
        <v>656</v>
      </c>
      <c r="D481" t="s">
        <v>657</v>
      </c>
      <c r="E481">
        <v>160</v>
      </c>
      <c r="F481">
        <v>0</v>
      </c>
      <c r="G481">
        <v>5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 s="4">
        <f t="shared" si="40"/>
        <v>5</v>
      </c>
      <c r="Q481">
        <v>0</v>
      </c>
      <c r="R481">
        <v>4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 s="4">
        <f t="shared" si="41"/>
        <v>4</v>
      </c>
      <c r="Z481" s="3">
        <f t="shared" si="42"/>
        <v>3.125E-2</v>
      </c>
      <c r="AA481" s="3">
        <f t="shared" si="43"/>
        <v>2.5000000000000001E-2</v>
      </c>
      <c r="AB481" s="3">
        <f t="shared" si="44"/>
        <v>5.6250000000000001E-2</v>
      </c>
      <c r="AC481" s="3">
        <v>4.1899441340782096E-3</v>
      </c>
    </row>
    <row r="482" spans="1:29" x14ac:dyDescent="0.25">
      <c r="A482" t="s">
        <v>1396</v>
      </c>
      <c r="B482" t="s">
        <v>1397</v>
      </c>
      <c r="D482" t="s">
        <v>1398</v>
      </c>
      <c r="E482">
        <v>79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6</v>
      </c>
      <c r="N482">
        <v>0</v>
      </c>
      <c r="O482">
        <v>0</v>
      </c>
      <c r="P482" s="4">
        <f t="shared" si="40"/>
        <v>6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 s="4">
        <f t="shared" si="41"/>
        <v>0</v>
      </c>
      <c r="Z482" s="3">
        <f t="shared" si="42"/>
        <v>7.5949367088607597E-2</v>
      </c>
      <c r="AA482" s="3">
        <f t="shared" si="43"/>
        <v>0</v>
      </c>
      <c r="AB482" s="3">
        <f t="shared" si="44"/>
        <v>7.5949367088607597E-2</v>
      </c>
      <c r="AC482" s="3">
        <v>0.39106145251396601</v>
      </c>
    </row>
    <row r="483" spans="1:29" x14ac:dyDescent="0.25">
      <c r="A483" t="s">
        <v>1399</v>
      </c>
      <c r="B483" t="s">
        <v>1400</v>
      </c>
      <c r="D483" t="s">
        <v>68</v>
      </c>
      <c r="E483">
        <v>103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 s="4">
        <f t="shared" si="40"/>
        <v>0</v>
      </c>
      <c r="Q483">
        <v>0</v>
      </c>
      <c r="R483">
        <v>0</v>
      </c>
      <c r="S483">
        <v>3</v>
      </c>
      <c r="T483">
        <v>0</v>
      </c>
      <c r="U483">
        <v>0</v>
      </c>
      <c r="V483">
        <v>0</v>
      </c>
      <c r="W483">
        <v>0</v>
      </c>
      <c r="X483">
        <v>0</v>
      </c>
      <c r="Y483" s="4">
        <f t="shared" si="41"/>
        <v>3</v>
      </c>
      <c r="Z483" s="3">
        <f t="shared" si="42"/>
        <v>0</v>
      </c>
      <c r="AA483" s="3">
        <f t="shared" si="43"/>
        <v>2.9126213592233011E-2</v>
      </c>
      <c r="AB483" s="3">
        <f t="shared" si="44"/>
        <v>2.9126213592233011E-2</v>
      </c>
      <c r="AC483" s="3">
        <v>0.241620111731844</v>
      </c>
    </row>
    <row r="484" spans="1:29" x14ac:dyDescent="0.25">
      <c r="A484" t="s">
        <v>1401</v>
      </c>
      <c r="B484" t="s">
        <v>1402</v>
      </c>
      <c r="D484" t="s">
        <v>1403</v>
      </c>
      <c r="E484">
        <v>92</v>
      </c>
      <c r="F484">
        <v>0</v>
      </c>
      <c r="G484">
        <v>0</v>
      </c>
      <c r="H484">
        <v>0</v>
      </c>
      <c r="I484">
        <v>0</v>
      </c>
      <c r="J484">
        <v>7</v>
      </c>
      <c r="K484">
        <v>0</v>
      </c>
      <c r="L484">
        <v>0</v>
      </c>
      <c r="M484">
        <v>0</v>
      </c>
      <c r="N484">
        <v>0</v>
      </c>
      <c r="O484">
        <v>0</v>
      </c>
      <c r="P484" s="4">
        <f t="shared" si="40"/>
        <v>7</v>
      </c>
      <c r="Q484">
        <v>0</v>
      </c>
      <c r="R484">
        <v>0</v>
      </c>
      <c r="S484">
        <v>0</v>
      </c>
      <c r="T484">
        <v>12</v>
      </c>
      <c r="U484">
        <v>0</v>
      </c>
      <c r="V484">
        <v>0</v>
      </c>
      <c r="W484">
        <v>0</v>
      </c>
      <c r="X484">
        <v>0</v>
      </c>
      <c r="Y484" s="4">
        <f t="shared" si="41"/>
        <v>12</v>
      </c>
      <c r="Z484" s="3">
        <f t="shared" si="42"/>
        <v>7.6086956521739135E-2</v>
      </c>
      <c r="AA484" s="3">
        <f t="shared" si="43"/>
        <v>0.13043478260869565</v>
      </c>
      <c r="AB484" s="3">
        <f t="shared" si="44"/>
        <v>0.20652173913043478</v>
      </c>
      <c r="AC484" s="3">
        <v>0.44972067039106101</v>
      </c>
    </row>
    <row r="485" spans="1:29" x14ac:dyDescent="0.25">
      <c r="A485" t="s">
        <v>1216</v>
      </c>
      <c r="B485" t="s">
        <v>1217</v>
      </c>
      <c r="D485" t="s">
        <v>1218</v>
      </c>
      <c r="E485">
        <v>89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 s="4">
        <f t="shared" si="40"/>
        <v>0</v>
      </c>
      <c r="Q485">
        <v>0</v>
      </c>
      <c r="R485">
        <v>0</v>
      </c>
      <c r="S485">
        <v>0</v>
      </c>
      <c r="T485">
        <v>0</v>
      </c>
      <c r="U485">
        <v>5</v>
      </c>
      <c r="V485">
        <v>0</v>
      </c>
      <c r="W485">
        <v>0</v>
      </c>
      <c r="X485">
        <v>0</v>
      </c>
      <c r="Y485" s="4">
        <f t="shared" si="41"/>
        <v>5</v>
      </c>
      <c r="Z485" s="3">
        <f t="shared" si="42"/>
        <v>0</v>
      </c>
      <c r="AA485" s="3">
        <f t="shared" si="43"/>
        <v>5.6179775280898875E-2</v>
      </c>
      <c r="AB485" s="3">
        <f t="shared" si="44"/>
        <v>5.6179775280898875E-2</v>
      </c>
      <c r="AC485" s="3">
        <v>2.7932960893854702E-3</v>
      </c>
    </row>
    <row r="486" spans="1:29" x14ac:dyDescent="0.25">
      <c r="A486" t="s">
        <v>1407</v>
      </c>
      <c r="B486" t="s">
        <v>1408</v>
      </c>
      <c r="D486" t="s">
        <v>1409</v>
      </c>
      <c r="E486">
        <v>82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5</v>
      </c>
      <c r="M486">
        <v>2</v>
      </c>
      <c r="N486">
        <v>0</v>
      </c>
      <c r="O486">
        <v>0</v>
      </c>
      <c r="P486" s="4">
        <f t="shared" si="40"/>
        <v>7</v>
      </c>
      <c r="Q486">
        <v>0</v>
      </c>
      <c r="R486">
        <v>0</v>
      </c>
      <c r="S486">
        <v>0</v>
      </c>
      <c r="T486">
        <v>0</v>
      </c>
      <c r="U486">
        <v>12</v>
      </c>
      <c r="V486">
        <v>0</v>
      </c>
      <c r="W486">
        <v>0</v>
      </c>
      <c r="X486">
        <v>0</v>
      </c>
      <c r="Y486" s="4">
        <f t="shared" si="41"/>
        <v>12</v>
      </c>
      <c r="Z486" s="3">
        <f t="shared" si="42"/>
        <v>8.5365853658536592E-2</v>
      </c>
      <c r="AA486" s="3">
        <f t="shared" si="43"/>
        <v>0.14634146341463414</v>
      </c>
      <c r="AB486" s="3">
        <f t="shared" si="44"/>
        <v>0.23170731707317072</v>
      </c>
      <c r="AC486" s="3">
        <v>0.29050279329608902</v>
      </c>
    </row>
    <row r="487" spans="1:29" x14ac:dyDescent="0.25">
      <c r="A487" t="s">
        <v>1410</v>
      </c>
      <c r="B487" t="s">
        <v>1411</v>
      </c>
      <c r="D487" t="s">
        <v>1412</v>
      </c>
      <c r="E487">
        <v>93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 s="4">
        <f t="shared" si="40"/>
        <v>0</v>
      </c>
      <c r="Q487">
        <v>0</v>
      </c>
      <c r="R487">
        <v>0</v>
      </c>
      <c r="S487">
        <v>0</v>
      </c>
      <c r="T487">
        <v>5</v>
      </c>
      <c r="U487">
        <v>0</v>
      </c>
      <c r="V487">
        <v>0</v>
      </c>
      <c r="W487">
        <v>0</v>
      </c>
      <c r="X487">
        <v>0</v>
      </c>
      <c r="Y487" s="4">
        <f t="shared" si="41"/>
        <v>5</v>
      </c>
      <c r="Z487" s="3">
        <f t="shared" si="42"/>
        <v>0</v>
      </c>
      <c r="AA487" s="3">
        <f t="shared" si="43"/>
        <v>5.3763440860215055E-2</v>
      </c>
      <c r="AB487" s="3">
        <f t="shared" si="44"/>
        <v>5.3763440860215055E-2</v>
      </c>
      <c r="AC487" s="3">
        <v>0.39385474860335201</v>
      </c>
    </row>
    <row r="488" spans="1:29" x14ac:dyDescent="0.25">
      <c r="A488" t="s">
        <v>1413</v>
      </c>
      <c r="B488" t="s">
        <v>1414</v>
      </c>
      <c r="D488" t="s">
        <v>68</v>
      </c>
      <c r="E488">
        <v>81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4</v>
      </c>
      <c r="N488">
        <v>0</v>
      </c>
      <c r="O488">
        <v>0</v>
      </c>
      <c r="P488" s="4">
        <f t="shared" si="40"/>
        <v>4</v>
      </c>
      <c r="Q488">
        <v>0</v>
      </c>
      <c r="R488">
        <v>0</v>
      </c>
      <c r="S488">
        <v>0</v>
      </c>
      <c r="T488">
        <v>0</v>
      </c>
      <c r="U488">
        <v>6</v>
      </c>
      <c r="V488">
        <v>2</v>
      </c>
      <c r="W488">
        <v>0</v>
      </c>
      <c r="X488">
        <v>0</v>
      </c>
      <c r="Y488" s="4">
        <f t="shared" si="41"/>
        <v>8</v>
      </c>
      <c r="Z488" s="3">
        <f t="shared" si="42"/>
        <v>4.9382716049382713E-2</v>
      </c>
      <c r="AA488" s="3">
        <f t="shared" si="43"/>
        <v>9.8765432098765427E-2</v>
      </c>
      <c r="AB488" s="3">
        <f t="shared" si="44"/>
        <v>0.14814814814814814</v>
      </c>
      <c r="AC488" s="3">
        <v>0.458100558659218</v>
      </c>
    </row>
    <row r="489" spans="1:29" x14ac:dyDescent="0.25">
      <c r="A489" t="s">
        <v>1851</v>
      </c>
      <c r="B489" t="s">
        <v>1852</v>
      </c>
      <c r="D489" t="s">
        <v>1853</v>
      </c>
      <c r="E489">
        <v>54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 s="4">
        <f t="shared" si="40"/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3</v>
      </c>
      <c r="X489">
        <v>0</v>
      </c>
      <c r="Y489" s="4">
        <f t="shared" si="41"/>
        <v>3</v>
      </c>
      <c r="Z489" s="3">
        <f t="shared" si="42"/>
        <v>0</v>
      </c>
      <c r="AA489" s="3">
        <f t="shared" si="43"/>
        <v>5.5555555555555552E-2</v>
      </c>
      <c r="AB489" s="3">
        <f t="shared" si="44"/>
        <v>5.5555555555555552E-2</v>
      </c>
      <c r="AC489" s="3">
        <v>2.7932960893854702E-3</v>
      </c>
    </row>
    <row r="490" spans="1:29" x14ac:dyDescent="0.25">
      <c r="A490" t="s">
        <v>264</v>
      </c>
      <c r="B490" t="s">
        <v>265</v>
      </c>
      <c r="D490" t="s">
        <v>266</v>
      </c>
      <c r="E490">
        <v>92</v>
      </c>
      <c r="F490">
        <v>0</v>
      </c>
      <c r="G490">
        <v>0</v>
      </c>
      <c r="H490">
        <v>0</v>
      </c>
      <c r="I490">
        <v>0</v>
      </c>
      <c r="J490">
        <v>5</v>
      </c>
      <c r="K490">
        <v>0</v>
      </c>
      <c r="L490">
        <v>0</v>
      </c>
      <c r="M490">
        <v>0</v>
      </c>
      <c r="N490">
        <v>0</v>
      </c>
      <c r="O490">
        <v>0</v>
      </c>
      <c r="P490" s="4">
        <f t="shared" si="40"/>
        <v>5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 s="4">
        <f t="shared" si="41"/>
        <v>0</v>
      </c>
      <c r="Z490" s="3">
        <f t="shared" si="42"/>
        <v>5.434782608695652E-2</v>
      </c>
      <c r="AA490" s="3">
        <f t="shared" si="43"/>
        <v>0</v>
      </c>
      <c r="AB490" s="3">
        <f t="shared" si="44"/>
        <v>5.434782608695652E-2</v>
      </c>
      <c r="AC490" s="3">
        <v>9.6368715083798906E-2</v>
      </c>
    </row>
    <row r="491" spans="1:29" x14ac:dyDescent="0.25">
      <c r="A491" t="s">
        <v>547</v>
      </c>
      <c r="B491" t="s">
        <v>548</v>
      </c>
      <c r="D491" t="s">
        <v>549</v>
      </c>
      <c r="E491">
        <v>148</v>
      </c>
      <c r="F491">
        <v>0</v>
      </c>
      <c r="G491">
        <v>0</v>
      </c>
      <c r="H491">
        <v>0</v>
      </c>
      <c r="I491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 s="4">
        <f t="shared" si="40"/>
        <v>2</v>
      </c>
      <c r="Q491">
        <v>0</v>
      </c>
      <c r="R491">
        <v>0</v>
      </c>
      <c r="S491">
        <v>0</v>
      </c>
      <c r="T491">
        <v>2</v>
      </c>
      <c r="U491">
        <v>0</v>
      </c>
      <c r="V491">
        <v>2</v>
      </c>
      <c r="W491">
        <v>2</v>
      </c>
      <c r="X491">
        <v>0</v>
      </c>
      <c r="Y491" s="4">
        <f t="shared" si="41"/>
        <v>6</v>
      </c>
      <c r="Z491" s="3">
        <f t="shared" si="42"/>
        <v>1.3513513513513514E-2</v>
      </c>
      <c r="AA491" s="3">
        <f t="shared" si="43"/>
        <v>4.0540540540540543E-2</v>
      </c>
      <c r="AB491" s="3">
        <f t="shared" si="44"/>
        <v>5.4054054054054057E-2</v>
      </c>
      <c r="AC491" s="3">
        <v>0</v>
      </c>
    </row>
    <row r="492" spans="1:29" x14ac:dyDescent="0.25">
      <c r="A492" t="s">
        <v>28</v>
      </c>
      <c r="B492" t="s">
        <v>29</v>
      </c>
      <c r="D492" t="s">
        <v>30</v>
      </c>
      <c r="E492">
        <v>112</v>
      </c>
      <c r="F492">
        <v>0</v>
      </c>
      <c r="G492">
        <v>0</v>
      </c>
      <c r="H492">
        <v>0</v>
      </c>
      <c r="I492">
        <v>0</v>
      </c>
      <c r="J492">
        <v>6</v>
      </c>
      <c r="K492">
        <v>0</v>
      </c>
      <c r="L492">
        <v>0</v>
      </c>
      <c r="M492">
        <v>0</v>
      </c>
      <c r="N492">
        <v>0</v>
      </c>
      <c r="O492">
        <v>0</v>
      </c>
      <c r="P492" s="4">
        <f t="shared" si="40"/>
        <v>6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 s="4">
        <f t="shared" si="41"/>
        <v>0</v>
      </c>
      <c r="Z492" s="3">
        <f t="shared" si="42"/>
        <v>5.3571428571428568E-2</v>
      </c>
      <c r="AA492" s="3">
        <f t="shared" si="43"/>
        <v>0</v>
      </c>
      <c r="AB492" s="3">
        <f t="shared" si="44"/>
        <v>5.3571428571428568E-2</v>
      </c>
      <c r="AC492" s="3">
        <v>1.3966480446927401E-3</v>
      </c>
    </row>
    <row r="493" spans="1:29" x14ac:dyDescent="0.25">
      <c r="A493" t="s">
        <v>2325</v>
      </c>
      <c r="B493" t="s">
        <v>2326</v>
      </c>
      <c r="D493" t="s">
        <v>2327</v>
      </c>
      <c r="E493">
        <v>56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 s="4">
        <f t="shared" si="40"/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3</v>
      </c>
      <c r="Y493" s="4">
        <f t="shared" si="41"/>
        <v>3</v>
      </c>
      <c r="Z493" s="3">
        <f t="shared" si="42"/>
        <v>0</v>
      </c>
      <c r="AA493" s="3">
        <f t="shared" si="43"/>
        <v>5.3571428571428568E-2</v>
      </c>
      <c r="AB493" s="3">
        <f t="shared" si="44"/>
        <v>5.3571428571428568E-2</v>
      </c>
      <c r="AC493" s="3">
        <v>6.2849162011173201E-2</v>
      </c>
    </row>
    <row r="494" spans="1:29" x14ac:dyDescent="0.25">
      <c r="A494" t="s">
        <v>189</v>
      </c>
      <c r="B494" t="s">
        <v>190</v>
      </c>
      <c r="D494" t="s">
        <v>191</v>
      </c>
      <c r="E494">
        <v>75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4</v>
      </c>
      <c r="P494" s="4">
        <f t="shared" si="40"/>
        <v>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 s="4">
        <f t="shared" si="41"/>
        <v>0</v>
      </c>
      <c r="Z494" s="3">
        <f t="shared" si="42"/>
        <v>5.3333333333333337E-2</v>
      </c>
      <c r="AA494" s="3">
        <f t="shared" si="43"/>
        <v>0</v>
      </c>
      <c r="AB494" s="3">
        <f t="shared" si="44"/>
        <v>5.3333333333333337E-2</v>
      </c>
      <c r="AC494" s="3">
        <v>8.3798882681564192E-3</v>
      </c>
    </row>
    <row r="495" spans="1:29" x14ac:dyDescent="0.25">
      <c r="A495" t="s">
        <v>2376</v>
      </c>
      <c r="B495" t="s">
        <v>2377</v>
      </c>
      <c r="D495" t="s">
        <v>2378</v>
      </c>
      <c r="E495">
        <v>75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4</v>
      </c>
      <c r="P495" s="4">
        <f t="shared" si="40"/>
        <v>4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 s="4">
        <f t="shared" si="41"/>
        <v>0</v>
      </c>
      <c r="Z495" s="3">
        <f t="shared" si="42"/>
        <v>5.3333333333333337E-2</v>
      </c>
      <c r="AA495" s="3">
        <f t="shared" si="43"/>
        <v>0</v>
      </c>
      <c r="AB495" s="3">
        <f t="shared" si="44"/>
        <v>5.3333333333333337E-2</v>
      </c>
      <c r="AC495" s="3">
        <v>2.5139664804469299E-2</v>
      </c>
    </row>
    <row r="496" spans="1:29" x14ac:dyDescent="0.25">
      <c r="A496" t="s">
        <v>385</v>
      </c>
      <c r="B496" t="s">
        <v>386</v>
      </c>
      <c r="D496" t="s">
        <v>387</v>
      </c>
      <c r="E496">
        <v>57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3</v>
      </c>
      <c r="P496" s="4">
        <f t="shared" si="40"/>
        <v>3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 s="4">
        <f t="shared" si="41"/>
        <v>0</v>
      </c>
      <c r="Z496" s="3">
        <f t="shared" si="42"/>
        <v>5.2631578947368418E-2</v>
      </c>
      <c r="AA496" s="3">
        <f t="shared" si="43"/>
        <v>0</v>
      </c>
      <c r="AB496" s="3">
        <f t="shared" si="44"/>
        <v>5.2631578947368418E-2</v>
      </c>
      <c r="AC496" s="3">
        <v>3.3519553072625698E-2</v>
      </c>
    </row>
    <row r="497" spans="1:29" x14ac:dyDescent="0.25">
      <c r="A497" t="s">
        <v>0</v>
      </c>
      <c r="B497" t="s">
        <v>1439</v>
      </c>
      <c r="D497" t="s">
        <v>1440</v>
      </c>
      <c r="E497">
        <v>60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4</v>
      </c>
      <c r="P497" s="4">
        <f t="shared" si="40"/>
        <v>4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 s="4">
        <f t="shared" si="41"/>
        <v>0</v>
      </c>
      <c r="Z497" s="3">
        <f t="shared" si="42"/>
        <v>6.6666666666666666E-2</v>
      </c>
      <c r="AA497" s="3">
        <f t="shared" si="43"/>
        <v>0</v>
      </c>
      <c r="AB497" s="3">
        <f t="shared" si="44"/>
        <v>6.6666666666666666E-2</v>
      </c>
      <c r="AC497" s="3" t="s">
        <v>2</v>
      </c>
    </row>
    <row r="498" spans="1:29" x14ac:dyDescent="0.25">
      <c r="A498" t="s">
        <v>2343</v>
      </c>
      <c r="B498" t="s">
        <v>2344</v>
      </c>
      <c r="D498" t="s">
        <v>2345</v>
      </c>
      <c r="E498">
        <v>152</v>
      </c>
      <c r="F498">
        <v>0</v>
      </c>
      <c r="G498">
        <v>0</v>
      </c>
      <c r="H498">
        <v>8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 s="4">
        <f t="shared" si="40"/>
        <v>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 s="4">
        <f t="shared" si="41"/>
        <v>0</v>
      </c>
      <c r="Z498" s="3">
        <f t="shared" si="42"/>
        <v>5.2631578947368418E-2</v>
      </c>
      <c r="AA498" s="3">
        <f t="shared" si="43"/>
        <v>0</v>
      </c>
      <c r="AB498" s="3">
        <f t="shared" si="44"/>
        <v>5.2631578947368418E-2</v>
      </c>
      <c r="AC498" s="3">
        <v>9.7765363128491604E-3</v>
      </c>
    </row>
    <row r="499" spans="1:29" x14ac:dyDescent="0.25">
      <c r="A499" t="s">
        <v>939</v>
      </c>
      <c r="B499" t="s">
        <v>940</v>
      </c>
      <c r="D499" t="s">
        <v>941</v>
      </c>
      <c r="E499">
        <v>134</v>
      </c>
      <c r="F499">
        <v>0</v>
      </c>
      <c r="G499">
        <v>0</v>
      </c>
      <c r="H499">
        <v>7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 s="4">
        <f t="shared" si="40"/>
        <v>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 s="4">
        <f t="shared" si="41"/>
        <v>0</v>
      </c>
      <c r="Z499" s="3">
        <f t="shared" si="42"/>
        <v>5.2238805970149252E-2</v>
      </c>
      <c r="AA499" s="3">
        <f t="shared" si="43"/>
        <v>0</v>
      </c>
      <c r="AB499" s="3">
        <f t="shared" si="44"/>
        <v>5.2238805970149252E-2</v>
      </c>
      <c r="AC499" s="3">
        <v>3.91061452513966E-2</v>
      </c>
    </row>
    <row r="500" spans="1:29" x14ac:dyDescent="0.25">
      <c r="A500" t="s">
        <v>1973</v>
      </c>
      <c r="B500" t="s">
        <v>1974</v>
      </c>
      <c r="D500" t="s">
        <v>1975</v>
      </c>
      <c r="E500">
        <v>96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5</v>
      </c>
      <c r="L500">
        <v>0</v>
      </c>
      <c r="M500">
        <v>0</v>
      </c>
      <c r="N500">
        <v>0</v>
      </c>
      <c r="O500">
        <v>0</v>
      </c>
      <c r="P500" s="4">
        <f t="shared" si="40"/>
        <v>5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 s="4">
        <f t="shared" si="41"/>
        <v>0</v>
      </c>
      <c r="Z500" s="3">
        <f t="shared" si="42"/>
        <v>5.2083333333333336E-2</v>
      </c>
      <c r="AA500" s="3">
        <f t="shared" si="43"/>
        <v>0</v>
      </c>
      <c r="AB500" s="3">
        <f t="shared" si="44"/>
        <v>5.2083333333333336E-2</v>
      </c>
      <c r="AC500" s="3">
        <v>0</v>
      </c>
    </row>
    <row r="501" spans="1:29" x14ac:dyDescent="0.25">
      <c r="A501" t="s">
        <v>2385</v>
      </c>
      <c r="B501" t="s">
        <v>2386</v>
      </c>
      <c r="D501" t="s">
        <v>2387</v>
      </c>
      <c r="E501">
        <v>232</v>
      </c>
      <c r="F501">
        <v>10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 s="4">
        <f t="shared" si="40"/>
        <v>10</v>
      </c>
      <c r="Q501">
        <v>2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 s="4">
        <f t="shared" si="41"/>
        <v>2</v>
      </c>
      <c r="Z501" s="3">
        <f t="shared" si="42"/>
        <v>4.3103448275862072E-2</v>
      </c>
      <c r="AA501" s="3">
        <f t="shared" si="43"/>
        <v>8.6206896551724137E-3</v>
      </c>
      <c r="AB501" s="3">
        <f t="shared" si="44"/>
        <v>5.1724137931034489E-2</v>
      </c>
      <c r="AC501" s="3">
        <v>2.7932960893854702E-3</v>
      </c>
    </row>
    <row r="502" spans="1:29" x14ac:dyDescent="0.25">
      <c r="A502" t="s">
        <v>240</v>
      </c>
      <c r="B502" t="s">
        <v>241</v>
      </c>
      <c r="D502" t="s">
        <v>242</v>
      </c>
      <c r="E502">
        <v>58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</v>
      </c>
      <c r="P502" s="4">
        <f t="shared" si="40"/>
        <v>3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 s="4">
        <f t="shared" si="41"/>
        <v>0</v>
      </c>
      <c r="Z502" s="3">
        <f t="shared" si="42"/>
        <v>5.1724137931034482E-2</v>
      </c>
      <c r="AA502" s="3">
        <f t="shared" si="43"/>
        <v>0</v>
      </c>
      <c r="AB502" s="3">
        <f t="shared" si="44"/>
        <v>5.1724137931034482E-2</v>
      </c>
      <c r="AC502" s="3">
        <v>1.3966480446927399E-2</v>
      </c>
    </row>
    <row r="503" spans="1:29" x14ac:dyDescent="0.25">
      <c r="A503" t="s">
        <v>1511</v>
      </c>
      <c r="B503" t="s">
        <v>1512</v>
      </c>
      <c r="D503" t="s">
        <v>1513</v>
      </c>
      <c r="E503">
        <v>97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0</v>
      </c>
      <c r="L503">
        <v>0</v>
      </c>
      <c r="M503">
        <v>0</v>
      </c>
      <c r="N503">
        <v>0</v>
      </c>
      <c r="O503">
        <v>0</v>
      </c>
      <c r="P503" s="4">
        <f t="shared" si="40"/>
        <v>2</v>
      </c>
      <c r="Q503">
        <v>0</v>
      </c>
      <c r="R503">
        <v>0</v>
      </c>
      <c r="S503">
        <v>0</v>
      </c>
      <c r="T503">
        <v>3</v>
      </c>
      <c r="U503">
        <v>0</v>
      </c>
      <c r="V503">
        <v>0</v>
      </c>
      <c r="W503">
        <v>0</v>
      </c>
      <c r="X503">
        <v>0</v>
      </c>
      <c r="Y503" s="4">
        <f t="shared" si="41"/>
        <v>3</v>
      </c>
      <c r="Z503" s="3">
        <f t="shared" si="42"/>
        <v>2.0618556701030927E-2</v>
      </c>
      <c r="AA503" s="3">
        <f t="shared" si="43"/>
        <v>3.0927835051546393E-2</v>
      </c>
      <c r="AB503" s="3">
        <f t="shared" si="44"/>
        <v>5.1546391752577317E-2</v>
      </c>
      <c r="AC503" s="3">
        <v>2.0949720670391098E-2</v>
      </c>
    </row>
    <row r="504" spans="1:29" x14ac:dyDescent="0.25">
      <c r="A504" t="s">
        <v>1884</v>
      </c>
      <c r="B504" t="s">
        <v>1885</v>
      </c>
      <c r="D504" t="s">
        <v>1886</v>
      </c>
      <c r="E504">
        <v>59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3</v>
      </c>
      <c r="P504" s="4">
        <f t="shared" si="40"/>
        <v>3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 s="4">
        <f t="shared" si="41"/>
        <v>0</v>
      </c>
      <c r="Z504" s="3">
        <f t="shared" si="42"/>
        <v>5.0847457627118647E-2</v>
      </c>
      <c r="AA504" s="3">
        <f t="shared" si="43"/>
        <v>0</v>
      </c>
      <c r="AB504" s="3">
        <f t="shared" si="44"/>
        <v>5.0847457627118647E-2</v>
      </c>
      <c r="AC504" s="3">
        <v>6.4245810055865896E-2</v>
      </c>
    </row>
    <row r="505" spans="1:29" x14ac:dyDescent="0.25">
      <c r="A505" t="s">
        <v>735</v>
      </c>
      <c r="B505" t="s">
        <v>736</v>
      </c>
      <c r="D505" t="s">
        <v>737</v>
      </c>
      <c r="E505">
        <v>99</v>
      </c>
      <c r="F505">
        <v>0</v>
      </c>
      <c r="G505">
        <v>0</v>
      </c>
      <c r="H505">
        <v>0</v>
      </c>
      <c r="I505">
        <v>5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 s="4">
        <f t="shared" si="40"/>
        <v>5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 s="4">
        <f t="shared" si="41"/>
        <v>0</v>
      </c>
      <c r="Z505" s="3">
        <f t="shared" si="42"/>
        <v>5.0505050505050504E-2</v>
      </c>
      <c r="AA505" s="3">
        <f t="shared" si="43"/>
        <v>0</v>
      </c>
      <c r="AB505" s="3">
        <f t="shared" si="44"/>
        <v>5.0505050505050504E-2</v>
      </c>
      <c r="AC505" s="3">
        <v>0</v>
      </c>
    </row>
    <row r="506" spans="1:29" x14ac:dyDescent="0.25">
      <c r="A506" t="s">
        <v>261</v>
      </c>
      <c r="B506" t="s">
        <v>262</v>
      </c>
      <c r="D506" t="s">
        <v>263</v>
      </c>
      <c r="E506">
        <v>80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4</v>
      </c>
      <c r="N506">
        <v>0</v>
      </c>
      <c r="O506">
        <v>0</v>
      </c>
      <c r="P506" s="4">
        <f t="shared" si="40"/>
        <v>4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 s="4">
        <f t="shared" si="41"/>
        <v>0</v>
      </c>
      <c r="Z506" s="3">
        <f t="shared" si="42"/>
        <v>0.05</v>
      </c>
      <c r="AA506" s="3">
        <f t="shared" si="43"/>
        <v>0</v>
      </c>
      <c r="AB506" s="3">
        <f t="shared" si="44"/>
        <v>0.05</v>
      </c>
      <c r="AC506" s="3">
        <v>0</v>
      </c>
    </row>
    <row r="507" spans="1:29" x14ac:dyDescent="0.25">
      <c r="A507" t="s">
        <v>1468</v>
      </c>
      <c r="B507" t="s">
        <v>1469</v>
      </c>
      <c r="D507" t="s">
        <v>1470</v>
      </c>
      <c r="E507">
        <v>114</v>
      </c>
      <c r="F507">
        <v>0</v>
      </c>
      <c r="G507">
        <v>0</v>
      </c>
      <c r="H507">
        <v>0</v>
      </c>
      <c r="I507">
        <v>0</v>
      </c>
      <c r="J507">
        <v>33</v>
      </c>
      <c r="K507">
        <v>0</v>
      </c>
      <c r="L507">
        <v>0</v>
      </c>
      <c r="M507">
        <v>0</v>
      </c>
      <c r="N507">
        <v>0</v>
      </c>
      <c r="O507">
        <v>0</v>
      </c>
      <c r="P507" s="4">
        <f t="shared" si="40"/>
        <v>33</v>
      </c>
      <c r="Q507">
        <v>0</v>
      </c>
      <c r="R507">
        <v>0</v>
      </c>
      <c r="S507">
        <v>0</v>
      </c>
      <c r="T507">
        <v>104</v>
      </c>
      <c r="U507">
        <v>0</v>
      </c>
      <c r="V507">
        <v>0</v>
      </c>
      <c r="W507">
        <v>0</v>
      </c>
      <c r="X507">
        <v>0</v>
      </c>
      <c r="Y507" s="4">
        <f t="shared" si="41"/>
        <v>104</v>
      </c>
      <c r="Z507" s="3">
        <f t="shared" si="42"/>
        <v>0.28947368421052633</v>
      </c>
      <c r="AA507" s="3">
        <f t="shared" si="43"/>
        <v>0.91228070175438591</v>
      </c>
      <c r="AB507" s="3">
        <f t="shared" si="44"/>
        <v>1.2017543859649122</v>
      </c>
      <c r="AC507" s="3">
        <v>0.121508379888268</v>
      </c>
    </row>
    <row r="508" spans="1:29" x14ac:dyDescent="0.25">
      <c r="A508" t="s">
        <v>1471</v>
      </c>
      <c r="B508" t="s">
        <v>1472</v>
      </c>
      <c r="D508" t="s">
        <v>1473</v>
      </c>
      <c r="E508">
        <v>116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 s="4">
        <f t="shared" si="40"/>
        <v>0</v>
      </c>
      <c r="Q508">
        <v>0</v>
      </c>
      <c r="R508">
        <v>0</v>
      </c>
      <c r="S508">
        <v>11</v>
      </c>
      <c r="T508">
        <v>0</v>
      </c>
      <c r="U508">
        <v>0</v>
      </c>
      <c r="V508">
        <v>0</v>
      </c>
      <c r="W508">
        <v>0</v>
      </c>
      <c r="X508">
        <v>0</v>
      </c>
      <c r="Y508" s="4">
        <f t="shared" si="41"/>
        <v>11</v>
      </c>
      <c r="Z508" s="3">
        <f t="shared" si="42"/>
        <v>0</v>
      </c>
      <c r="AA508" s="3">
        <f t="shared" si="43"/>
        <v>9.4827586206896547E-2</v>
      </c>
      <c r="AB508" s="3">
        <f t="shared" si="44"/>
        <v>9.4827586206896547E-2</v>
      </c>
      <c r="AC508" s="3">
        <v>0.120111731843575</v>
      </c>
    </row>
    <row r="509" spans="1:29" x14ac:dyDescent="0.25">
      <c r="A509" t="s">
        <v>1471</v>
      </c>
      <c r="B509" t="s">
        <v>1472</v>
      </c>
      <c r="D509" t="s">
        <v>1474</v>
      </c>
      <c r="E509">
        <v>257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 s="4">
        <f t="shared" si="40"/>
        <v>0</v>
      </c>
      <c r="Q509">
        <v>0</v>
      </c>
      <c r="R509">
        <v>0</v>
      </c>
      <c r="S509">
        <v>0</v>
      </c>
      <c r="T509">
        <v>0</v>
      </c>
      <c r="U509">
        <v>2</v>
      </c>
      <c r="V509">
        <v>0</v>
      </c>
      <c r="W509">
        <v>0</v>
      </c>
      <c r="X509">
        <v>0</v>
      </c>
      <c r="Y509" s="4">
        <f t="shared" si="41"/>
        <v>2</v>
      </c>
      <c r="Z509" s="3">
        <f t="shared" si="42"/>
        <v>0</v>
      </c>
      <c r="AA509" s="3">
        <f t="shared" si="43"/>
        <v>7.7821011673151752E-3</v>
      </c>
      <c r="AB509" s="3">
        <f t="shared" si="44"/>
        <v>7.7821011673151752E-3</v>
      </c>
      <c r="AC509" s="3">
        <v>0.120111731843575</v>
      </c>
    </row>
    <row r="510" spans="1:29" x14ac:dyDescent="0.25">
      <c r="A510" t="s">
        <v>1475</v>
      </c>
      <c r="B510" t="s">
        <v>1476</v>
      </c>
      <c r="D510" t="s">
        <v>1477</v>
      </c>
      <c r="E510">
        <v>80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10</v>
      </c>
      <c r="N510">
        <v>0</v>
      </c>
      <c r="O510">
        <v>0</v>
      </c>
      <c r="P510" s="4">
        <f t="shared" si="40"/>
        <v>10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 s="4">
        <f t="shared" si="41"/>
        <v>0</v>
      </c>
      <c r="Z510" s="3">
        <f t="shared" si="42"/>
        <v>0.125</v>
      </c>
      <c r="AA510" s="3">
        <f t="shared" si="43"/>
        <v>0</v>
      </c>
      <c r="AB510" s="3">
        <f t="shared" si="44"/>
        <v>0.125</v>
      </c>
      <c r="AC510" s="3">
        <v>0.266759776536313</v>
      </c>
    </row>
    <row r="511" spans="1:29" x14ac:dyDescent="0.25">
      <c r="A511" t="s">
        <v>1478</v>
      </c>
      <c r="B511" t="s">
        <v>1479</v>
      </c>
      <c r="D511" t="s">
        <v>1480</v>
      </c>
      <c r="E511">
        <v>104</v>
      </c>
      <c r="F511">
        <v>0</v>
      </c>
      <c r="G511">
        <v>0</v>
      </c>
      <c r="H511">
        <v>0</v>
      </c>
      <c r="I511">
        <v>0</v>
      </c>
      <c r="J511">
        <v>10</v>
      </c>
      <c r="K511">
        <v>6</v>
      </c>
      <c r="L511">
        <v>0</v>
      </c>
      <c r="M511">
        <v>0</v>
      </c>
      <c r="N511">
        <v>0</v>
      </c>
      <c r="O511">
        <v>0</v>
      </c>
      <c r="P511" s="4">
        <f t="shared" si="40"/>
        <v>16</v>
      </c>
      <c r="Q511">
        <v>0</v>
      </c>
      <c r="R511">
        <v>0</v>
      </c>
      <c r="S511">
        <v>0</v>
      </c>
      <c r="T511">
        <v>3</v>
      </c>
      <c r="U511">
        <v>0</v>
      </c>
      <c r="V511">
        <v>0</v>
      </c>
      <c r="W511">
        <v>0</v>
      </c>
      <c r="X511">
        <v>0</v>
      </c>
      <c r="Y511" s="4">
        <f t="shared" si="41"/>
        <v>3</v>
      </c>
      <c r="Z511" s="3">
        <f t="shared" si="42"/>
        <v>0.15384615384615385</v>
      </c>
      <c r="AA511" s="3">
        <f t="shared" si="43"/>
        <v>2.8846153846153848E-2</v>
      </c>
      <c r="AB511" s="3">
        <f t="shared" si="44"/>
        <v>0.18269230769230771</v>
      </c>
      <c r="AC511" s="3">
        <v>0.28212290502793302</v>
      </c>
    </row>
    <row r="512" spans="1:29" x14ac:dyDescent="0.25">
      <c r="A512" t="s">
        <v>1481</v>
      </c>
      <c r="B512" t="s">
        <v>1482</v>
      </c>
      <c r="D512" t="s">
        <v>1483</v>
      </c>
      <c r="E512">
        <v>68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25</v>
      </c>
      <c r="N512">
        <v>19</v>
      </c>
      <c r="O512">
        <v>0</v>
      </c>
      <c r="P512" s="4">
        <f t="shared" si="40"/>
        <v>44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46</v>
      </c>
      <c r="X512">
        <v>0</v>
      </c>
      <c r="Y512" s="4">
        <f t="shared" si="41"/>
        <v>46</v>
      </c>
      <c r="Z512" s="3">
        <f t="shared" si="42"/>
        <v>0.6470588235294118</v>
      </c>
      <c r="AA512" s="3">
        <f t="shared" si="43"/>
        <v>0.67647058823529416</v>
      </c>
      <c r="AB512" s="3">
        <f t="shared" si="44"/>
        <v>1.3235294117647061</v>
      </c>
      <c r="AC512" s="3">
        <v>0.32122905027933002</v>
      </c>
    </row>
    <row r="513" spans="1:29" x14ac:dyDescent="0.25">
      <c r="A513" t="s">
        <v>1484</v>
      </c>
      <c r="B513" t="s">
        <v>1485</v>
      </c>
      <c r="D513" t="s">
        <v>1486</v>
      </c>
      <c r="E513">
        <v>75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6</v>
      </c>
      <c r="N513">
        <v>15</v>
      </c>
      <c r="O513">
        <v>0</v>
      </c>
      <c r="P513" s="4">
        <f t="shared" si="40"/>
        <v>21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 s="4">
        <f t="shared" si="41"/>
        <v>0</v>
      </c>
      <c r="Z513" s="3">
        <f t="shared" si="42"/>
        <v>0.28000000000000003</v>
      </c>
      <c r="AA513" s="3">
        <f t="shared" si="43"/>
        <v>0</v>
      </c>
      <c r="AB513" s="3">
        <f t="shared" si="44"/>
        <v>0.28000000000000003</v>
      </c>
      <c r="AC513" s="3">
        <v>0.28770949720670402</v>
      </c>
    </row>
    <row r="514" spans="1:29" x14ac:dyDescent="0.25">
      <c r="A514" t="s">
        <v>310</v>
      </c>
      <c r="B514" t="s">
        <v>311</v>
      </c>
      <c r="D514" t="s">
        <v>312</v>
      </c>
      <c r="E514">
        <v>80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 s="4">
        <f t="shared" si="40"/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4</v>
      </c>
      <c r="X514">
        <v>0</v>
      </c>
      <c r="Y514" s="4">
        <f t="shared" si="41"/>
        <v>4</v>
      </c>
      <c r="Z514" s="3">
        <f t="shared" si="42"/>
        <v>0</v>
      </c>
      <c r="AA514" s="3">
        <f t="shared" si="43"/>
        <v>0.05</v>
      </c>
      <c r="AB514" s="3">
        <f t="shared" si="44"/>
        <v>0.05</v>
      </c>
      <c r="AC514" s="3">
        <v>2.93296089385475E-2</v>
      </c>
    </row>
    <row r="515" spans="1:29" x14ac:dyDescent="0.25">
      <c r="A515" t="s">
        <v>2358</v>
      </c>
      <c r="B515" t="s">
        <v>2359</v>
      </c>
      <c r="D515" t="s">
        <v>2360</v>
      </c>
      <c r="E515">
        <v>80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4</v>
      </c>
      <c r="N515">
        <v>0</v>
      </c>
      <c r="O515">
        <v>0</v>
      </c>
      <c r="P515" s="4">
        <f t="shared" si="40"/>
        <v>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 s="4">
        <f t="shared" si="41"/>
        <v>0</v>
      </c>
      <c r="Z515" s="3">
        <f t="shared" si="42"/>
        <v>0.05</v>
      </c>
      <c r="AA515" s="3">
        <f t="shared" si="43"/>
        <v>0</v>
      </c>
      <c r="AB515" s="3">
        <f t="shared" si="44"/>
        <v>0.05</v>
      </c>
      <c r="AC515" s="3">
        <v>2.7932960893854698E-2</v>
      </c>
    </row>
    <row r="516" spans="1:29" x14ac:dyDescent="0.25">
      <c r="A516" t="s">
        <v>1493</v>
      </c>
      <c r="B516" t="s">
        <v>1494</v>
      </c>
      <c r="D516" t="s">
        <v>1495</v>
      </c>
      <c r="E516">
        <v>117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 s="4">
        <f t="shared" si="40"/>
        <v>0</v>
      </c>
      <c r="Q516">
        <v>6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 s="4">
        <f t="shared" si="41"/>
        <v>6</v>
      </c>
      <c r="Z516" s="3">
        <f t="shared" si="42"/>
        <v>0</v>
      </c>
      <c r="AA516" s="3">
        <f t="shared" si="43"/>
        <v>5.128205128205128E-2</v>
      </c>
      <c r="AB516" s="3">
        <f t="shared" si="44"/>
        <v>5.128205128205128E-2</v>
      </c>
      <c r="AC516" s="3">
        <v>0.43575418994413401</v>
      </c>
    </row>
    <row r="517" spans="1:29" x14ac:dyDescent="0.25">
      <c r="A517" t="s">
        <v>1496</v>
      </c>
      <c r="B517" t="s">
        <v>1497</v>
      </c>
      <c r="D517" t="s">
        <v>1498</v>
      </c>
      <c r="E517">
        <v>64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4</v>
      </c>
      <c r="N517">
        <v>0</v>
      </c>
      <c r="O517">
        <v>0</v>
      </c>
      <c r="P517" s="4">
        <f t="shared" si="40"/>
        <v>4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 s="4">
        <f t="shared" si="41"/>
        <v>0</v>
      </c>
      <c r="Z517" s="3">
        <f t="shared" si="42"/>
        <v>6.25E-2</v>
      </c>
      <c r="AA517" s="3">
        <f t="shared" si="43"/>
        <v>0</v>
      </c>
      <c r="AB517" s="3">
        <f t="shared" si="44"/>
        <v>6.25E-2</v>
      </c>
      <c r="AC517" s="3">
        <v>0.25</v>
      </c>
    </row>
    <row r="518" spans="1:29" x14ac:dyDescent="0.25">
      <c r="A518" t="s">
        <v>2430</v>
      </c>
      <c r="B518" t="s">
        <v>2431</v>
      </c>
      <c r="D518" t="s">
        <v>2432</v>
      </c>
      <c r="E518">
        <v>141</v>
      </c>
      <c r="F518">
        <v>0</v>
      </c>
      <c r="G518">
        <v>0</v>
      </c>
      <c r="H518">
        <v>7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 s="4">
        <f t="shared" ref="P518:P581" si="45">SUM(F518:O518)</f>
        <v>7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 s="4">
        <f t="shared" ref="Y518:Y581" si="46">SUM(Q518:X518)</f>
        <v>0</v>
      </c>
      <c r="Z518" s="3">
        <f t="shared" ref="Z518:Z581" si="47">P518/E518</f>
        <v>4.9645390070921988E-2</v>
      </c>
      <c r="AA518" s="3">
        <f t="shared" ref="AA518:AA581" si="48">Y518/E518</f>
        <v>0</v>
      </c>
      <c r="AB518" s="3">
        <f t="shared" ref="AB518:AB581" si="49">Z518+AA518</f>
        <v>4.9645390070921988E-2</v>
      </c>
      <c r="AC518" s="3">
        <v>3.91061452513966E-2</v>
      </c>
    </row>
    <row r="519" spans="1:29" x14ac:dyDescent="0.25">
      <c r="A519" t="s">
        <v>1415</v>
      </c>
      <c r="B519" t="s">
        <v>1416</v>
      </c>
      <c r="D519" t="s">
        <v>1417</v>
      </c>
      <c r="E519">
        <v>242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 s="4">
        <f t="shared" si="45"/>
        <v>12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 s="4">
        <f t="shared" si="46"/>
        <v>0</v>
      </c>
      <c r="Z519" s="3">
        <f t="shared" si="47"/>
        <v>4.9586776859504134E-2</v>
      </c>
      <c r="AA519" s="3">
        <f t="shared" si="48"/>
        <v>0</v>
      </c>
      <c r="AB519" s="3">
        <f t="shared" si="49"/>
        <v>4.9586776859504134E-2</v>
      </c>
      <c r="AC519" s="3">
        <v>1.67597765363128E-2</v>
      </c>
    </row>
    <row r="520" spans="1:29" x14ac:dyDescent="0.25">
      <c r="A520" t="s">
        <v>1025</v>
      </c>
      <c r="B520" t="s">
        <v>1026</v>
      </c>
      <c r="D520" t="s">
        <v>1027</v>
      </c>
      <c r="E520">
        <v>41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0</v>
      </c>
      <c r="M520">
        <v>0</v>
      </c>
      <c r="N520">
        <v>0</v>
      </c>
      <c r="O520">
        <v>0</v>
      </c>
      <c r="P520" s="4">
        <f t="shared" si="45"/>
        <v>2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 s="4">
        <f t="shared" si="46"/>
        <v>0</v>
      </c>
      <c r="Z520" s="3">
        <f t="shared" si="47"/>
        <v>4.878048780487805E-2</v>
      </c>
      <c r="AA520" s="3">
        <f t="shared" si="48"/>
        <v>0</v>
      </c>
      <c r="AB520" s="3">
        <f t="shared" si="49"/>
        <v>4.878048780487805E-2</v>
      </c>
      <c r="AC520" s="3">
        <v>0</v>
      </c>
    </row>
    <row r="521" spans="1:29" x14ac:dyDescent="0.25">
      <c r="A521" t="s">
        <v>1156</v>
      </c>
      <c r="B521" t="s">
        <v>1157</v>
      </c>
      <c r="D521" t="s">
        <v>1158</v>
      </c>
      <c r="E521">
        <v>82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4</v>
      </c>
      <c r="N521">
        <v>0</v>
      </c>
      <c r="O521">
        <v>0</v>
      </c>
      <c r="P521" s="4">
        <f t="shared" si="45"/>
        <v>4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 s="4">
        <f t="shared" si="46"/>
        <v>0</v>
      </c>
      <c r="Z521" s="3">
        <f t="shared" si="47"/>
        <v>4.878048780487805E-2</v>
      </c>
      <c r="AA521" s="3">
        <f t="shared" si="48"/>
        <v>0</v>
      </c>
      <c r="AB521" s="3">
        <f t="shared" si="49"/>
        <v>4.878048780487805E-2</v>
      </c>
      <c r="AC521" s="3">
        <v>1.3966480446927401E-3</v>
      </c>
    </row>
    <row r="522" spans="1:29" x14ac:dyDescent="0.25">
      <c r="A522" t="s">
        <v>1444</v>
      </c>
      <c r="B522" t="s">
        <v>1445</v>
      </c>
      <c r="D522" t="s">
        <v>1446</v>
      </c>
      <c r="E522">
        <v>62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3</v>
      </c>
      <c r="O522">
        <v>0</v>
      </c>
      <c r="P522" s="4">
        <f t="shared" si="45"/>
        <v>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 s="4">
        <f t="shared" si="46"/>
        <v>0</v>
      </c>
      <c r="Z522" s="3">
        <f t="shared" si="47"/>
        <v>4.8387096774193547E-2</v>
      </c>
      <c r="AA522" s="3">
        <f t="shared" si="48"/>
        <v>0</v>
      </c>
      <c r="AB522" s="3">
        <f t="shared" si="49"/>
        <v>4.8387096774193547E-2</v>
      </c>
      <c r="AC522" s="3">
        <v>0</v>
      </c>
    </row>
    <row r="523" spans="1:29" x14ac:dyDescent="0.25">
      <c r="A523" t="s">
        <v>1514</v>
      </c>
      <c r="B523" t="s">
        <v>1515</v>
      </c>
      <c r="D523" t="s">
        <v>1516</v>
      </c>
      <c r="E523">
        <v>152</v>
      </c>
      <c r="F523">
        <v>7</v>
      </c>
      <c r="G523">
        <v>4</v>
      </c>
      <c r="H523">
        <v>135</v>
      </c>
      <c r="I523">
        <v>8</v>
      </c>
      <c r="J523">
        <v>6</v>
      </c>
      <c r="K523">
        <v>0</v>
      </c>
      <c r="L523">
        <v>0</v>
      </c>
      <c r="M523">
        <v>20</v>
      </c>
      <c r="N523">
        <v>16</v>
      </c>
      <c r="O523">
        <v>5</v>
      </c>
      <c r="P523" s="4">
        <f t="shared" si="45"/>
        <v>201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 s="4">
        <f t="shared" si="46"/>
        <v>0</v>
      </c>
      <c r="Z523" s="3">
        <f t="shared" si="47"/>
        <v>1.3223684210526316</v>
      </c>
      <c r="AA523" s="3">
        <f t="shared" si="48"/>
        <v>0</v>
      </c>
      <c r="AB523" s="3">
        <f t="shared" si="49"/>
        <v>1.3223684210526316</v>
      </c>
      <c r="AC523" s="3">
        <v>0.42039106145251398</v>
      </c>
    </row>
    <row r="524" spans="1:29" x14ac:dyDescent="0.25">
      <c r="A524" t="s">
        <v>276</v>
      </c>
      <c r="B524" t="s">
        <v>277</v>
      </c>
      <c r="D524" t="s">
        <v>278</v>
      </c>
      <c r="E524">
        <v>125</v>
      </c>
      <c r="F524">
        <v>0</v>
      </c>
      <c r="G524">
        <v>0</v>
      </c>
      <c r="H524">
        <v>6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 s="4">
        <f t="shared" si="45"/>
        <v>6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 s="4">
        <f t="shared" si="46"/>
        <v>0</v>
      </c>
      <c r="Z524" s="3">
        <f t="shared" si="47"/>
        <v>4.8000000000000001E-2</v>
      </c>
      <c r="AA524" s="3">
        <f t="shared" si="48"/>
        <v>0</v>
      </c>
      <c r="AB524" s="3">
        <f t="shared" si="49"/>
        <v>4.8000000000000001E-2</v>
      </c>
      <c r="AC524" s="3">
        <v>2.7932960893854702E-3</v>
      </c>
    </row>
    <row r="525" spans="1:29" x14ac:dyDescent="0.25">
      <c r="A525" t="s">
        <v>1520</v>
      </c>
      <c r="B525" t="s">
        <v>1521</v>
      </c>
      <c r="D525" t="s">
        <v>1522</v>
      </c>
      <c r="E525">
        <v>232</v>
      </c>
      <c r="F525">
        <v>10</v>
      </c>
      <c r="G525">
        <v>0</v>
      </c>
      <c r="H525">
        <v>23</v>
      </c>
      <c r="I525">
        <v>4</v>
      </c>
      <c r="J525">
        <v>7</v>
      </c>
      <c r="K525">
        <v>0</v>
      </c>
      <c r="L525">
        <v>0</v>
      </c>
      <c r="M525">
        <v>0</v>
      </c>
      <c r="N525">
        <v>0</v>
      </c>
      <c r="O525">
        <v>0</v>
      </c>
      <c r="P525" s="4">
        <f t="shared" si="45"/>
        <v>44</v>
      </c>
      <c r="Q525">
        <v>0</v>
      </c>
      <c r="R525">
        <v>0</v>
      </c>
      <c r="S525">
        <v>8</v>
      </c>
      <c r="T525">
        <v>0</v>
      </c>
      <c r="U525">
        <v>0</v>
      </c>
      <c r="V525">
        <v>0</v>
      </c>
      <c r="W525">
        <v>0</v>
      </c>
      <c r="X525">
        <v>0</v>
      </c>
      <c r="Y525" s="4">
        <f t="shared" si="46"/>
        <v>8</v>
      </c>
      <c r="Z525" s="3">
        <f t="shared" si="47"/>
        <v>0.18965517241379309</v>
      </c>
      <c r="AA525" s="3">
        <f t="shared" si="48"/>
        <v>3.4482758620689655E-2</v>
      </c>
      <c r="AB525" s="3">
        <f t="shared" si="49"/>
        <v>0.22413793103448276</v>
      </c>
      <c r="AC525" s="3">
        <v>0.52932960893854797</v>
      </c>
    </row>
    <row r="526" spans="1:29" x14ac:dyDescent="0.25">
      <c r="A526" t="s">
        <v>1520</v>
      </c>
      <c r="B526" t="s">
        <v>1521</v>
      </c>
      <c r="D526" t="s">
        <v>1523</v>
      </c>
      <c r="E526">
        <v>229</v>
      </c>
      <c r="F526">
        <v>0</v>
      </c>
      <c r="G526">
        <v>91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 s="4">
        <f t="shared" si="45"/>
        <v>91</v>
      </c>
      <c r="Q526">
        <v>0</v>
      </c>
      <c r="R526">
        <v>157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 s="4">
        <f t="shared" si="46"/>
        <v>157</v>
      </c>
      <c r="Z526" s="3">
        <f t="shared" si="47"/>
        <v>0.39737991266375544</v>
      </c>
      <c r="AA526" s="3">
        <f t="shared" si="48"/>
        <v>0.68558951965065507</v>
      </c>
      <c r="AB526" s="3">
        <f t="shared" si="49"/>
        <v>1.0829694323144106</v>
      </c>
      <c r="AC526" s="3">
        <v>0.52932960893854797</v>
      </c>
    </row>
    <row r="527" spans="1:29" x14ac:dyDescent="0.25">
      <c r="A527" t="s">
        <v>1524</v>
      </c>
      <c r="B527" t="s">
        <v>1525</v>
      </c>
      <c r="D527" t="s">
        <v>1526</v>
      </c>
      <c r="E527">
        <v>223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 s="4">
        <f t="shared" si="45"/>
        <v>0</v>
      </c>
      <c r="Q527">
        <v>0</v>
      </c>
      <c r="R527">
        <v>29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 s="4">
        <f t="shared" si="46"/>
        <v>29</v>
      </c>
      <c r="Z527" s="3">
        <f t="shared" si="47"/>
        <v>0</v>
      </c>
      <c r="AA527" s="3">
        <f t="shared" si="48"/>
        <v>0.13004484304932734</v>
      </c>
      <c r="AB527" s="3">
        <f t="shared" si="49"/>
        <v>0.13004484304932734</v>
      </c>
      <c r="AC527" s="3">
        <v>0.522346368715084</v>
      </c>
    </row>
    <row r="528" spans="1:29" x14ac:dyDescent="0.25">
      <c r="A528" t="s">
        <v>1524</v>
      </c>
      <c r="B528" t="s">
        <v>1525</v>
      </c>
      <c r="D528" t="s">
        <v>1527</v>
      </c>
      <c r="E528">
        <v>227</v>
      </c>
      <c r="F528">
        <v>0</v>
      </c>
      <c r="G528">
        <v>32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 s="4">
        <f t="shared" si="45"/>
        <v>32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 s="4">
        <f t="shared" si="46"/>
        <v>0</v>
      </c>
      <c r="Z528" s="3">
        <f t="shared" si="47"/>
        <v>0.14096916299559473</v>
      </c>
      <c r="AA528" s="3">
        <f t="shared" si="48"/>
        <v>0</v>
      </c>
      <c r="AB528" s="3">
        <f t="shared" si="49"/>
        <v>0.14096916299559473</v>
      </c>
      <c r="AC528" s="3">
        <v>0.522346368715084</v>
      </c>
    </row>
    <row r="529" spans="1:29" x14ac:dyDescent="0.25">
      <c r="A529" t="s">
        <v>1528</v>
      </c>
      <c r="B529" t="s">
        <v>1529</v>
      </c>
      <c r="D529" t="s">
        <v>1530</v>
      </c>
      <c r="E529">
        <v>226</v>
      </c>
      <c r="F529">
        <v>23</v>
      </c>
      <c r="G529">
        <v>234</v>
      </c>
      <c r="H529">
        <v>52</v>
      </c>
      <c r="I529">
        <v>4</v>
      </c>
      <c r="J529">
        <v>6</v>
      </c>
      <c r="K529">
        <v>2</v>
      </c>
      <c r="L529">
        <v>0</v>
      </c>
      <c r="M529">
        <v>2</v>
      </c>
      <c r="N529">
        <v>0</v>
      </c>
      <c r="O529">
        <v>0</v>
      </c>
      <c r="P529" s="4">
        <f t="shared" si="45"/>
        <v>323</v>
      </c>
      <c r="Q529">
        <v>16</v>
      </c>
      <c r="R529">
        <v>333</v>
      </c>
      <c r="S529">
        <v>17</v>
      </c>
      <c r="T529">
        <v>8</v>
      </c>
      <c r="U529">
        <v>2</v>
      </c>
      <c r="V529">
        <v>0</v>
      </c>
      <c r="W529">
        <v>0</v>
      </c>
      <c r="X529">
        <v>0</v>
      </c>
      <c r="Y529" s="4">
        <f t="shared" si="46"/>
        <v>376</v>
      </c>
      <c r="Z529" s="3">
        <f t="shared" si="47"/>
        <v>1.4292035398230087</v>
      </c>
      <c r="AA529" s="3">
        <f t="shared" si="48"/>
        <v>1.663716814159292</v>
      </c>
      <c r="AB529" s="3">
        <f t="shared" si="49"/>
        <v>3.0929203539823007</v>
      </c>
      <c r="AC529" s="3">
        <v>0.62569832402234604</v>
      </c>
    </row>
    <row r="530" spans="1:29" x14ac:dyDescent="0.25">
      <c r="A530" t="s">
        <v>1976</v>
      </c>
      <c r="B530" t="s">
        <v>1977</v>
      </c>
      <c r="D530" t="s">
        <v>1978</v>
      </c>
      <c r="E530">
        <v>105</v>
      </c>
      <c r="F530">
        <v>0</v>
      </c>
      <c r="G530">
        <v>0</v>
      </c>
      <c r="H530">
        <v>0</v>
      </c>
      <c r="I530">
        <v>0</v>
      </c>
      <c r="J530">
        <v>5</v>
      </c>
      <c r="K530">
        <v>0</v>
      </c>
      <c r="L530">
        <v>0</v>
      </c>
      <c r="M530">
        <v>0</v>
      </c>
      <c r="N530">
        <v>0</v>
      </c>
      <c r="O530">
        <v>0</v>
      </c>
      <c r="P530" s="4">
        <f t="shared" si="45"/>
        <v>5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 s="4">
        <f t="shared" si="46"/>
        <v>0</v>
      </c>
      <c r="Z530" s="3">
        <f t="shared" si="47"/>
        <v>4.7619047619047616E-2</v>
      </c>
      <c r="AA530" s="3">
        <f t="shared" si="48"/>
        <v>0</v>
      </c>
      <c r="AB530" s="3">
        <f t="shared" si="49"/>
        <v>4.7619047619047616E-2</v>
      </c>
      <c r="AC530" s="3">
        <v>5.16759776536313E-2</v>
      </c>
    </row>
    <row r="531" spans="1:29" x14ac:dyDescent="0.25">
      <c r="A531" t="s">
        <v>1534</v>
      </c>
      <c r="B531" t="s">
        <v>1535</v>
      </c>
      <c r="D531" t="s">
        <v>1536</v>
      </c>
      <c r="E531">
        <v>129</v>
      </c>
      <c r="F531">
        <v>0</v>
      </c>
      <c r="G531">
        <v>0</v>
      </c>
      <c r="H531">
        <v>0</v>
      </c>
      <c r="I531">
        <v>10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 s="4">
        <f t="shared" si="45"/>
        <v>10</v>
      </c>
      <c r="Q531">
        <v>0</v>
      </c>
      <c r="R531">
        <v>0</v>
      </c>
      <c r="S531">
        <v>5</v>
      </c>
      <c r="T531">
        <v>5</v>
      </c>
      <c r="U531">
        <v>0</v>
      </c>
      <c r="V531">
        <v>0</v>
      </c>
      <c r="W531">
        <v>0</v>
      </c>
      <c r="X531">
        <v>0</v>
      </c>
      <c r="Y531" s="4">
        <f t="shared" si="46"/>
        <v>10</v>
      </c>
      <c r="Z531" s="3">
        <f t="shared" si="47"/>
        <v>7.7519379844961239E-2</v>
      </c>
      <c r="AA531" s="3">
        <f t="shared" si="48"/>
        <v>7.7519379844961239E-2</v>
      </c>
      <c r="AB531" s="3">
        <f t="shared" si="49"/>
        <v>0.15503875968992248</v>
      </c>
      <c r="AC531" s="3">
        <v>0.222067039106145</v>
      </c>
    </row>
    <row r="532" spans="1:29" x14ac:dyDescent="0.25">
      <c r="A532" t="s">
        <v>1537</v>
      </c>
      <c r="B532" t="s">
        <v>1538</v>
      </c>
      <c r="D532" t="s">
        <v>1539</v>
      </c>
      <c r="E532">
        <v>118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 s="4">
        <f t="shared" si="45"/>
        <v>0</v>
      </c>
      <c r="Q532">
        <v>0</v>
      </c>
      <c r="R532">
        <v>0</v>
      </c>
      <c r="S532">
        <v>0</v>
      </c>
      <c r="T532">
        <v>43</v>
      </c>
      <c r="U532">
        <v>0</v>
      </c>
      <c r="V532">
        <v>0</v>
      </c>
      <c r="W532">
        <v>0</v>
      </c>
      <c r="X532">
        <v>0</v>
      </c>
      <c r="Y532" s="4">
        <f t="shared" si="46"/>
        <v>43</v>
      </c>
      <c r="Z532" s="3">
        <f t="shared" si="47"/>
        <v>0</v>
      </c>
      <c r="AA532" s="3">
        <f t="shared" si="48"/>
        <v>0.36440677966101692</v>
      </c>
      <c r="AB532" s="3">
        <f t="shared" si="49"/>
        <v>0.36440677966101692</v>
      </c>
      <c r="AC532" s="3">
        <v>0.212290502793296</v>
      </c>
    </row>
    <row r="533" spans="1:29" x14ac:dyDescent="0.25">
      <c r="A533" t="s">
        <v>1537</v>
      </c>
      <c r="B533" t="s">
        <v>1538</v>
      </c>
      <c r="D533" t="s">
        <v>1540</v>
      </c>
      <c r="E533">
        <v>122</v>
      </c>
      <c r="F533">
        <v>0</v>
      </c>
      <c r="G533">
        <v>0</v>
      </c>
      <c r="H533">
        <v>0</v>
      </c>
      <c r="I533">
        <v>0</v>
      </c>
      <c r="J533">
        <v>43</v>
      </c>
      <c r="K533">
        <v>0</v>
      </c>
      <c r="L533">
        <v>0</v>
      </c>
      <c r="M533">
        <v>0</v>
      </c>
      <c r="N533">
        <v>0</v>
      </c>
      <c r="O533">
        <v>0</v>
      </c>
      <c r="P533" s="4">
        <f t="shared" si="45"/>
        <v>43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 s="4">
        <f t="shared" si="46"/>
        <v>0</v>
      </c>
      <c r="Z533" s="3">
        <f t="shared" si="47"/>
        <v>0.35245901639344263</v>
      </c>
      <c r="AA533" s="3">
        <f t="shared" si="48"/>
        <v>0</v>
      </c>
      <c r="AB533" s="3">
        <f t="shared" si="49"/>
        <v>0.35245901639344263</v>
      </c>
      <c r="AC533" s="3">
        <v>0.212290502793296</v>
      </c>
    </row>
    <row r="534" spans="1:29" x14ac:dyDescent="0.25">
      <c r="A534" t="s">
        <v>2445</v>
      </c>
      <c r="B534" t="s">
        <v>2446</v>
      </c>
      <c r="D534" t="s">
        <v>2447</v>
      </c>
      <c r="E534">
        <v>126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 s="4">
        <f t="shared" si="45"/>
        <v>0</v>
      </c>
      <c r="Q534">
        <v>0</v>
      </c>
      <c r="R534">
        <v>0</v>
      </c>
      <c r="S534">
        <v>6</v>
      </c>
      <c r="T534">
        <v>0</v>
      </c>
      <c r="U534">
        <v>0</v>
      </c>
      <c r="V534">
        <v>0</v>
      </c>
      <c r="W534">
        <v>0</v>
      </c>
      <c r="X534">
        <v>0</v>
      </c>
      <c r="Y534" s="4">
        <f t="shared" si="46"/>
        <v>6</v>
      </c>
      <c r="Z534" s="3">
        <f t="shared" si="47"/>
        <v>0</v>
      </c>
      <c r="AA534" s="3">
        <f t="shared" si="48"/>
        <v>4.7619047619047616E-2</v>
      </c>
      <c r="AB534" s="3">
        <f t="shared" si="49"/>
        <v>4.7619047619047616E-2</v>
      </c>
      <c r="AC534" s="3">
        <v>7.8212290502793297E-2</v>
      </c>
    </row>
    <row r="535" spans="1:29" x14ac:dyDescent="0.25">
      <c r="A535" t="s">
        <v>1393</v>
      </c>
      <c r="B535" t="s">
        <v>1394</v>
      </c>
      <c r="D535" t="s">
        <v>1395</v>
      </c>
      <c r="E535">
        <v>107</v>
      </c>
      <c r="F535">
        <v>0</v>
      </c>
      <c r="G535">
        <v>0</v>
      </c>
      <c r="H535">
        <v>0</v>
      </c>
      <c r="I535">
        <v>5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 s="4">
        <f t="shared" si="45"/>
        <v>5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 s="4">
        <f t="shared" si="46"/>
        <v>0</v>
      </c>
      <c r="Z535" s="3">
        <f t="shared" si="47"/>
        <v>4.6728971962616821E-2</v>
      </c>
      <c r="AA535" s="3">
        <f t="shared" si="48"/>
        <v>0</v>
      </c>
      <c r="AB535" s="3">
        <f t="shared" si="49"/>
        <v>4.6728971962616821E-2</v>
      </c>
      <c r="AC535" s="3">
        <v>0</v>
      </c>
    </row>
    <row r="536" spans="1:29" x14ac:dyDescent="0.25">
      <c r="A536" t="s">
        <v>361</v>
      </c>
      <c r="B536" t="s">
        <v>362</v>
      </c>
      <c r="D536" t="s">
        <v>363</v>
      </c>
      <c r="E536">
        <v>43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2</v>
      </c>
      <c r="P536" s="4">
        <f t="shared" si="45"/>
        <v>2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 s="4">
        <f t="shared" si="46"/>
        <v>0</v>
      </c>
      <c r="Z536" s="3">
        <f t="shared" si="47"/>
        <v>4.6511627906976744E-2</v>
      </c>
      <c r="AA536" s="3">
        <f t="shared" si="48"/>
        <v>0</v>
      </c>
      <c r="AB536" s="3">
        <f t="shared" si="49"/>
        <v>4.6511627906976744E-2</v>
      </c>
      <c r="AC536" s="3">
        <v>1.3966480446927401E-3</v>
      </c>
    </row>
    <row r="537" spans="1:29" x14ac:dyDescent="0.25">
      <c r="A537" t="s">
        <v>400</v>
      </c>
      <c r="B537" t="s">
        <v>401</v>
      </c>
      <c r="D537" t="s">
        <v>402</v>
      </c>
      <c r="E537">
        <v>86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4</v>
      </c>
      <c r="M537">
        <v>0</v>
      </c>
      <c r="N537">
        <v>0</v>
      </c>
      <c r="O537">
        <v>0</v>
      </c>
      <c r="P537" s="4">
        <f t="shared" si="45"/>
        <v>4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 s="4">
        <f t="shared" si="46"/>
        <v>0</v>
      </c>
      <c r="Z537" s="3">
        <f t="shared" si="47"/>
        <v>4.6511627906976744E-2</v>
      </c>
      <c r="AA537" s="3">
        <f t="shared" si="48"/>
        <v>0</v>
      </c>
      <c r="AB537" s="3">
        <f t="shared" si="49"/>
        <v>4.6511627906976744E-2</v>
      </c>
      <c r="AC537" s="3">
        <v>0</v>
      </c>
    </row>
    <row r="538" spans="1:29" x14ac:dyDescent="0.25">
      <c r="A538" t="s">
        <v>2244</v>
      </c>
      <c r="B538" t="s">
        <v>2245</v>
      </c>
      <c r="D538" t="s">
        <v>2246</v>
      </c>
      <c r="E538">
        <v>86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4</v>
      </c>
      <c r="O538">
        <v>0</v>
      </c>
      <c r="P538" s="4">
        <f t="shared" si="45"/>
        <v>4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 s="4">
        <f t="shared" si="46"/>
        <v>0</v>
      </c>
      <c r="Z538" s="3">
        <f t="shared" si="47"/>
        <v>4.6511627906976744E-2</v>
      </c>
      <c r="AA538" s="3">
        <f t="shared" si="48"/>
        <v>0</v>
      </c>
      <c r="AB538" s="3">
        <f t="shared" si="49"/>
        <v>4.6511627906976744E-2</v>
      </c>
      <c r="AC538" s="3">
        <v>0</v>
      </c>
    </row>
    <row r="539" spans="1:29" x14ac:dyDescent="0.25">
      <c r="A539" t="s">
        <v>853</v>
      </c>
      <c r="B539" t="s">
        <v>854</v>
      </c>
      <c r="D539" t="s">
        <v>855</v>
      </c>
      <c r="E539">
        <v>65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3</v>
      </c>
      <c r="O539">
        <v>0</v>
      </c>
      <c r="P539" s="4">
        <f t="shared" si="45"/>
        <v>3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 s="4">
        <f t="shared" si="46"/>
        <v>0</v>
      </c>
      <c r="Z539" s="3">
        <f t="shared" si="47"/>
        <v>4.6153846153846156E-2</v>
      </c>
      <c r="AA539" s="3">
        <f t="shared" si="48"/>
        <v>0</v>
      </c>
      <c r="AB539" s="3">
        <f t="shared" si="49"/>
        <v>4.6153846153846156E-2</v>
      </c>
      <c r="AC539" s="3">
        <v>7.4022346368715103E-2</v>
      </c>
    </row>
    <row r="540" spans="1:29" x14ac:dyDescent="0.25">
      <c r="A540" t="s">
        <v>1667</v>
      </c>
      <c r="B540" t="s">
        <v>1668</v>
      </c>
      <c r="D540" t="s">
        <v>1669</v>
      </c>
      <c r="E540">
        <v>65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3</v>
      </c>
      <c r="P540" s="4">
        <f t="shared" si="45"/>
        <v>3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 s="4">
        <f t="shared" si="46"/>
        <v>0</v>
      </c>
      <c r="Z540" s="3">
        <f t="shared" si="47"/>
        <v>4.6153846153846156E-2</v>
      </c>
      <c r="AA540" s="3">
        <f t="shared" si="48"/>
        <v>0</v>
      </c>
      <c r="AB540" s="3">
        <f t="shared" si="49"/>
        <v>4.6153846153846156E-2</v>
      </c>
      <c r="AC540" s="3">
        <v>2.23463687150838E-2</v>
      </c>
    </row>
    <row r="541" spans="1:29" x14ac:dyDescent="0.25">
      <c r="A541" t="s">
        <v>1643</v>
      </c>
      <c r="B541" t="s">
        <v>1644</v>
      </c>
      <c r="D541" t="s">
        <v>1645</v>
      </c>
      <c r="E541">
        <v>175</v>
      </c>
      <c r="F541">
        <v>0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 s="4">
        <f t="shared" si="45"/>
        <v>4</v>
      </c>
      <c r="Q541">
        <v>0</v>
      </c>
      <c r="R541">
        <v>4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 s="4">
        <f t="shared" si="46"/>
        <v>4</v>
      </c>
      <c r="Z541" s="3">
        <f t="shared" si="47"/>
        <v>2.2857142857142857E-2</v>
      </c>
      <c r="AA541" s="3">
        <f t="shared" si="48"/>
        <v>2.2857142857142857E-2</v>
      </c>
      <c r="AB541" s="3">
        <f t="shared" si="49"/>
        <v>4.5714285714285714E-2</v>
      </c>
      <c r="AC541" s="3">
        <v>9.7765363128491604E-3</v>
      </c>
    </row>
    <row r="542" spans="1:29" x14ac:dyDescent="0.25">
      <c r="A542" t="s">
        <v>1929</v>
      </c>
      <c r="B542" t="s">
        <v>1930</v>
      </c>
      <c r="D542" t="s">
        <v>1931</v>
      </c>
      <c r="E542">
        <v>44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 s="4">
        <f t="shared" si="45"/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2</v>
      </c>
      <c r="Y542" s="4">
        <f t="shared" si="46"/>
        <v>2</v>
      </c>
      <c r="Z542" s="3">
        <f t="shared" si="47"/>
        <v>0</v>
      </c>
      <c r="AA542" s="3">
        <f t="shared" si="48"/>
        <v>4.5454545454545456E-2</v>
      </c>
      <c r="AB542" s="3">
        <f t="shared" si="49"/>
        <v>4.5454545454545456E-2</v>
      </c>
      <c r="AC542" s="3">
        <v>3.7709497206703899E-2</v>
      </c>
    </row>
    <row r="543" spans="1:29" x14ac:dyDescent="0.25">
      <c r="A543" t="s">
        <v>1189</v>
      </c>
      <c r="B543" t="s">
        <v>1190</v>
      </c>
      <c r="D543" t="s">
        <v>1191</v>
      </c>
      <c r="E543">
        <v>133</v>
      </c>
      <c r="F543">
        <v>0</v>
      </c>
      <c r="G543">
        <v>0</v>
      </c>
      <c r="H543">
        <v>0</v>
      </c>
      <c r="I543">
        <v>6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 s="4">
        <f t="shared" si="45"/>
        <v>6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 s="4">
        <f t="shared" si="46"/>
        <v>0</v>
      </c>
      <c r="Z543" s="3">
        <f t="shared" si="47"/>
        <v>4.5112781954887216E-2</v>
      </c>
      <c r="AA543" s="3">
        <f t="shared" si="48"/>
        <v>0</v>
      </c>
      <c r="AB543" s="3">
        <f t="shared" si="49"/>
        <v>4.5112781954887216E-2</v>
      </c>
      <c r="AC543" s="3">
        <v>1.95530726256983E-2</v>
      </c>
    </row>
    <row r="544" spans="1:29" x14ac:dyDescent="0.25">
      <c r="A544" t="s">
        <v>1571</v>
      </c>
      <c r="B544" t="s">
        <v>1572</v>
      </c>
      <c r="D544" t="s">
        <v>1573</v>
      </c>
      <c r="E544">
        <v>57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16</v>
      </c>
      <c r="P544" s="4">
        <f t="shared" si="45"/>
        <v>16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 s="4">
        <f t="shared" si="46"/>
        <v>0</v>
      </c>
      <c r="Z544" s="3">
        <f t="shared" si="47"/>
        <v>0.2807017543859649</v>
      </c>
      <c r="AA544" s="3">
        <f t="shared" si="48"/>
        <v>0</v>
      </c>
      <c r="AB544" s="3">
        <f t="shared" si="49"/>
        <v>0.2807017543859649</v>
      </c>
      <c r="AC544" s="3">
        <v>0.14106145251396601</v>
      </c>
    </row>
    <row r="545" spans="1:29" x14ac:dyDescent="0.25">
      <c r="A545" t="s">
        <v>1670</v>
      </c>
      <c r="B545" t="s">
        <v>1671</v>
      </c>
      <c r="D545" t="s">
        <v>1672</v>
      </c>
      <c r="E545">
        <v>133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 s="4">
        <f t="shared" si="45"/>
        <v>0</v>
      </c>
      <c r="Q545">
        <v>0</v>
      </c>
      <c r="R545">
        <v>0</v>
      </c>
      <c r="S545">
        <v>6</v>
      </c>
      <c r="T545">
        <v>0</v>
      </c>
      <c r="U545">
        <v>0</v>
      </c>
      <c r="V545">
        <v>0</v>
      </c>
      <c r="W545">
        <v>0</v>
      </c>
      <c r="X545">
        <v>0</v>
      </c>
      <c r="Y545" s="4">
        <f t="shared" si="46"/>
        <v>6</v>
      </c>
      <c r="Z545" s="3">
        <f t="shared" si="47"/>
        <v>0</v>
      </c>
      <c r="AA545" s="3">
        <f t="shared" si="48"/>
        <v>4.5112781954887216E-2</v>
      </c>
      <c r="AB545" s="3">
        <f t="shared" si="49"/>
        <v>4.5112781954887216E-2</v>
      </c>
      <c r="AC545" s="3">
        <v>4.0502793296089398E-2</v>
      </c>
    </row>
    <row r="546" spans="1:29" x14ac:dyDescent="0.25">
      <c r="A546" t="s">
        <v>470</v>
      </c>
      <c r="B546" t="s">
        <v>471</v>
      </c>
      <c r="D546" t="s">
        <v>472</v>
      </c>
      <c r="E546">
        <v>289</v>
      </c>
      <c r="F546">
        <v>13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 s="4">
        <f t="shared" si="45"/>
        <v>13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 s="4">
        <f t="shared" si="46"/>
        <v>0</v>
      </c>
      <c r="Z546" s="3">
        <f t="shared" si="47"/>
        <v>4.4982698961937718E-2</v>
      </c>
      <c r="AA546" s="3">
        <f t="shared" si="48"/>
        <v>0</v>
      </c>
      <c r="AB546" s="3">
        <f t="shared" si="49"/>
        <v>4.4982698961937718E-2</v>
      </c>
      <c r="AC546" s="3">
        <v>1.8156424581005599E-2</v>
      </c>
    </row>
    <row r="547" spans="1:29" x14ac:dyDescent="0.25">
      <c r="A547" t="s">
        <v>1264</v>
      </c>
      <c r="B547" t="s">
        <v>1265</v>
      </c>
      <c r="D547" t="s">
        <v>1266</v>
      </c>
      <c r="E547">
        <v>89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2</v>
      </c>
      <c r="L547">
        <v>0</v>
      </c>
      <c r="M547">
        <v>0</v>
      </c>
      <c r="N547">
        <v>0</v>
      </c>
      <c r="O547">
        <v>0</v>
      </c>
      <c r="P547" s="4">
        <f t="shared" si="45"/>
        <v>2</v>
      </c>
      <c r="Q547">
        <v>0</v>
      </c>
      <c r="R547">
        <v>0</v>
      </c>
      <c r="S547">
        <v>0</v>
      </c>
      <c r="T547">
        <v>0</v>
      </c>
      <c r="U547">
        <v>2</v>
      </c>
      <c r="V547">
        <v>0</v>
      </c>
      <c r="W547">
        <v>0</v>
      </c>
      <c r="X547">
        <v>0</v>
      </c>
      <c r="Y547" s="4">
        <f t="shared" si="46"/>
        <v>2</v>
      </c>
      <c r="Z547" s="3">
        <f t="shared" si="47"/>
        <v>2.247191011235955E-2</v>
      </c>
      <c r="AA547" s="3">
        <f t="shared" si="48"/>
        <v>2.247191011235955E-2</v>
      </c>
      <c r="AB547" s="3">
        <f t="shared" si="49"/>
        <v>4.49438202247191E-2</v>
      </c>
      <c r="AC547" s="3">
        <v>1.3966480446927401E-3</v>
      </c>
    </row>
    <row r="548" spans="1:29" x14ac:dyDescent="0.25">
      <c r="A548" t="s">
        <v>723</v>
      </c>
      <c r="B548" t="s">
        <v>724</v>
      </c>
      <c r="D548" t="s">
        <v>725</v>
      </c>
      <c r="E548">
        <v>67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3</v>
      </c>
      <c r="N548">
        <v>0</v>
      </c>
      <c r="O548">
        <v>0</v>
      </c>
      <c r="P548" s="4">
        <f t="shared" si="45"/>
        <v>3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 s="4">
        <f t="shared" si="46"/>
        <v>0</v>
      </c>
      <c r="Z548" s="3">
        <f t="shared" si="47"/>
        <v>4.4776119402985072E-2</v>
      </c>
      <c r="AA548" s="3">
        <f t="shared" si="48"/>
        <v>0</v>
      </c>
      <c r="AB548" s="3">
        <f t="shared" si="49"/>
        <v>4.4776119402985072E-2</v>
      </c>
      <c r="AC548" s="3">
        <v>1.8156424581005599E-2</v>
      </c>
    </row>
    <row r="549" spans="1:29" x14ac:dyDescent="0.25">
      <c r="A549" t="s">
        <v>75</v>
      </c>
      <c r="B549" t="s">
        <v>76</v>
      </c>
      <c r="D549" t="s">
        <v>77</v>
      </c>
      <c r="E549">
        <v>68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3</v>
      </c>
      <c r="O549">
        <v>0</v>
      </c>
      <c r="P549" s="4">
        <f t="shared" si="45"/>
        <v>3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 s="4">
        <f t="shared" si="46"/>
        <v>0</v>
      </c>
      <c r="Z549" s="3">
        <f t="shared" si="47"/>
        <v>4.4117647058823532E-2</v>
      </c>
      <c r="AA549" s="3">
        <f t="shared" si="48"/>
        <v>0</v>
      </c>
      <c r="AB549" s="3">
        <f t="shared" si="49"/>
        <v>4.4117647058823532E-2</v>
      </c>
      <c r="AC549" s="3">
        <v>2.7932960893854702E-3</v>
      </c>
    </row>
    <row r="550" spans="1:29" x14ac:dyDescent="0.25">
      <c r="A550" t="s">
        <v>1589</v>
      </c>
      <c r="B550" t="s">
        <v>1590</v>
      </c>
      <c r="D550" t="s">
        <v>1591</v>
      </c>
      <c r="E550">
        <v>84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2</v>
      </c>
      <c r="L550">
        <v>0</v>
      </c>
      <c r="M550">
        <v>0</v>
      </c>
      <c r="N550">
        <v>0</v>
      </c>
      <c r="O550">
        <v>0</v>
      </c>
      <c r="P550" s="4">
        <f t="shared" si="45"/>
        <v>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 s="4">
        <f t="shared" si="46"/>
        <v>0</v>
      </c>
      <c r="Z550" s="3">
        <f t="shared" si="47"/>
        <v>2.3809523809523808E-2</v>
      </c>
      <c r="AA550" s="3">
        <f t="shared" si="48"/>
        <v>0</v>
      </c>
      <c r="AB550" s="3">
        <f t="shared" si="49"/>
        <v>2.3809523809523808E-2</v>
      </c>
      <c r="AC550" s="3">
        <v>0.15642458100558701</v>
      </c>
    </row>
    <row r="551" spans="1:29" x14ac:dyDescent="0.25">
      <c r="A551" t="s">
        <v>1592</v>
      </c>
      <c r="B551" t="s">
        <v>1593</v>
      </c>
      <c r="D551" t="s">
        <v>1594</v>
      </c>
      <c r="E551">
        <v>92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12</v>
      </c>
      <c r="N551">
        <v>0</v>
      </c>
      <c r="O551">
        <v>0</v>
      </c>
      <c r="P551" s="4">
        <f t="shared" si="45"/>
        <v>12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7</v>
      </c>
      <c r="W551">
        <v>0</v>
      </c>
      <c r="X551">
        <v>0</v>
      </c>
      <c r="Y551" s="4">
        <f t="shared" si="46"/>
        <v>7</v>
      </c>
      <c r="Z551" s="3">
        <f t="shared" si="47"/>
        <v>0.13043478260869565</v>
      </c>
      <c r="AA551" s="3">
        <f t="shared" si="48"/>
        <v>7.6086956521739135E-2</v>
      </c>
      <c r="AB551" s="3">
        <f t="shared" si="49"/>
        <v>0.20652173913043478</v>
      </c>
      <c r="AC551" s="3">
        <v>0.17318435754189901</v>
      </c>
    </row>
    <row r="552" spans="1:29" x14ac:dyDescent="0.25">
      <c r="A552" t="s">
        <v>1595</v>
      </c>
      <c r="B552" t="s">
        <v>1596</v>
      </c>
      <c r="D552" t="s">
        <v>1597</v>
      </c>
      <c r="E552">
        <v>129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 s="4">
        <f t="shared" si="45"/>
        <v>0</v>
      </c>
      <c r="Q552">
        <v>0</v>
      </c>
      <c r="R552">
        <v>0</v>
      </c>
      <c r="S552">
        <v>0</v>
      </c>
      <c r="T552">
        <v>9</v>
      </c>
      <c r="U552">
        <v>0</v>
      </c>
      <c r="V552">
        <v>0</v>
      </c>
      <c r="W552">
        <v>0</v>
      </c>
      <c r="X552">
        <v>0</v>
      </c>
      <c r="Y552" s="4">
        <f t="shared" si="46"/>
        <v>9</v>
      </c>
      <c r="Z552" s="3">
        <f t="shared" si="47"/>
        <v>0</v>
      </c>
      <c r="AA552" s="3">
        <f t="shared" si="48"/>
        <v>6.9767441860465115E-2</v>
      </c>
      <c r="AB552" s="3">
        <f t="shared" si="49"/>
        <v>6.9767441860465115E-2</v>
      </c>
      <c r="AC552" s="3">
        <v>0.13128491620111701</v>
      </c>
    </row>
    <row r="553" spans="1:29" x14ac:dyDescent="0.25">
      <c r="A553" t="s">
        <v>1598</v>
      </c>
      <c r="B553" t="s">
        <v>1599</v>
      </c>
      <c r="D553" t="s">
        <v>1600</v>
      </c>
      <c r="E553">
        <v>77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13</v>
      </c>
      <c r="L553">
        <v>0</v>
      </c>
      <c r="M553">
        <v>0</v>
      </c>
      <c r="N553">
        <v>0</v>
      </c>
      <c r="O553">
        <v>0</v>
      </c>
      <c r="P553" s="4">
        <f t="shared" si="45"/>
        <v>15</v>
      </c>
      <c r="Q553">
        <v>0</v>
      </c>
      <c r="R553">
        <v>0</v>
      </c>
      <c r="S553">
        <v>0</v>
      </c>
      <c r="T553">
        <v>8</v>
      </c>
      <c r="U553">
        <v>0</v>
      </c>
      <c r="V553">
        <v>0</v>
      </c>
      <c r="W553">
        <v>4</v>
      </c>
      <c r="X553">
        <v>0</v>
      </c>
      <c r="Y553" s="4">
        <f t="shared" si="46"/>
        <v>12</v>
      </c>
      <c r="Z553" s="3">
        <f t="shared" si="47"/>
        <v>0.19480519480519481</v>
      </c>
      <c r="AA553" s="3">
        <f t="shared" si="48"/>
        <v>0.15584415584415584</v>
      </c>
      <c r="AB553" s="3">
        <f t="shared" si="49"/>
        <v>0.35064935064935066</v>
      </c>
      <c r="AC553" s="3">
        <v>0.73603351955307295</v>
      </c>
    </row>
    <row r="554" spans="1:29" x14ac:dyDescent="0.25">
      <c r="A554" t="s">
        <v>2273</v>
      </c>
      <c r="B554" t="s">
        <v>2274</v>
      </c>
      <c r="D554" t="s">
        <v>2275</v>
      </c>
      <c r="E554">
        <v>68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3</v>
      </c>
      <c r="P554" s="4">
        <f t="shared" si="45"/>
        <v>3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 s="4">
        <f t="shared" si="46"/>
        <v>0</v>
      </c>
      <c r="Z554" s="3">
        <f t="shared" si="47"/>
        <v>4.4117647058823532E-2</v>
      </c>
      <c r="AA554" s="3">
        <f t="shared" si="48"/>
        <v>0</v>
      </c>
      <c r="AB554" s="3">
        <f t="shared" si="49"/>
        <v>4.4117647058823532E-2</v>
      </c>
      <c r="AC554" s="3">
        <v>1.8156424581005599E-2</v>
      </c>
    </row>
    <row r="555" spans="1:29" x14ac:dyDescent="0.25">
      <c r="A555" t="s">
        <v>2433</v>
      </c>
      <c r="B555" t="s">
        <v>2434</v>
      </c>
      <c r="D555" t="s">
        <v>2435</v>
      </c>
      <c r="E555">
        <v>436</v>
      </c>
      <c r="F555">
        <v>19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 s="4">
        <f t="shared" si="45"/>
        <v>19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 s="4">
        <f t="shared" si="46"/>
        <v>0</v>
      </c>
      <c r="Z555" s="3">
        <f t="shared" si="47"/>
        <v>4.3577981651376149E-2</v>
      </c>
      <c r="AA555" s="3">
        <f t="shared" si="48"/>
        <v>0</v>
      </c>
      <c r="AB555" s="3">
        <f t="shared" si="49"/>
        <v>4.3577981651376149E-2</v>
      </c>
      <c r="AC555" s="3">
        <v>1.8156424581005599E-2</v>
      </c>
    </row>
    <row r="556" spans="1:29" x14ac:dyDescent="0.25">
      <c r="A556" t="s">
        <v>1607</v>
      </c>
      <c r="B556" t="s">
        <v>1608</v>
      </c>
      <c r="D556" t="s">
        <v>1609</v>
      </c>
      <c r="E556">
        <v>220</v>
      </c>
      <c r="F556">
        <v>5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 s="4">
        <f t="shared" si="45"/>
        <v>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 s="4">
        <f t="shared" si="46"/>
        <v>0</v>
      </c>
      <c r="Z556" s="3">
        <f t="shared" si="47"/>
        <v>2.2727272727272728E-2</v>
      </c>
      <c r="AA556" s="3">
        <f t="shared" si="48"/>
        <v>0</v>
      </c>
      <c r="AB556" s="3">
        <f t="shared" si="49"/>
        <v>2.2727272727272728E-2</v>
      </c>
      <c r="AC556" s="3">
        <v>0.121508379888268</v>
      </c>
    </row>
    <row r="557" spans="1:29" x14ac:dyDescent="0.25">
      <c r="A557" t="s">
        <v>285</v>
      </c>
      <c r="B557" t="s">
        <v>286</v>
      </c>
      <c r="D557" t="s">
        <v>287</v>
      </c>
      <c r="E557">
        <v>69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3</v>
      </c>
      <c r="P557" s="4">
        <f t="shared" si="45"/>
        <v>3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 s="4">
        <f t="shared" si="46"/>
        <v>0</v>
      </c>
      <c r="Z557" s="3">
        <f t="shared" si="47"/>
        <v>4.3478260869565216E-2</v>
      </c>
      <c r="AA557" s="3">
        <f t="shared" si="48"/>
        <v>0</v>
      </c>
      <c r="AB557" s="3">
        <f t="shared" si="49"/>
        <v>4.3478260869565216E-2</v>
      </c>
      <c r="AC557" s="3">
        <v>1.3966480446927401E-3</v>
      </c>
    </row>
    <row r="558" spans="1:29" x14ac:dyDescent="0.25">
      <c r="A558" t="s">
        <v>586</v>
      </c>
      <c r="B558" t="s">
        <v>587</v>
      </c>
      <c r="D558" t="s">
        <v>588</v>
      </c>
      <c r="E558">
        <v>70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3</v>
      </c>
      <c r="O558">
        <v>0</v>
      </c>
      <c r="P558" s="4">
        <f t="shared" si="45"/>
        <v>3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 s="4">
        <f t="shared" si="46"/>
        <v>0</v>
      </c>
      <c r="Z558" s="3">
        <f t="shared" si="47"/>
        <v>4.2857142857142858E-2</v>
      </c>
      <c r="AA558" s="3">
        <f t="shared" si="48"/>
        <v>0</v>
      </c>
      <c r="AB558" s="3">
        <f t="shared" si="49"/>
        <v>4.2857142857142858E-2</v>
      </c>
      <c r="AC558" s="3">
        <v>2.5139664804469299E-2</v>
      </c>
    </row>
    <row r="559" spans="1:29" x14ac:dyDescent="0.25">
      <c r="A559" t="s">
        <v>975</v>
      </c>
      <c r="B559" t="s">
        <v>976</v>
      </c>
      <c r="D559" t="s">
        <v>977</v>
      </c>
      <c r="E559">
        <v>94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4</v>
      </c>
      <c r="M559">
        <v>0</v>
      </c>
      <c r="N559">
        <v>0</v>
      </c>
      <c r="O559">
        <v>0</v>
      </c>
      <c r="P559" s="4">
        <f t="shared" si="45"/>
        <v>4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 s="4">
        <f t="shared" si="46"/>
        <v>0</v>
      </c>
      <c r="Z559" s="3">
        <f t="shared" si="47"/>
        <v>4.2553191489361701E-2</v>
      </c>
      <c r="AA559" s="3">
        <f t="shared" si="48"/>
        <v>0</v>
      </c>
      <c r="AB559" s="3">
        <f t="shared" si="49"/>
        <v>4.2553191489361701E-2</v>
      </c>
      <c r="AC559" s="3">
        <v>0</v>
      </c>
    </row>
    <row r="560" spans="1:29" x14ac:dyDescent="0.25">
      <c r="A560" t="s">
        <v>2130</v>
      </c>
      <c r="B560" t="s">
        <v>2131</v>
      </c>
      <c r="D560" t="s">
        <v>2132</v>
      </c>
      <c r="E560">
        <v>47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 s="4">
        <f t="shared" si="45"/>
        <v>0</v>
      </c>
      <c r="Q560">
        <v>0</v>
      </c>
      <c r="R560">
        <v>0</v>
      </c>
      <c r="S560">
        <v>2</v>
      </c>
      <c r="T560">
        <v>0</v>
      </c>
      <c r="U560">
        <v>0</v>
      </c>
      <c r="V560">
        <v>0</v>
      </c>
      <c r="W560">
        <v>0</v>
      </c>
      <c r="X560">
        <v>0</v>
      </c>
      <c r="Y560" s="4">
        <f t="shared" si="46"/>
        <v>2</v>
      </c>
      <c r="Z560" s="3">
        <f t="shared" si="47"/>
        <v>0</v>
      </c>
      <c r="AA560" s="3">
        <f t="shared" si="48"/>
        <v>4.2553191489361701E-2</v>
      </c>
      <c r="AB560" s="3">
        <f t="shared" si="49"/>
        <v>4.2553191489361701E-2</v>
      </c>
      <c r="AC560" s="3">
        <v>3.4916201117318399E-2</v>
      </c>
    </row>
    <row r="561" spans="1:29" x14ac:dyDescent="0.25">
      <c r="A561" t="s">
        <v>2427</v>
      </c>
      <c r="B561" t="s">
        <v>2428</v>
      </c>
      <c r="D561" t="s">
        <v>2429</v>
      </c>
      <c r="E561">
        <v>212</v>
      </c>
      <c r="F561">
        <v>0</v>
      </c>
      <c r="G561">
        <v>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 s="4">
        <f t="shared" si="45"/>
        <v>7</v>
      </c>
      <c r="Q561">
        <v>0</v>
      </c>
      <c r="R561">
        <v>2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 s="4">
        <f t="shared" si="46"/>
        <v>2</v>
      </c>
      <c r="Z561" s="3">
        <f t="shared" si="47"/>
        <v>3.3018867924528301E-2</v>
      </c>
      <c r="AA561" s="3">
        <f t="shared" si="48"/>
        <v>9.433962264150943E-3</v>
      </c>
      <c r="AB561" s="3">
        <f t="shared" si="49"/>
        <v>4.2452830188679243E-2</v>
      </c>
      <c r="AC561" s="3">
        <v>1.11731843575419E-2</v>
      </c>
    </row>
    <row r="562" spans="1:29" x14ac:dyDescent="0.25">
      <c r="A562" t="s">
        <v>11</v>
      </c>
      <c r="B562" t="s">
        <v>12</v>
      </c>
      <c r="D562" t="s">
        <v>13</v>
      </c>
      <c r="E562">
        <v>213</v>
      </c>
      <c r="F562">
        <v>0</v>
      </c>
      <c r="G562">
        <v>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 s="4">
        <f t="shared" si="45"/>
        <v>9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 s="4">
        <f t="shared" si="46"/>
        <v>0</v>
      </c>
      <c r="Z562" s="3">
        <f t="shared" si="47"/>
        <v>4.2253521126760563E-2</v>
      </c>
      <c r="AA562" s="3">
        <f t="shared" si="48"/>
        <v>0</v>
      </c>
      <c r="AB562" s="3">
        <f t="shared" si="49"/>
        <v>4.2253521126760563E-2</v>
      </c>
      <c r="AC562" s="3">
        <v>1.11731843575419E-2</v>
      </c>
    </row>
    <row r="563" spans="1:29" x14ac:dyDescent="0.25">
      <c r="A563" t="s">
        <v>78</v>
      </c>
      <c r="B563" t="s">
        <v>79</v>
      </c>
      <c r="D563" t="s">
        <v>80</v>
      </c>
      <c r="E563">
        <v>71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3</v>
      </c>
      <c r="O563">
        <v>0</v>
      </c>
      <c r="P563" s="4">
        <f t="shared" si="45"/>
        <v>3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 s="4">
        <f t="shared" si="46"/>
        <v>0</v>
      </c>
      <c r="Z563" s="3">
        <f t="shared" si="47"/>
        <v>4.2253521126760563E-2</v>
      </c>
      <c r="AA563" s="3">
        <f t="shared" si="48"/>
        <v>0</v>
      </c>
      <c r="AB563" s="3">
        <f t="shared" si="49"/>
        <v>4.2253521126760563E-2</v>
      </c>
      <c r="AC563" s="3">
        <v>0</v>
      </c>
    </row>
    <row r="564" spans="1:29" x14ac:dyDescent="0.25">
      <c r="A564" t="s">
        <v>1371</v>
      </c>
      <c r="B564" t="s">
        <v>1372</v>
      </c>
      <c r="D564" t="s">
        <v>1373</v>
      </c>
      <c r="E564">
        <v>71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 s="4">
        <f t="shared" si="45"/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3</v>
      </c>
      <c r="X564">
        <v>0</v>
      </c>
      <c r="Y564" s="4">
        <f t="shared" si="46"/>
        <v>3</v>
      </c>
      <c r="Z564" s="3">
        <f t="shared" si="47"/>
        <v>0</v>
      </c>
      <c r="AA564" s="3">
        <f t="shared" si="48"/>
        <v>4.2253521126760563E-2</v>
      </c>
      <c r="AB564" s="3">
        <f t="shared" si="49"/>
        <v>4.2253521126760563E-2</v>
      </c>
      <c r="AC564" s="3">
        <v>2.7932960893854702E-3</v>
      </c>
    </row>
    <row r="565" spans="1:29" x14ac:dyDescent="0.25">
      <c r="A565" t="s">
        <v>126</v>
      </c>
      <c r="B565" t="s">
        <v>127</v>
      </c>
      <c r="D565" t="s">
        <v>128</v>
      </c>
      <c r="E565">
        <v>95</v>
      </c>
      <c r="F565">
        <v>0</v>
      </c>
      <c r="G565">
        <v>0</v>
      </c>
      <c r="H565">
        <v>0</v>
      </c>
      <c r="I565">
        <v>0</v>
      </c>
      <c r="J565">
        <v>4</v>
      </c>
      <c r="K565">
        <v>0</v>
      </c>
      <c r="L565">
        <v>0</v>
      </c>
      <c r="M565">
        <v>0</v>
      </c>
      <c r="N565">
        <v>0</v>
      </c>
      <c r="O565">
        <v>0</v>
      </c>
      <c r="P565" s="4">
        <f t="shared" si="45"/>
        <v>4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 s="4">
        <f t="shared" si="46"/>
        <v>0</v>
      </c>
      <c r="Z565" s="3">
        <f t="shared" si="47"/>
        <v>4.2105263157894736E-2</v>
      </c>
      <c r="AA565" s="3">
        <f t="shared" si="48"/>
        <v>0</v>
      </c>
      <c r="AB565" s="3">
        <f t="shared" si="49"/>
        <v>4.2105263157894736E-2</v>
      </c>
      <c r="AC565" s="3">
        <v>2.7932960893854702E-3</v>
      </c>
    </row>
    <row r="566" spans="1:29" x14ac:dyDescent="0.25">
      <c r="A566" t="s">
        <v>807</v>
      </c>
      <c r="B566" t="s">
        <v>808</v>
      </c>
      <c r="D566" t="s">
        <v>809</v>
      </c>
      <c r="E566">
        <v>120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 s="4">
        <f t="shared" si="45"/>
        <v>0</v>
      </c>
      <c r="Q566">
        <v>0</v>
      </c>
      <c r="R566">
        <v>0</v>
      </c>
      <c r="S566">
        <v>5</v>
      </c>
      <c r="T566">
        <v>0</v>
      </c>
      <c r="U566">
        <v>0</v>
      </c>
      <c r="V566">
        <v>0</v>
      </c>
      <c r="W566">
        <v>0</v>
      </c>
      <c r="X566">
        <v>0</v>
      </c>
      <c r="Y566" s="4">
        <f t="shared" si="46"/>
        <v>5</v>
      </c>
      <c r="Z566" s="3">
        <f t="shared" si="47"/>
        <v>0</v>
      </c>
      <c r="AA566" s="3">
        <f t="shared" si="48"/>
        <v>4.1666666666666664E-2</v>
      </c>
      <c r="AB566" s="3">
        <f t="shared" si="49"/>
        <v>4.1666666666666664E-2</v>
      </c>
      <c r="AC566" s="3">
        <v>0</v>
      </c>
    </row>
    <row r="567" spans="1:29" x14ac:dyDescent="0.25">
      <c r="A567" t="s">
        <v>2253</v>
      </c>
      <c r="B567" t="s">
        <v>2254</v>
      </c>
      <c r="D567" t="s">
        <v>2255</v>
      </c>
      <c r="E567">
        <v>120</v>
      </c>
      <c r="F567">
        <v>0</v>
      </c>
      <c r="G567">
        <v>0</v>
      </c>
      <c r="H567">
        <v>0</v>
      </c>
      <c r="I567">
        <v>5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 s="4">
        <f t="shared" si="45"/>
        <v>5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 s="4">
        <f t="shared" si="46"/>
        <v>0</v>
      </c>
      <c r="Z567" s="3">
        <f t="shared" si="47"/>
        <v>4.1666666666666664E-2</v>
      </c>
      <c r="AA567" s="3">
        <f t="shared" si="48"/>
        <v>0</v>
      </c>
      <c r="AB567" s="3">
        <f t="shared" si="49"/>
        <v>4.1666666666666664E-2</v>
      </c>
      <c r="AC567" s="3">
        <v>0</v>
      </c>
    </row>
    <row r="568" spans="1:29" x14ac:dyDescent="0.25">
      <c r="A568" t="s">
        <v>1955</v>
      </c>
      <c r="B568" t="s">
        <v>1956</v>
      </c>
      <c r="D568" t="s">
        <v>1957</v>
      </c>
      <c r="E568">
        <v>73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 s="4">
        <f t="shared" si="45"/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3</v>
      </c>
      <c r="X568">
        <v>0</v>
      </c>
      <c r="Y568" s="4">
        <f t="shared" si="46"/>
        <v>3</v>
      </c>
      <c r="Z568" s="3">
        <f t="shared" si="47"/>
        <v>0</v>
      </c>
      <c r="AA568" s="3">
        <f t="shared" si="48"/>
        <v>4.1095890410958902E-2</v>
      </c>
      <c r="AB568" s="3">
        <f t="shared" si="49"/>
        <v>4.1095890410958902E-2</v>
      </c>
      <c r="AC568" s="3">
        <v>6.0055865921787702E-2</v>
      </c>
    </row>
    <row r="569" spans="1:29" x14ac:dyDescent="0.25">
      <c r="A569" t="s">
        <v>1646</v>
      </c>
      <c r="B569" t="s">
        <v>1647</v>
      </c>
      <c r="D569" t="s">
        <v>1648</v>
      </c>
      <c r="E569">
        <v>57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</v>
      </c>
      <c r="P569" s="4">
        <f t="shared" si="45"/>
        <v>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 s="4">
        <f t="shared" si="46"/>
        <v>0</v>
      </c>
      <c r="Z569" s="3">
        <f t="shared" si="47"/>
        <v>5.2631578947368418E-2</v>
      </c>
      <c r="AA569" s="3">
        <f t="shared" si="48"/>
        <v>0</v>
      </c>
      <c r="AB569" s="3">
        <f t="shared" si="49"/>
        <v>5.2631578947368418E-2</v>
      </c>
      <c r="AC569" s="3">
        <v>0.15782122905027901</v>
      </c>
    </row>
    <row r="570" spans="1:29" x14ac:dyDescent="0.25">
      <c r="A570" t="s">
        <v>1649</v>
      </c>
      <c r="B570" t="s">
        <v>1650</v>
      </c>
      <c r="D570" t="s">
        <v>1651</v>
      </c>
      <c r="E570">
        <v>81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5</v>
      </c>
      <c r="N570">
        <v>0</v>
      </c>
      <c r="O570">
        <v>0</v>
      </c>
      <c r="P570" s="4">
        <f t="shared" si="45"/>
        <v>5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 s="4">
        <f t="shared" si="46"/>
        <v>0</v>
      </c>
      <c r="Z570" s="3">
        <f t="shared" si="47"/>
        <v>6.1728395061728392E-2</v>
      </c>
      <c r="AA570" s="3">
        <f t="shared" si="48"/>
        <v>0</v>
      </c>
      <c r="AB570" s="3">
        <f t="shared" si="49"/>
        <v>6.1728395061728392E-2</v>
      </c>
      <c r="AC570" s="3">
        <v>0.108938547486034</v>
      </c>
    </row>
    <row r="571" spans="1:29" x14ac:dyDescent="0.25">
      <c r="A571" t="s">
        <v>1652</v>
      </c>
      <c r="B571" t="s">
        <v>1653</v>
      </c>
      <c r="D571" t="s">
        <v>1654</v>
      </c>
      <c r="E571">
        <v>87</v>
      </c>
      <c r="F571">
        <v>0</v>
      </c>
      <c r="G571">
        <v>0</v>
      </c>
      <c r="H571">
        <v>0</v>
      </c>
      <c r="I571">
        <v>0</v>
      </c>
      <c r="J571">
        <v>12</v>
      </c>
      <c r="K571">
        <v>0</v>
      </c>
      <c r="L571">
        <v>0</v>
      </c>
      <c r="M571">
        <v>0</v>
      </c>
      <c r="N571">
        <v>0</v>
      </c>
      <c r="O571">
        <v>0</v>
      </c>
      <c r="P571" s="4">
        <f t="shared" si="45"/>
        <v>12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 s="4">
        <f t="shared" si="46"/>
        <v>0</v>
      </c>
      <c r="Z571" s="3">
        <f t="shared" si="47"/>
        <v>0.13793103448275862</v>
      </c>
      <c r="AA571" s="3">
        <f t="shared" si="48"/>
        <v>0</v>
      </c>
      <c r="AB571" s="3">
        <f t="shared" si="49"/>
        <v>0.13793103448275862</v>
      </c>
      <c r="AC571" s="3">
        <v>0.38547486033519601</v>
      </c>
    </row>
    <row r="572" spans="1:29" x14ac:dyDescent="0.25">
      <c r="A572" t="s">
        <v>1655</v>
      </c>
      <c r="B572" t="s">
        <v>1656</v>
      </c>
      <c r="D572" t="s">
        <v>1657</v>
      </c>
      <c r="E572">
        <v>64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13</v>
      </c>
      <c r="P572" s="4">
        <f t="shared" si="45"/>
        <v>13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 s="4">
        <f t="shared" si="46"/>
        <v>0</v>
      </c>
      <c r="Z572" s="3">
        <f t="shared" si="47"/>
        <v>0.203125</v>
      </c>
      <c r="AA572" s="3">
        <f t="shared" si="48"/>
        <v>0</v>
      </c>
      <c r="AB572" s="3">
        <f t="shared" si="49"/>
        <v>0.203125</v>
      </c>
      <c r="AC572" s="3">
        <v>0.29050279329608902</v>
      </c>
    </row>
    <row r="573" spans="1:29" x14ac:dyDescent="0.25">
      <c r="A573" t="s">
        <v>1658</v>
      </c>
      <c r="B573" t="s">
        <v>1659</v>
      </c>
      <c r="D573" t="s">
        <v>1660</v>
      </c>
      <c r="E573">
        <v>60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5</v>
      </c>
      <c r="P573" s="4">
        <f t="shared" si="45"/>
        <v>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 s="4">
        <f t="shared" si="46"/>
        <v>0</v>
      </c>
      <c r="Z573" s="3">
        <f t="shared" si="47"/>
        <v>8.3333333333333329E-2</v>
      </c>
      <c r="AA573" s="3">
        <f t="shared" si="48"/>
        <v>0</v>
      </c>
      <c r="AB573" s="3">
        <f t="shared" si="49"/>
        <v>8.3333333333333329E-2</v>
      </c>
      <c r="AC573" s="3">
        <v>0.34357541899441302</v>
      </c>
    </row>
    <row r="574" spans="1:29" x14ac:dyDescent="0.25">
      <c r="A574" t="s">
        <v>1866</v>
      </c>
      <c r="B574" t="s">
        <v>1867</v>
      </c>
      <c r="D574" t="s">
        <v>1868</v>
      </c>
      <c r="E574">
        <v>147</v>
      </c>
      <c r="F574">
        <v>0</v>
      </c>
      <c r="G574">
        <v>0</v>
      </c>
      <c r="H574">
        <v>6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 s="4">
        <f t="shared" si="45"/>
        <v>6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 s="4">
        <f t="shared" si="46"/>
        <v>0</v>
      </c>
      <c r="Z574" s="3">
        <f t="shared" si="47"/>
        <v>4.0816326530612242E-2</v>
      </c>
      <c r="AA574" s="3">
        <f t="shared" si="48"/>
        <v>0</v>
      </c>
      <c r="AB574" s="3">
        <f t="shared" si="49"/>
        <v>4.0816326530612242E-2</v>
      </c>
      <c r="AC574" s="3">
        <v>1.2569832402234599E-2</v>
      </c>
    </row>
    <row r="575" spans="1:29" x14ac:dyDescent="0.25">
      <c r="A575" t="s">
        <v>1664</v>
      </c>
      <c r="B575" t="s">
        <v>1665</v>
      </c>
      <c r="D575" t="s">
        <v>1666</v>
      </c>
      <c r="E575">
        <v>103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3</v>
      </c>
      <c r="L575">
        <v>0</v>
      </c>
      <c r="M575">
        <v>0</v>
      </c>
      <c r="N575">
        <v>0</v>
      </c>
      <c r="O575">
        <v>0</v>
      </c>
      <c r="P575" s="4">
        <f t="shared" si="45"/>
        <v>3</v>
      </c>
      <c r="Q575">
        <v>0</v>
      </c>
      <c r="R575">
        <v>0</v>
      </c>
      <c r="S575">
        <v>0</v>
      </c>
      <c r="T575">
        <v>9</v>
      </c>
      <c r="U575">
        <v>0</v>
      </c>
      <c r="V575">
        <v>0</v>
      </c>
      <c r="W575">
        <v>0</v>
      </c>
      <c r="X575">
        <v>0</v>
      </c>
      <c r="Y575" s="4">
        <f t="shared" si="46"/>
        <v>9</v>
      </c>
      <c r="Z575" s="3">
        <f t="shared" si="47"/>
        <v>2.9126213592233011E-2</v>
      </c>
      <c r="AA575" s="3">
        <f t="shared" si="48"/>
        <v>8.7378640776699032E-2</v>
      </c>
      <c r="AB575" s="3">
        <f t="shared" si="49"/>
        <v>0.11650485436893204</v>
      </c>
      <c r="AC575" s="3">
        <v>0.17178770949720701</v>
      </c>
    </row>
    <row r="576" spans="1:29" x14ac:dyDescent="0.25">
      <c r="A576" t="s">
        <v>871</v>
      </c>
      <c r="B576" t="s">
        <v>872</v>
      </c>
      <c r="D576" t="s">
        <v>873</v>
      </c>
      <c r="E576">
        <v>74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3</v>
      </c>
      <c r="N576">
        <v>0</v>
      </c>
      <c r="O576">
        <v>0</v>
      </c>
      <c r="P576" s="4">
        <f t="shared" si="45"/>
        <v>3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 s="4">
        <f t="shared" si="46"/>
        <v>0</v>
      </c>
      <c r="Z576" s="3">
        <f t="shared" si="47"/>
        <v>4.0540540540540543E-2</v>
      </c>
      <c r="AA576" s="3">
        <f t="shared" si="48"/>
        <v>0</v>
      </c>
      <c r="AB576" s="3">
        <f t="shared" si="49"/>
        <v>4.0540540540540543E-2</v>
      </c>
      <c r="AC576" s="3">
        <v>8.3798882681564192E-3</v>
      </c>
    </row>
    <row r="577" spans="1:29" x14ac:dyDescent="0.25">
      <c r="A577" t="s">
        <v>1347</v>
      </c>
      <c r="B577" t="s">
        <v>1348</v>
      </c>
      <c r="D577" t="s">
        <v>1349</v>
      </c>
      <c r="E577">
        <v>148</v>
      </c>
      <c r="F577">
        <v>0</v>
      </c>
      <c r="G577">
        <v>0</v>
      </c>
      <c r="H577">
        <v>6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 s="4">
        <f t="shared" si="45"/>
        <v>6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 s="4">
        <f t="shared" si="46"/>
        <v>0</v>
      </c>
      <c r="Z577" s="3">
        <f t="shared" si="47"/>
        <v>4.0540540540540543E-2</v>
      </c>
      <c r="AA577" s="3">
        <f t="shared" si="48"/>
        <v>0</v>
      </c>
      <c r="AB577" s="3">
        <f t="shared" si="49"/>
        <v>4.0540540540540543E-2</v>
      </c>
      <c r="AC577" s="3">
        <v>5.8659217877095E-2</v>
      </c>
    </row>
    <row r="578" spans="1:29" x14ac:dyDescent="0.25">
      <c r="A578" t="s">
        <v>1640</v>
      </c>
      <c r="B578" t="s">
        <v>1641</v>
      </c>
      <c r="D578" t="s">
        <v>1642</v>
      </c>
      <c r="E578">
        <v>124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 s="4">
        <f t="shared" si="45"/>
        <v>0</v>
      </c>
      <c r="Q578">
        <v>0</v>
      </c>
      <c r="R578">
        <v>0</v>
      </c>
      <c r="S578">
        <v>5</v>
      </c>
      <c r="T578">
        <v>0</v>
      </c>
      <c r="U578">
        <v>0</v>
      </c>
      <c r="V578">
        <v>0</v>
      </c>
      <c r="W578">
        <v>0</v>
      </c>
      <c r="X578">
        <v>0</v>
      </c>
      <c r="Y578" s="4">
        <f t="shared" si="46"/>
        <v>5</v>
      </c>
      <c r="Z578" s="3">
        <f t="shared" si="47"/>
        <v>0</v>
      </c>
      <c r="AA578" s="3">
        <f t="shared" si="48"/>
        <v>4.0322580645161289E-2</v>
      </c>
      <c r="AB578" s="3">
        <f t="shared" si="49"/>
        <v>4.0322580645161289E-2</v>
      </c>
      <c r="AC578" s="3">
        <v>5.5865921787709499E-3</v>
      </c>
    </row>
    <row r="579" spans="1:29" x14ac:dyDescent="0.25">
      <c r="A579" t="s">
        <v>1676</v>
      </c>
      <c r="B579" t="s">
        <v>1677</v>
      </c>
      <c r="D579" t="s">
        <v>1678</v>
      </c>
      <c r="E579">
        <v>83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11</v>
      </c>
      <c r="N579">
        <v>0</v>
      </c>
      <c r="O579">
        <v>0</v>
      </c>
      <c r="P579" s="4">
        <f t="shared" si="45"/>
        <v>11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 s="4">
        <f t="shared" si="46"/>
        <v>0</v>
      </c>
      <c r="Z579" s="3">
        <f t="shared" si="47"/>
        <v>0.13253012048192772</v>
      </c>
      <c r="AA579" s="3">
        <f t="shared" si="48"/>
        <v>0</v>
      </c>
      <c r="AB579" s="3">
        <f t="shared" si="49"/>
        <v>0.13253012048192772</v>
      </c>
      <c r="AC579" s="3">
        <v>0.13687150837988801</v>
      </c>
    </row>
    <row r="580" spans="1:29" x14ac:dyDescent="0.25">
      <c r="A580" t="s">
        <v>1679</v>
      </c>
      <c r="B580" t="s">
        <v>1680</v>
      </c>
      <c r="D580" t="s">
        <v>1681</v>
      </c>
      <c r="E580">
        <v>78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4</v>
      </c>
      <c r="L580">
        <v>0</v>
      </c>
      <c r="M580">
        <v>0</v>
      </c>
      <c r="N580">
        <v>0</v>
      </c>
      <c r="O580">
        <v>0</v>
      </c>
      <c r="P580" s="4">
        <f t="shared" si="45"/>
        <v>4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 s="4">
        <f t="shared" si="46"/>
        <v>0</v>
      </c>
      <c r="Z580" s="3">
        <f t="shared" si="47"/>
        <v>5.128205128205128E-2</v>
      </c>
      <c r="AA580" s="3">
        <f t="shared" si="48"/>
        <v>0</v>
      </c>
      <c r="AB580" s="3">
        <f t="shared" si="49"/>
        <v>5.128205128205128E-2</v>
      </c>
      <c r="AC580" s="3">
        <v>0.35474860335195502</v>
      </c>
    </row>
    <row r="581" spans="1:29" x14ac:dyDescent="0.25">
      <c r="A581" t="s">
        <v>1162</v>
      </c>
      <c r="B581" t="s">
        <v>1163</v>
      </c>
      <c r="D581" t="s">
        <v>1164</v>
      </c>
      <c r="E581">
        <v>100</v>
      </c>
      <c r="F581">
        <v>0</v>
      </c>
      <c r="G581">
        <v>0</v>
      </c>
      <c r="H581">
        <v>0</v>
      </c>
      <c r="I581">
        <v>0</v>
      </c>
      <c r="J581">
        <v>4</v>
      </c>
      <c r="K581">
        <v>0</v>
      </c>
      <c r="L581">
        <v>0</v>
      </c>
      <c r="M581">
        <v>0</v>
      </c>
      <c r="N581">
        <v>0</v>
      </c>
      <c r="O581">
        <v>0</v>
      </c>
      <c r="P581" s="4">
        <f t="shared" si="45"/>
        <v>4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 s="4">
        <f t="shared" si="46"/>
        <v>0</v>
      </c>
      <c r="Z581" s="3">
        <f t="shared" si="47"/>
        <v>0.04</v>
      </c>
      <c r="AA581" s="3">
        <f t="shared" si="48"/>
        <v>0</v>
      </c>
      <c r="AB581" s="3">
        <f t="shared" si="49"/>
        <v>0.04</v>
      </c>
      <c r="AC581" s="3">
        <v>1.3966480446927401E-3</v>
      </c>
    </row>
    <row r="582" spans="1:29" x14ac:dyDescent="0.25">
      <c r="A582" t="s">
        <v>1685</v>
      </c>
      <c r="B582" t="s">
        <v>1686</v>
      </c>
      <c r="D582" t="s">
        <v>1687</v>
      </c>
      <c r="E582">
        <v>76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4</v>
      </c>
      <c r="N582">
        <v>0</v>
      </c>
      <c r="O582">
        <v>0</v>
      </c>
      <c r="P582" s="4">
        <f t="shared" ref="P582:P645" si="50">SUM(F582:O582)</f>
        <v>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15</v>
      </c>
      <c r="W582">
        <v>0</v>
      </c>
      <c r="X582">
        <v>0</v>
      </c>
      <c r="Y582" s="4">
        <f t="shared" ref="Y582:Y645" si="51">SUM(Q582:X582)</f>
        <v>15</v>
      </c>
      <c r="Z582" s="3">
        <f t="shared" ref="Z582:Z645" si="52">P582/E582</f>
        <v>5.2631578947368418E-2</v>
      </c>
      <c r="AA582" s="3">
        <f t="shared" ref="AA582:AA645" si="53">Y582/E582</f>
        <v>0.19736842105263158</v>
      </c>
      <c r="AB582" s="3">
        <f t="shared" ref="AB582:AB645" si="54">Z582+AA582</f>
        <v>0.25</v>
      </c>
      <c r="AC582" s="3">
        <v>0.31145251396647999</v>
      </c>
    </row>
    <row r="583" spans="1:29" x14ac:dyDescent="0.25">
      <c r="A583" t="s">
        <v>2069</v>
      </c>
      <c r="B583" t="s">
        <v>2070</v>
      </c>
      <c r="D583" t="s">
        <v>2071</v>
      </c>
      <c r="E583">
        <v>75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3</v>
      </c>
      <c r="O583">
        <v>0</v>
      </c>
      <c r="P583" s="4">
        <f t="shared" si="50"/>
        <v>3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 s="4">
        <f t="shared" si="51"/>
        <v>0</v>
      </c>
      <c r="Z583" s="3">
        <f t="shared" si="52"/>
        <v>0.04</v>
      </c>
      <c r="AA583" s="3">
        <f t="shared" si="53"/>
        <v>0</v>
      </c>
      <c r="AB583" s="3">
        <f t="shared" si="54"/>
        <v>0.04</v>
      </c>
      <c r="AC583" s="3">
        <v>2.7932960893854702E-3</v>
      </c>
    </row>
    <row r="584" spans="1:29" x14ac:dyDescent="0.25">
      <c r="A584" t="s">
        <v>1691</v>
      </c>
      <c r="B584" t="s">
        <v>1692</v>
      </c>
      <c r="D584" t="s">
        <v>1693</v>
      </c>
      <c r="E584">
        <v>107</v>
      </c>
      <c r="F584">
        <v>0</v>
      </c>
      <c r="G584">
        <v>0</v>
      </c>
      <c r="H584">
        <v>0</v>
      </c>
      <c r="I584">
        <v>0</v>
      </c>
      <c r="J584">
        <v>7</v>
      </c>
      <c r="K584">
        <v>0</v>
      </c>
      <c r="L584">
        <v>0</v>
      </c>
      <c r="M584">
        <v>0</v>
      </c>
      <c r="N584">
        <v>0</v>
      </c>
      <c r="O584">
        <v>0</v>
      </c>
      <c r="P584" s="4">
        <f t="shared" si="50"/>
        <v>7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 s="4">
        <f t="shared" si="51"/>
        <v>0</v>
      </c>
      <c r="Z584" s="3">
        <f t="shared" si="52"/>
        <v>6.5420560747663545E-2</v>
      </c>
      <c r="AA584" s="3">
        <f t="shared" si="53"/>
        <v>0</v>
      </c>
      <c r="AB584" s="3">
        <f t="shared" si="54"/>
        <v>6.5420560747663545E-2</v>
      </c>
      <c r="AC584" s="3">
        <v>0.18854748603352001</v>
      </c>
    </row>
    <row r="585" spans="1:29" x14ac:dyDescent="0.25">
      <c r="A585" t="s">
        <v>1694</v>
      </c>
      <c r="B585" t="s">
        <v>1695</v>
      </c>
      <c r="D585" t="s">
        <v>1696</v>
      </c>
      <c r="E585">
        <v>158</v>
      </c>
      <c r="F585">
        <v>0</v>
      </c>
      <c r="G585">
        <v>0</v>
      </c>
      <c r="H585">
        <v>0</v>
      </c>
      <c r="I585">
        <v>5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 s="4">
        <f t="shared" si="50"/>
        <v>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 s="4">
        <f t="shared" si="51"/>
        <v>0</v>
      </c>
      <c r="Z585" s="3">
        <f t="shared" si="52"/>
        <v>3.1645569620253167E-2</v>
      </c>
      <c r="AA585" s="3">
        <f t="shared" si="53"/>
        <v>0</v>
      </c>
      <c r="AB585" s="3">
        <f t="shared" si="54"/>
        <v>3.1645569620253167E-2</v>
      </c>
      <c r="AC585" s="3">
        <v>0.115921787709497</v>
      </c>
    </row>
    <row r="586" spans="1:29" x14ac:dyDescent="0.25">
      <c r="A586" t="s">
        <v>1769</v>
      </c>
      <c r="B586" t="s">
        <v>1770</v>
      </c>
      <c r="D586" t="s">
        <v>1771</v>
      </c>
      <c r="E586">
        <v>101</v>
      </c>
      <c r="F586">
        <v>0</v>
      </c>
      <c r="G586">
        <v>0</v>
      </c>
      <c r="H586">
        <v>0</v>
      </c>
      <c r="I586">
        <v>4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 s="4">
        <f t="shared" si="50"/>
        <v>4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 s="4">
        <f t="shared" si="51"/>
        <v>0</v>
      </c>
      <c r="Z586" s="3">
        <f t="shared" si="52"/>
        <v>3.9603960396039604E-2</v>
      </c>
      <c r="AA586" s="3">
        <f t="shared" si="53"/>
        <v>0</v>
      </c>
      <c r="AB586" s="3">
        <f t="shared" si="54"/>
        <v>3.9603960396039604E-2</v>
      </c>
      <c r="AC586" s="3">
        <v>0</v>
      </c>
    </row>
    <row r="587" spans="1:29" x14ac:dyDescent="0.25">
      <c r="A587" t="s">
        <v>1700</v>
      </c>
      <c r="B587" t="s">
        <v>1701</v>
      </c>
      <c r="D587" t="s">
        <v>1702</v>
      </c>
      <c r="E587">
        <v>227</v>
      </c>
      <c r="F587">
        <v>0</v>
      </c>
      <c r="G587">
        <v>27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 s="4">
        <f t="shared" si="50"/>
        <v>27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 s="4">
        <f t="shared" si="51"/>
        <v>0</v>
      </c>
      <c r="Z587" s="3">
        <f t="shared" si="52"/>
        <v>0.11894273127753303</v>
      </c>
      <c r="AA587" s="3">
        <f t="shared" si="53"/>
        <v>0</v>
      </c>
      <c r="AB587" s="3">
        <f t="shared" si="54"/>
        <v>0.11894273127753303</v>
      </c>
      <c r="AC587" s="3">
        <v>0.220670391061453</v>
      </c>
    </row>
    <row r="588" spans="1:29" x14ac:dyDescent="0.25">
      <c r="A588" t="s">
        <v>1703</v>
      </c>
      <c r="B588" t="s">
        <v>1704</v>
      </c>
      <c r="D588" t="s">
        <v>1705</v>
      </c>
      <c r="E588">
        <v>213</v>
      </c>
      <c r="F588">
        <v>7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 s="4">
        <f t="shared" si="50"/>
        <v>7</v>
      </c>
      <c r="Q588">
        <v>2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 s="4">
        <f t="shared" si="51"/>
        <v>2</v>
      </c>
      <c r="Z588" s="3">
        <f t="shared" si="52"/>
        <v>3.2863849765258218E-2</v>
      </c>
      <c r="AA588" s="3">
        <f t="shared" si="53"/>
        <v>9.3896713615023476E-3</v>
      </c>
      <c r="AB588" s="3">
        <f t="shared" si="54"/>
        <v>4.2253521126760563E-2</v>
      </c>
      <c r="AC588" s="3">
        <v>0.29469273743016799</v>
      </c>
    </row>
    <row r="589" spans="1:29" x14ac:dyDescent="0.25">
      <c r="A589" t="s">
        <v>1706</v>
      </c>
      <c r="B589" t="s">
        <v>1707</v>
      </c>
      <c r="D589" t="s">
        <v>1708</v>
      </c>
      <c r="E589">
        <v>75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4</v>
      </c>
      <c r="P589" s="4">
        <f t="shared" si="50"/>
        <v>4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 s="4">
        <f t="shared" si="51"/>
        <v>0</v>
      </c>
      <c r="Z589" s="3">
        <f t="shared" si="52"/>
        <v>5.3333333333333337E-2</v>
      </c>
      <c r="AA589" s="3">
        <f t="shared" si="53"/>
        <v>0</v>
      </c>
      <c r="AB589" s="3">
        <f t="shared" si="54"/>
        <v>5.3333333333333337E-2</v>
      </c>
      <c r="AC589" s="3">
        <v>0.113128491620112</v>
      </c>
    </row>
    <row r="590" spans="1:29" x14ac:dyDescent="0.25">
      <c r="A590" t="s">
        <v>1709</v>
      </c>
      <c r="B590" t="s">
        <v>1710</v>
      </c>
      <c r="D590" t="s">
        <v>1711</v>
      </c>
      <c r="E590">
        <v>85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5</v>
      </c>
      <c r="N590">
        <v>0</v>
      </c>
      <c r="O590">
        <v>0</v>
      </c>
      <c r="P590" s="4">
        <f t="shared" si="50"/>
        <v>5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3</v>
      </c>
      <c r="W590">
        <v>0</v>
      </c>
      <c r="X590">
        <v>0</v>
      </c>
      <c r="Y590" s="4">
        <f t="shared" si="51"/>
        <v>3</v>
      </c>
      <c r="Z590" s="3">
        <f t="shared" si="52"/>
        <v>5.8823529411764705E-2</v>
      </c>
      <c r="AA590" s="3">
        <f t="shared" si="53"/>
        <v>3.5294117647058823E-2</v>
      </c>
      <c r="AB590" s="3">
        <f t="shared" si="54"/>
        <v>9.4117647058823528E-2</v>
      </c>
      <c r="AC590" s="3">
        <v>0.217877094972067</v>
      </c>
    </row>
    <row r="591" spans="1:29" x14ac:dyDescent="0.25">
      <c r="A591" t="s">
        <v>1712</v>
      </c>
      <c r="B591" t="s">
        <v>1713</v>
      </c>
      <c r="D591" t="s">
        <v>1714</v>
      </c>
      <c r="E591">
        <v>93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13</v>
      </c>
      <c r="M591">
        <v>0</v>
      </c>
      <c r="N591">
        <v>0</v>
      </c>
      <c r="O591">
        <v>0</v>
      </c>
      <c r="P591" s="4">
        <f t="shared" si="50"/>
        <v>13</v>
      </c>
      <c r="Q591">
        <v>0</v>
      </c>
      <c r="R591">
        <v>0</v>
      </c>
      <c r="S591">
        <v>0</v>
      </c>
      <c r="T591">
        <v>0</v>
      </c>
      <c r="U591">
        <v>2</v>
      </c>
      <c r="V591">
        <v>0</v>
      </c>
      <c r="W591">
        <v>0</v>
      </c>
      <c r="X591">
        <v>0</v>
      </c>
      <c r="Y591" s="4">
        <f t="shared" si="51"/>
        <v>2</v>
      </c>
      <c r="Z591" s="3">
        <f t="shared" si="52"/>
        <v>0.13978494623655913</v>
      </c>
      <c r="AA591" s="3">
        <f t="shared" si="53"/>
        <v>2.1505376344086023E-2</v>
      </c>
      <c r="AB591" s="3">
        <f t="shared" si="54"/>
        <v>0.16129032258064516</v>
      </c>
      <c r="AC591" s="3">
        <v>0.29469273743016799</v>
      </c>
    </row>
    <row r="592" spans="1:29" x14ac:dyDescent="0.25">
      <c r="A592" t="s">
        <v>1715</v>
      </c>
      <c r="B592" t="s">
        <v>1716</v>
      </c>
      <c r="D592" t="s">
        <v>1717</v>
      </c>
      <c r="E592">
        <v>70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</v>
      </c>
      <c r="P592" s="4">
        <f t="shared" si="50"/>
        <v>2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 s="4">
        <f t="shared" si="51"/>
        <v>0</v>
      </c>
      <c r="Z592" s="3">
        <f t="shared" si="52"/>
        <v>2.8571428571428571E-2</v>
      </c>
      <c r="AA592" s="3">
        <f t="shared" si="53"/>
        <v>0</v>
      </c>
      <c r="AB592" s="3">
        <f t="shared" si="54"/>
        <v>2.8571428571428571E-2</v>
      </c>
      <c r="AC592" s="3">
        <v>0.15502793296089401</v>
      </c>
    </row>
    <row r="593" spans="1:29" x14ac:dyDescent="0.25">
      <c r="A593" t="s">
        <v>1637</v>
      </c>
      <c r="B593" t="s">
        <v>1638</v>
      </c>
      <c r="D593" t="s">
        <v>1639</v>
      </c>
      <c r="E593">
        <v>51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2</v>
      </c>
      <c r="P593" s="4">
        <f t="shared" si="50"/>
        <v>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 s="4">
        <f t="shared" si="51"/>
        <v>0</v>
      </c>
      <c r="Z593" s="3">
        <f t="shared" si="52"/>
        <v>3.9215686274509803E-2</v>
      </c>
      <c r="AA593" s="3">
        <f t="shared" si="53"/>
        <v>0</v>
      </c>
      <c r="AB593" s="3">
        <f t="shared" si="54"/>
        <v>3.9215686274509803E-2</v>
      </c>
      <c r="AC593" s="3">
        <v>0</v>
      </c>
    </row>
    <row r="594" spans="1:29" x14ac:dyDescent="0.25">
      <c r="A594" t="s">
        <v>1721</v>
      </c>
      <c r="B594" t="s">
        <v>1722</v>
      </c>
      <c r="D594" t="s">
        <v>1723</v>
      </c>
      <c r="E594">
        <v>117</v>
      </c>
      <c r="F594">
        <v>0</v>
      </c>
      <c r="G594">
        <v>0</v>
      </c>
      <c r="H594">
        <v>0</v>
      </c>
      <c r="I594">
        <v>0</v>
      </c>
      <c r="J594">
        <v>19</v>
      </c>
      <c r="K594">
        <v>0</v>
      </c>
      <c r="L594">
        <v>0</v>
      </c>
      <c r="M594">
        <v>0</v>
      </c>
      <c r="N594">
        <v>0</v>
      </c>
      <c r="O594">
        <v>0</v>
      </c>
      <c r="P594" s="4">
        <f t="shared" si="50"/>
        <v>19</v>
      </c>
      <c r="Q594">
        <v>0</v>
      </c>
      <c r="R594">
        <v>0</v>
      </c>
      <c r="S594">
        <v>0</v>
      </c>
      <c r="T594">
        <v>5</v>
      </c>
      <c r="U594">
        <v>0</v>
      </c>
      <c r="V594">
        <v>0</v>
      </c>
      <c r="W594">
        <v>0</v>
      </c>
      <c r="X594">
        <v>0</v>
      </c>
      <c r="Y594" s="4">
        <f t="shared" si="51"/>
        <v>5</v>
      </c>
      <c r="Z594" s="3">
        <f t="shared" si="52"/>
        <v>0.1623931623931624</v>
      </c>
      <c r="AA594" s="3">
        <f t="shared" si="53"/>
        <v>4.2735042735042736E-2</v>
      </c>
      <c r="AB594" s="3">
        <f t="shared" si="54"/>
        <v>0.20512820512820512</v>
      </c>
      <c r="AC594" s="3">
        <v>0.226256983240223</v>
      </c>
    </row>
    <row r="595" spans="1:29" x14ac:dyDescent="0.25">
      <c r="A595" t="s">
        <v>2334</v>
      </c>
      <c r="B595" t="s">
        <v>2335</v>
      </c>
      <c r="D595" t="s">
        <v>2336</v>
      </c>
      <c r="E595">
        <v>51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2</v>
      </c>
      <c r="N595">
        <v>0</v>
      </c>
      <c r="O595">
        <v>0</v>
      </c>
      <c r="P595" s="4">
        <f t="shared" si="50"/>
        <v>2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 s="4">
        <f t="shared" si="51"/>
        <v>0</v>
      </c>
      <c r="Z595" s="3">
        <f t="shared" si="52"/>
        <v>3.9215686274509803E-2</v>
      </c>
      <c r="AA595" s="3">
        <f t="shared" si="53"/>
        <v>0</v>
      </c>
      <c r="AB595" s="3">
        <f t="shared" si="54"/>
        <v>3.9215686274509803E-2</v>
      </c>
      <c r="AC595" s="3">
        <v>2.23463687150838E-2</v>
      </c>
    </row>
    <row r="596" spans="1:29" x14ac:dyDescent="0.25">
      <c r="A596" t="s">
        <v>1487</v>
      </c>
      <c r="B596" t="s">
        <v>1488</v>
      </c>
      <c r="D596" t="s">
        <v>1489</v>
      </c>
      <c r="E596">
        <v>103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 s="4">
        <f t="shared" si="50"/>
        <v>0</v>
      </c>
      <c r="Q596">
        <v>0</v>
      </c>
      <c r="R596">
        <v>0</v>
      </c>
      <c r="S596">
        <v>2</v>
      </c>
      <c r="T596">
        <v>2</v>
      </c>
      <c r="U596">
        <v>0</v>
      </c>
      <c r="V596">
        <v>0</v>
      </c>
      <c r="W596">
        <v>0</v>
      </c>
      <c r="X596">
        <v>0</v>
      </c>
      <c r="Y596" s="4">
        <f t="shared" si="51"/>
        <v>4</v>
      </c>
      <c r="Z596" s="3">
        <f t="shared" si="52"/>
        <v>0</v>
      </c>
      <c r="AA596" s="3">
        <f t="shared" si="53"/>
        <v>3.8834951456310676E-2</v>
      </c>
      <c r="AB596" s="3">
        <f t="shared" si="54"/>
        <v>3.8834951456310676E-2</v>
      </c>
      <c r="AC596" s="3">
        <v>4.60893854748603E-2</v>
      </c>
    </row>
    <row r="597" spans="1:29" x14ac:dyDescent="0.25">
      <c r="A597" t="s">
        <v>921</v>
      </c>
      <c r="B597" t="s">
        <v>922</v>
      </c>
      <c r="D597" t="s">
        <v>923</v>
      </c>
      <c r="E597">
        <v>207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 s="4">
        <f t="shared" si="50"/>
        <v>0</v>
      </c>
      <c r="Q597">
        <v>0</v>
      </c>
      <c r="R597">
        <v>8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 s="4">
        <f t="shared" si="51"/>
        <v>8</v>
      </c>
      <c r="Z597" s="3">
        <f t="shared" si="52"/>
        <v>0</v>
      </c>
      <c r="AA597" s="3">
        <f t="shared" si="53"/>
        <v>3.864734299516908E-2</v>
      </c>
      <c r="AB597" s="3">
        <f t="shared" si="54"/>
        <v>3.864734299516908E-2</v>
      </c>
      <c r="AC597" s="3">
        <v>7.6815642458100603E-2</v>
      </c>
    </row>
    <row r="598" spans="1:29" x14ac:dyDescent="0.25">
      <c r="A598" t="s">
        <v>1733</v>
      </c>
      <c r="B598" t="s">
        <v>1734</v>
      </c>
      <c r="D598" t="s">
        <v>1735</v>
      </c>
      <c r="E598">
        <v>61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22</v>
      </c>
      <c r="P598" s="4">
        <f t="shared" si="50"/>
        <v>22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 s="4">
        <f t="shared" si="51"/>
        <v>0</v>
      </c>
      <c r="Z598" s="3">
        <f t="shared" si="52"/>
        <v>0.36065573770491804</v>
      </c>
      <c r="AA598" s="3">
        <f t="shared" si="53"/>
        <v>0</v>
      </c>
      <c r="AB598" s="3">
        <f t="shared" si="54"/>
        <v>0.36065573770491804</v>
      </c>
      <c r="AC598" s="3">
        <v>0.13407821229050301</v>
      </c>
    </row>
    <row r="599" spans="1:29" x14ac:dyDescent="0.25">
      <c r="A599" t="s">
        <v>439</v>
      </c>
      <c r="B599" t="s">
        <v>440</v>
      </c>
      <c r="D599" t="s">
        <v>441</v>
      </c>
      <c r="E599">
        <v>156</v>
      </c>
      <c r="F599">
        <v>3</v>
      </c>
      <c r="G599">
        <v>0</v>
      </c>
      <c r="H599">
        <v>3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 s="4">
        <f t="shared" si="50"/>
        <v>6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 s="4">
        <f t="shared" si="51"/>
        <v>0</v>
      </c>
      <c r="Z599" s="3">
        <f t="shared" si="52"/>
        <v>3.8461538461538464E-2</v>
      </c>
      <c r="AA599" s="3">
        <f t="shared" si="53"/>
        <v>0</v>
      </c>
      <c r="AB599" s="3">
        <f t="shared" si="54"/>
        <v>3.8461538461538464E-2</v>
      </c>
      <c r="AC599" s="3">
        <v>0</v>
      </c>
    </row>
    <row r="600" spans="1:29" x14ac:dyDescent="0.25">
      <c r="A600" t="s">
        <v>1739</v>
      </c>
      <c r="B600" t="s">
        <v>1740</v>
      </c>
      <c r="D600" t="s">
        <v>68</v>
      </c>
      <c r="E600">
        <v>57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 s="4">
        <f t="shared" si="50"/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5</v>
      </c>
      <c r="Y600" s="4">
        <f t="shared" si="51"/>
        <v>5</v>
      </c>
      <c r="Z600" s="3">
        <f t="shared" si="52"/>
        <v>0</v>
      </c>
      <c r="AA600" s="3">
        <f t="shared" si="53"/>
        <v>8.771929824561403E-2</v>
      </c>
      <c r="AB600" s="3">
        <f t="shared" si="54"/>
        <v>8.771929824561403E-2</v>
      </c>
      <c r="AC600" s="3">
        <v>0.34497206703910599</v>
      </c>
    </row>
    <row r="601" spans="1:29" x14ac:dyDescent="0.25">
      <c r="A601" t="s">
        <v>1741</v>
      </c>
      <c r="B601" t="s">
        <v>1742</v>
      </c>
      <c r="D601" t="s">
        <v>1743</v>
      </c>
      <c r="E601">
        <v>71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22</v>
      </c>
      <c r="N601">
        <v>46</v>
      </c>
      <c r="O601">
        <v>0</v>
      </c>
      <c r="P601" s="4">
        <f t="shared" si="50"/>
        <v>68</v>
      </c>
      <c r="Q601">
        <v>5</v>
      </c>
      <c r="R601">
        <v>0</v>
      </c>
      <c r="S601">
        <v>0</v>
      </c>
      <c r="T601">
        <v>0</v>
      </c>
      <c r="U601">
        <v>0</v>
      </c>
      <c r="V601">
        <v>15</v>
      </c>
      <c r="W601">
        <v>112</v>
      </c>
      <c r="X601">
        <v>0</v>
      </c>
      <c r="Y601" s="4">
        <f t="shared" si="51"/>
        <v>132</v>
      </c>
      <c r="Z601" s="3">
        <f t="shared" si="52"/>
        <v>0.95774647887323938</v>
      </c>
      <c r="AA601" s="3">
        <f t="shared" si="53"/>
        <v>1.8591549295774648</v>
      </c>
      <c r="AB601" s="3">
        <f t="shared" si="54"/>
        <v>2.816901408450704</v>
      </c>
      <c r="AC601" s="3">
        <v>0.56983240223463705</v>
      </c>
    </row>
    <row r="602" spans="1:29" x14ac:dyDescent="0.25">
      <c r="A602" t="s">
        <v>1744</v>
      </c>
      <c r="B602" t="s">
        <v>1745</v>
      </c>
      <c r="D602" t="s">
        <v>1746</v>
      </c>
      <c r="E602">
        <v>72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 s="4">
        <f t="shared" si="50"/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35</v>
      </c>
      <c r="W602">
        <v>0</v>
      </c>
      <c r="X602">
        <v>0</v>
      </c>
      <c r="Y602" s="4">
        <f t="shared" si="51"/>
        <v>35</v>
      </c>
      <c r="Z602" s="3">
        <f t="shared" si="52"/>
        <v>0</v>
      </c>
      <c r="AA602" s="3">
        <f t="shared" si="53"/>
        <v>0.4861111111111111</v>
      </c>
      <c r="AB602" s="3">
        <f t="shared" si="54"/>
        <v>0.4861111111111111</v>
      </c>
      <c r="AC602" s="3">
        <v>0.52513966480446905</v>
      </c>
    </row>
    <row r="603" spans="1:29" x14ac:dyDescent="0.25">
      <c r="A603" t="s">
        <v>1744</v>
      </c>
      <c r="B603" t="s">
        <v>1745</v>
      </c>
      <c r="D603" t="s">
        <v>1746</v>
      </c>
      <c r="E603">
        <v>68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20</v>
      </c>
      <c r="N603">
        <v>17</v>
      </c>
      <c r="O603">
        <v>0</v>
      </c>
      <c r="P603" s="4">
        <f t="shared" si="50"/>
        <v>37</v>
      </c>
      <c r="Q603">
        <v>3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62</v>
      </c>
      <c r="X603">
        <v>0</v>
      </c>
      <c r="Y603" s="4">
        <f t="shared" si="51"/>
        <v>65</v>
      </c>
      <c r="Z603" s="3">
        <f t="shared" si="52"/>
        <v>0.54411764705882348</v>
      </c>
      <c r="AA603" s="3">
        <f t="shared" si="53"/>
        <v>0.95588235294117652</v>
      </c>
      <c r="AB603" s="3">
        <f t="shared" si="54"/>
        <v>1.5</v>
      </c>
      <c r="AC603" s="3">
        <v>0.52513966480446905</v>
      </c>
    </row>
    <row r="604" spans="1:29" x14ac:dyDescent="0.25">
      <c r="A604" t="s">
        <v>2112</v>
      </c>
      <c r="B604" t="s">
        <v>2113</v>
      </c>
      <c r="D604" t="s">
        <v>2114</v>
      </c>
      <c r="E604">
        <v>157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 s="4">
        <f t="shared" si="50"/>
        <v>6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 s="4">
        <f t="shared" si="51"/>
        <v>0</v>
      </c>
      <c r="Z604" s="3">
        <f t="shared" si="52"/>
        <v>3.8216560509554139E-2</v>
      </c>
      <c r="AA604" s="3">
        <f t="shared" si="53"/>
        <v>0</v>
      </c>
      <c r="AB604" s="3">
        <f t="shared" si="54"/>
        <v>3.8216560509554139E-2</v>
      </c>
      <c r="AC604" s="3">
        <v>4.1899441340782096E-3</v>
      </c>
    </row>
    <row r="605" spans="1:29" x14ac:dyDescent="0.25">
      <c r="A605" t="s">
        <v>1841</v>
      </c>
      <c r="B605" t="s">
        <v>1842</v>
      </c>
      <c r="D605" t="s">
        <v>1843</v>
      </c>
      <c r="E605">
        <v>132</v>
      </c>
      <c r="F605">
        <v>0</v>
      </c>
      <c r="G605">
        <v>0</v>
      </c>
      <c r="H605">
        <v>0</v>
      </c>
      <c r="I605">
        <v>5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 s="4">
        <f t="shared" si="50"/>
        <v>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 s="4">
        <f t="shared" si="51"/>
        <v>0</v>
      </c>
      <c r="Z605" s="3">
        <f t="shared" si="52"/>
        <v>3.787878787878788E-2</v>
      </c>
      <c r="AA605" s="3">
        <f t="shared" si="53"/>
        <v>0</v>
      </c>
      <c r="AB605" s="3">
        <f t="shared" si="54"/>
        <v>3.787878787878788E-2</v>
      </c>
      <c r="AC605" s="3">
        <v>1.5363128491620101E-2</v>
      </c>
    </row>
    <row r="606" spans="1:29" x14ac:dyDescent="0.25">
      <c r="A606" t="s">
        <v>186</v>
      </c>
      <c r="B606" t="s">
        <v>187</v>
      </c>
      <c r="D606" t="s">
        <v>188</v>
      </c>
      <c r="E606">
        <v>238</v>
      </c>
      <c r="F606">
        <v>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 s="4">
        <f t="shared" si="50"/>
        <v>9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 s="4">
        <f t="shared" si="51"/>
        <v>0</v>
      </c>
      <c r="Z606" s="3">
        <f t="shared" si="52"/>
        <v>3.7815126050420166E-2</v>
      </c>
      <c r="AA606" s="3">
        <f t="shared" si="53"/>
        <v>0</v>
      </c>
      <c r="AB606" s="3">
        <f t="shared" si="54"/>
        <v>3.7815126050420166E-2</v>
      </c>
      <c r="AC606" s="3">
        <v>9.4972067039106101E-2</v>
      </c>
    </row>
    <row r="607" spans="1:29" x14ac:dyDescent="0.25">
      <c r="A607" t="s">
        <v>900</v>
      </c>
      <c r="B607" t="s">
        <v>901</v>
      </c>
      <c r="D607" t="s">
        <v>902</v>
      </c>
      <c r="E607">
        <v>106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4</v>
      </c>
      <c r="P607" s="4">
        <f t="shared" si="50"/>
        <v>4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 s="4">
        <f t="shared" si="51"/>
        <v>0</v>
      </c>
      <c r="Z607" s="3">
        <f t="shared" si="52"/>
        <v>3.7735849056603772E-2</v>
      </c>
      <c r="AA607" s="3">
        <f t="shared" si="53"/>
        <v>0</v>
      </c>
      <c r="AB607" s="3">
        <f t="shared" si="54"/>
        <v>3.7735849056603772E-2</v>
      </c>
      <c r="AC607" s="3">
        <v>2.3743016759776501E-2</v>
      </c>
    </row>
    <row r="608" spans="1:29" x14ac:dyDescent="0.25">
      <c r="A608" t="s">
        <v>1759</v>
      </c>
      <c r="B608" t="s">
        <v>1760</v>
      </c>
      <c r="D608" t="s">
        <v>68</v>
      </c>
      <c r="E608">
        <v>113</v>
      </c>
      <c r="F608">
        <v>0</v>
      </c>
      <c r="G608">
        <v>0</v>
      </c>
      <c r="H608">
        <v>0</v>
      </c>
      <c r="I608">
        <v>0</v>
      </c>
      <c r="J608">
        <v>5</v>
      </c>
      <c r="K608">
        <v>0</v>
      </c>
      <c r="L608">
        <v>0</v>
      </c>
      <c r="M608">
        <v>0</v>
      </c>
      <c r="N608">
        <v>0</v>
      </c>
      <c r="O608">
        <v>0</v>
      </c>
      <c r="P608" s="4">
        <f t="shared" si="50"/>
        <v>5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 s="4">
        <f t="shared" si="51"/>
        <v>0</v>
      </c>
      <c r="Z608" s="3">
        <f t="shared" si="52"/>
        <v>4.4247787610619468E-2</v>
      </c>
      <c r="AA608" s="3">
        <f t="shared" si="53"/>
        <v>0</v>
      </c>
      <c r="AB608" s="3">
        <f t="shared" si="54"/>
        <v>4.4247787610619468E-2</v>
      </c>
      <c r="AC608" s="3">
        <v>0.61173184357541899</v>
      </c>
    </row>
    <row r="609" spans="1:29" x14ac:dyDescent="0.25">
      <c r="A609" t="s">
        <v>45</v>
      </c>
      <c r="B609" t="s">
        <v>46</v>
      </c>
      <c r="D609" t="s">
        <v>47</v>
      </c>
      <c r="E609">
        <v>107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4</v>
      </c>
      <c r="L609">
        <v>0</v>
      </c>
      <c r="M609">
        <v>0</v>
      </c>
      <c r="N609">
        <v>0</v>
      </c>
      <c r="O609">
        <v>0</v>
      </c>
      <c r="P609" s="4">
        <f t="shared" si="50"/>
        <v>4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 s="4">
        <f t="shared" si="51"/>
        <v>0</v>
      </c>
      <c r="Z609" s="3">
        <f t="shared" si="52"/>
        <v>3.7383177570093455E-2</v>
      </c>
      <c r="AA609" s="3">
        <f t="shared" si="53"/>
        <v>0</v>
      </c>
      <c r="AB609" s="3">
        <f t="shared" si="54"/>
        <v>3.7383177570093455E-2</v>
      </c>
      <c r="AC609" s="3">
        <v>6.1452513966480403E-2</v>
      </c>
    </row>
    <row r="610" spans="1:29" x14ac:dyDescent="0.25">
      <c r="A610" t="s">
        <v>1225</v>
      </c>
      <c r="B610" t="s">
        <v>1226</v>
      </c>
      <c r="D610" t="s">
        <v>1227</v>
      </c>
      <c r="E610">
        <v>192</v>
      </c>
      <c r="F610">
        <v>0</v>
      </c>
      <c r="G610">
        <v>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 s="4">
        <f t="shared" si="50"/>
        <v>7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 s="4">
        <f t="shared" si="51"/>
        <v>0</v>
      </c>
      <c r="Z610" s="3">
        <f t="shared" si="52"/>
        <v>3.6458333333333336E-2</v>
      </c>
      <c r="AA610" s="3">
        <f t="shared" si="53"/>
        <v>0</v>
      </c>
      <c r="AB610" s="3">
        <f t="shared" si="54"/>
        <v>3.6458333333333336E-2</v>
      </c>
      <c r="AC610" s="3">
        <v>9.7765363128491604E-3</v>
      </c>
    </row>
    <row r="611" spans="1:29" x14ac:dyDescent="0.25">
      <c r="A611" t="s">
        <v>1296</v>
      </c>
      <c r="B611" t="s">
        <v>1297</v>
      </c>
      <c r="D611" t="s">
        <v>1298</v>
      </c>
      <c r="E611">
        <v>56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 s="4">
        <f t="shared" si="50"/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2</v>
      </c>
      <c r="X611">
        <v>0</v>
      </c>
      <c r="Y611" s="4">
        <f t="shared" si="51"/>
        <v>2</v>
      </c>
      <c r="Z611" s="3">
        <f t="shared" si="52"/>
        <v>0</v>
      </c>
      <c r="AA611" s="3">
        <f t="shared" si="53"/>
        <v>3.5714285714285712E-2</v>
      </c>
      <c r="AB611" s="3">
        <f t="shared" si="54"/>
        <v>3.5714285714285712E-2</v>
      </c>
      <c r="AC611" s="3">
        <v>6.9832402234636902E-3</v>
      </c>
    </row>
    <row r="612" spans="1:29" x14ac:dyDescent="0.25">
      <c r="A612" t="s">
        <v>1565</v>
      </c>
      <c r="B612" t="s">
        <v>1566</v>
      </c>
      <c r="D612" t="s">
        <v>1567</v>
      </c>
      <c r="E612">
        <v>112</v>
      </c>
      <c r="F612">
        <v>0</v>
      </c>
      <c r="G612">
        <v>0</v>
      </c>
      <c r="H612">
        <v>0</v>
      </c>
      <c r="I612">
        <v>0</v>
      </c>
      <c r="J612">
        <v>4</v>
      </c>
      <c r="K612">
        <v>0</v>
      </c>
      <c r="L612">
        <v>0</v>
      </c>
      <c r="M612">
        <v>0</v>
      </c>
      <c r="N612">
        <v>0</v>
      </c>
      <c r="O612">
        <v>0</v>
      </c>
      <c r="P612" s="4">
        <f t="shared" si="50"/>
        <v>4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 s="4">
        <f t="shared" si="51"/>
        <v>0</v>
      </c>
      <c r="Z612" s="3">
        <f t="shared" si="52"/>
        <v>3.5714285714285712E-2</v>
      </c>
      <c r="AA612" s="3">
        <f t="shared" si="53"/>
        <v>0</v>
      </c>
      <c r="AB612" s="3">
        <f t="shared" si="54"/>
        <v>3.5714285714285712E-2</v>
      </c>
      <c r="AC612" s="3">
        <v>8.3798882681564192E-3</v>
      </c>
    </row>
    <row r="613" spans="1:29" x14ac:dyDescent="0.25">
      <c r="A613" t="s">
        <v>1772</v>
      </c>
      <c r="B613" t="s">
        <v>1773</v>
      </c>
      <c r="D613" t="s">
        <v>1774</v>
      </c>
      <c r="E613">
        <v>229</v>
      </c>
      <c r="F613">
        <v>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 s="4">
        <f t="shared" si="50"/>
        <v>2</v>
      </c>
      <c r="Q613">
        <v>37</v>
      </c>
      <c r="R613">
        <v>3</v>
      </c>
      <c r="S613">
        <v>2</v>
      </c>
      <c r="T613">
        <v>2</v>
      </c>
      <c r="U613">
        <v>0</v>
      </c>
      <c r="V613">
        <v>0</v>
      </c>
      <c r="W613">
        <v>0</v>
      </c>
      <c r="X613">
        <v>0</v>
      </c>
      <c r="Y613" s="4">
        <f t="shared" si="51"/>
        <v>44</v>
      </c>
      <c r="Z613" s="3">
        <f t="shared" si="52"/>
        <v>8.7336244541484712E-3</v>
      </c>
      <c r="AA613" s="3">
        <f t="shared" si="53"/>
        <v>0.19213973799126638</v>
      </c>
      <c r="AB613" s="3">
        <f t="shared" si="54"/>
        <v>0.20087336244541484</v>
      </c>
      <c r="AC613" s="3">
        <v>0.17737430167597801</v>
      </c>
    </row>
    <row r="614" spans="1:29" x14ac:dyDescent="0.25">
      <c r="A614" t="s">
        <v>1747</v>
      </c>
      <c r="B614" t="s">
        <v>1748</v>
      </c>
      <c r="D614" t="s">
        <v>1749</v>
      </c>
      <c r="E614">
        <v>56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2</v>
      </c>
      <c r="P614" s="4">
        <f t="shared" si="50"/>
        <v>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 s="4">
        <f t="shared" si="51"/>
        <v>0</v>
      </c>
      <c r="Z614" s="3">
        <f t="shared" si="52"/>
        <v>3.5714285714285712E-2</v>
      </c>
      <c r="AA614" s="3">
        <f t="shared" si="53"/>
        <v>0</v>
      </c>
      <c r="AB614" s="3">
        <f t="shared" si="54"/>
        <v>3.5714285714285712E-2</v>
      </c>
      <c r="AC614" s="3">
        <v>2.93296089385475E-2</v>
      </c>
    </row>
    <row r="615" spans="1:29" x14ac:dyDescent="0.25">
      <c r="A615" t="s">
        <v>192</v>
      </c>
      <c r="B615" t="s">
        <v>193</v>
      </c>
      <c r="D615" t="s">
        <v>194</v>
      </c>
      <c r="E615">
        <v>85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 s="4">
        <f t="shared" si="50"/>
        <v>0</v>
      </c>
      <c r="Q615">
        <v>0</v>
      </c>
      <c r="R615">
        <v>0</v>
      </c>
      <c r="S615">
        <v>0</v>
      </c>
      <c r="T615">
        <v>0</v>
      </c>
      <c r="U615">
        <v>3</v>
      </c>
      <c r="V615">
        <v>0</v>
      </c>
      <c r="W615">
        <v>0</v>
      </c>
      <c r="X615">
        <v>0</v>
      </c>
      <c r="Y615" s="4">
        <f t="shared" si="51"/>
        <v>3</v>
      </c>
      <c r="Z615" s="3">
        <f t="shared" si="52"/>
        <v>0</v>
      </c>
      <c r="AA615" s="3">
        <f t="shared" si="53"/>
        <v>3.5294117647058823E-2</v>
      </c>
      <c r="AB615" s="3">
        <f t="shared" si="54"/>
        <v>3.5294117647058823E-2</v>
      </c>
      <c r="AC615" s="3">
        <v>2.0949720670391098E-2</v>
      </c>
    </row>
    <row r="616" spans="1:29" x14ac:dyDescent="0.25">
      <c r="A616" t="s">
        <v>1781</v>
      </c>
      <c r="B616" t="s">
        <v>1782</v>
      </c>
      <c r="D616" t="s">
        <v>1783</v>
      </c>
      <c r="E616">
        <v>130</v>
      </c>
      <c r="F616">
        <v>0</v>
      </c>
      <c r="G616">
        <v>0</v>
      </c>
      <c r="H616">
        <v>0</v>
      </c>
      <c r="I616">
        <v>5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 s="4">
        <f t="shared" si="50"/>
        <v>5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 s="4">
        <f t="shared" si="51"/>
        <v>0</v>
      </c>
      <c r="Z616" s="3">
        <f t="shared" si="52"/>
        <v>3.8461538461538464E-2</v>
      </c>
      <c r="AA616" s="3">
        <f t="shared" si="53"/>
        <v>0</v>
      </c>
      <c r="AB616" s="3">
        <f t="shared" si="54"/>
        <v>3.8461538461538464E-2</v>
      </c>
      <c r="AC616" s="3">
        <v>0.42737430167597801</v>
      </c>
    </row>
    <row r="617" spans="1:29" x14ac:dyDescent="0.25">
      <c r="A617" t="s">
        <v>1784</v>
      </c>
      <c r="B617" t="s">
        <v>1785</v>
      </c>
      <c r="D617" t="s">
        <v>1786</v>
      </c>
      <c r="E617">
        <v>72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5</v>
      </c>
      <c r="N617">
        <v>0</v>
      </c>
      <c r="O617">
        <v>0</v>
      </c>
      <c r="P617" s="4">
        <f t="shared" si="50"/>
        <v>5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4</v>
      </c>
      <c r="X617">
        <v>0</v>
      </c>
      <c r="Y617" s="4">
        <f t="shared" si="51"/>
        <v>4</v>
      </c>
      <c r="Z617" s="3">
        <f t="shared" si="52"/>
        <v>6.9444444444444448E-2</v>
      </c>
      <c r="AA617" s="3">
        <f t="shared" si="53"/>
        <v>5.5555555555555552E-2</v>
      </c>
      <c r="AB617" s="3">
        <f t="shared" si="54"/>
        <v>0.125</v>
      </c>
      <c r="AC617" s="3">
        <v>0.23463687150838</v>
      </c>
    </row>
    <row r="618" spans="1:29" x14ac:dyDescent="0.25">
      <c r="A618" t="s">
        <v>1787</v>
      </c>
      <c r="B618" t="s">
        <v>1788</v>
      </c>
      <c r="D618" t="s">
        <v>1789</v>
      </c>
      <c r="E618">
        <v>63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7</v>
      </c>
      <c r="P618" s="4">
        <f t="shared" si="50"/>
        <v>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 s="4">
        <f t="shared" si="51"/>
        <v>0</v>
      </c>
      <c r="Z618" s="3">
        <f t="shared" si="52"/>
        <v>0.1111111111111111</v>
      </c>
      <c r="AA618" s="3">
        <f t="shared" si="53"/>
        <v>0</v>
      </c>
      <c r="AB618" s="3">
        <f t="shared" si="54"/>
        <v>0.1111111111111111</v>
      </c>
      <c r="AC618" s="3">
        <v>0.16201117318435801</v>
      </c>
    </row>
    <row r="619" spans="1:29" x14ac:dyDescent="0.25">
      <c r="A619" t="s">
        <v>1790</v>
      </c>
      <c r="B619" t="s">
        <v>1791</v>
      </c>
      <c r="D619" t="s">
        <v>1792</v>
      </c>
      <c r="E619">
        <v>150</v>
      </c>
      <c r="F619">
        <v>0</v>
      </c>
      <c r="G619">
        <v>0</v>
      </c>
      <c r="H619">
        <v>0</v>
      </c>
      <c r="I619">
        <v>4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 s="4">
        <f t="shared" si="50"/>
        <v>4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 s="4">
        <f t="shared" si="51"/>
        <v>0</v>
      </c>
      <c r="Z619" s="3">
        <f t="shared" si="52"/>
        <v>2.6666666666666668E-2</v>
      </c>
      <c r="AA619" s="3">
        <f t="shared" si="53"/>
        <v>0</v>
      </c>
      <c r="AB619" s="3">
        <f t="shared" si="54"/>
        <v>2.6666666666666668E-2</v>
      </c>
      <c r="AC619" s="3">
        <v>0.18994413407821201</v>
      </c>
    </row>
    <row r="620" spans="1:29" x14ac:dyDescent="0.25">
      <c r="A620" t="s">
        <v>2588</v>
      </c>
      <c r="B620" t="s">
        <v>2589</v>
      </c>
      <c r="D620" t="s">
        <v>2590</v>
      </c>
      <c r="E620">
        <v>57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0</v>
      </c>
      <c r="O620">
        <v>0</v>
      </c>
      <c r="P620" s="4">
        <f t="shared" si="50"/>
        <v>2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 s="4">
        <f t="shared" si="51"/>
        <v>0</v>
      </c>
      <c r="Z620" s="3">
        <f t="shared" si="52"/>
        <v>3.5087719298245612E-2</v>
      </c>
      <c r="AA620" s="3">
        <f t="shared" si="53"/>
        <v>0</v>
      </c>
      <c r="AB620" s="3">
        <f t="shared" si="54"/>
        <v>3.5087719298245612E-2</v>
      </c>
      <c r="AC620" s="3">
        <v>0</v>
      </c>
    </row>
    <row r="621" spans="1:29" x14ac:dyDescent="0.25">
      <c r="A621" t="s">
        <v>1796</v>
      </c>
      <c r="B621" t="s">
        <v>1797</v>
      </c>
      <c r="D621" t="s">
        <v>1798</v>
      </c>
      <c r="E621">
        <v>118</v>
      </c>
      <c r="F621">
        <v>0</v>
      </c>
      <c r="G621">
        <v>0</v>
      </c>
      <c r="H621">
        <v>19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 s="4">
        <f t="shared" si="50"/>
        <v>19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 s="4">
        <f t="shared" si="51"/>
        <v>0</v>
      </c>
      <c r="Z621" s="3">
        <f t="shared" si="52"/>
        <v>0.16101694915254236</v>
      </c>
      <c r="AA621" s="3">
        <f t="shared" si="53"/>
        <v>0</v>
      </c>
      <c r="AB621" s="3">
        <f t="shared" si="54"/>
        <v>0.16101694915254236</v>
      </c>
      <c r="AC621" s="3">
        <v>0.121508379888268</v>
      </c>
    </row>
    <row r="622" spans="1:29" x14ac:dyDescent="0.25">
      <c r="A622" t="s">
        <v>1799</v>
      </c>
      <c r="B622" t="s">
        <v>1800</v>
      </c>
      <c r="D622" t="s">
        <v>1801</v>
      </c>
      <c r="E622">
        <v>68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4</v>
      </c>
      <c r="O622">
        <v>0</v>
      </c>
      <c r="P622" s="4">
        <f t="shared" si="50"/>
        <v>4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 s="4">
        <f t="shared" si="51"/>
        <v>0</v>
      </c>
      <c r="Z622" s="3">
        <f t="shared" si="52"/>
        <v>5.8823529411764705E-2</v>
      </c>
      <c r="AA622" s="3">
        <f t="shared" si="53"/>
        <v>0</v>
      </c>
      <c r="AB622" s="3">
        <f t="shared" si="54"/>
        <v>5.8823529411764705E-2</v>
      </c>
      <c r="AC622" s="3">
        <v>0.248603351955307</v>
      </c>
    </row>
    <row r="623" spans="1:29" x14ac:dyDescent="0.25">
      <c r="A623" t="s">
        <v>1802</v>
      </c>
      <c r="B623" t="s">
        <v>1803</v>
      </c>
      <c r="D623" t="s">
        <v>1804</v>
      </c>
      <c r="E623">
        <v>85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9</v>
      </c>
      <c r="N623">
        <v>0</v>
      </c>
      <c r="O623">
        <v>0</v>
      </c>
      <c r="P623" s="4">
        <f t="shared" si="50"/>
        <v>9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22</v>
      </c>
      <c r="W623">
        <v>0</v>
      </c>
      <c r="X623">
        <v>0</v>
      </c>
      <c r="Y623" s="4">
        <f t="shared" si="51"/>
        <v>22</v>
      </c>
      <c r="Z623" s="3">
        <f t="shared" si="52"/>
        <v>0.10588235294117647</v>
      </c>
      <c r="AA623" s="3">
        <f t="shared" si="53"/>
        <v>0.25882352941176473</v>
      </c>
      <c r="AB623" s="3">
        <f t="shared" si="54"/>
        <v>0.36470588235294121</v>
      </c>
      <c r="AC623" s="3">
        <v>0.248603351955307</v>
      </c>
    </row>
    <row r="624" spans="1:29" x14ac:dyDescent="0.25">
      <c r="A624" t="s">
        <v>1805</v>
      </c>
      <c r="B624" t="s">
        <v>1806</v>
      </c>
      <c r="D624" t="s">
        <v>1807</v>
      </c>
      <c r="E624">
        <v>85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6</v>
      </c>
      <c r="N624">
        <v>0</v>
      </c>
      <c r="O624">
        <v>0</v>
      </c>
      <c r="P624" s="4">
        <f t="shared" si="50"/>
        <v>6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15</v>
      </c>
      <c r="W624">
        <v>0</v>
      </c>
      <c r="X624">
        <v>0</v>
      </c>
      <c r="Y624" s="4">
        <f t="shared" si="51"/>
        <v>15</v>
      </c>
      <c r="Z624" s="3">
        <f t="shared" si="52"/>
        <v>7.0588235294117646E-2</v>
      </c>
      <c r="AA624" s="3">
        <f t="shared" si="53"/>
        <v>0.17647058823529413</v>
      </c>
      <c r="AB624" s="3">
        <f t="shared" si="54"/>
        <v>0.24705882352941178</v>
      </c>
      <c r="AC624" s="3">
        <v>0.17597765363128501</v>
      </c>
    </row>
    <row r="625" spans="1:29" x14ac:dyDescent="0.25">
      <c r="A625" t="s">
        <v>1808</v>
      </c>
      <c r="B625" t="s">
        <v>1809</v>
      </c>
      <c r="D625" t="s">
        <v>1810</v>
      </c>
      <c r="E625">
        <v>85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6</v>
      </c>
      <c r="N625">
        <v>0</v>
      </c>
      <c r="O625">
        <v>0</v>
      </c>
      <c r="P625" s="4">
        <f t="shared" si="50"/>
        <v>6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13</v>
      </c>
      <c r="W625">
        <v>0</v>
      </c>
      <c r="X625">
        <v>0</v>
      </c>
      <c r="Y625" s="4">
        <f t="shared" si="51"/>
        <v>13</v>
      </c>
      <c r="Z625" s="3">
        <f t="shared" si="52"/>
        <v>7.0588235294117646E-2</v>
      </c>
      <c r="AA625" s="3">
        <f t="shared" si="53"/>
        <v>0.15294117647058825</v>
      </c>
      <c r="AB625" s="3">
        <f t="shared" si="54"/>
        <v>0.22352941176470589</v>
      </c>
      <c r="AC625" s="3">
        <v>0.28072625698324</v>
      </c>
    </row>
    <row r="626" spans="1:29" x14ac:dyDescent="0.25">
      <c r="A626" t="s">
        <v>174</v>
      </c>
      <c r="B626" t="s">
        <v>175</v>
      </c>
      <c r="D626" t="s">
        <v>176</v>
      </c>
      <c r="E626">
        <v>172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 s="4">
        <f t="shared" si="50"/>
        <v>0</v>
      </c>
      <c r="Q626">
        <v>0</v>
      </c>
      <c r="R626">
        <v>6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 s="4">
        <f t="shared" si="51"/>
        <v>6</v>
      </c>
      <c r="Z626" s="3">
        <f t="shared" si="52"/>
        <v>0</v>
      </c>
      <c r="AA626" s="3">
        <f t="shared" si="53"/>
        <v>3.4883720930232558E-2</v>
      </c>
      <c r="AB626" s="3">
        <f t="shared" si="54"/>
        <v>3.4883720930232558E-2</v>
      </c>
      <c r="AC626" s="3">
        <v>3.4916201117318399E-2</v>
      </c>
    </row>
    <row r="627" spans="1:29" x14ac:dyDescent="0.25">
      <c r="A627" t="s">
        <v>159</v>
      </c>
      <c r="B627" t="s">
        <v>160</v>
      </c>
      <c r="D627" t="s">
        <v>161</v>
      </c>
      <c r="E627">
        <v>58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</v>
      </c>
      <c r="P627" s="4">
        <f t="shared" si="50"/>
        <v>2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 s="4">
        <f t="shared" si="51"/>
        <v>0</v>
      </c>
      <c r="Z627" s="3">
        <f t="shared" si="52"/>
        <v>3.4482758620689655E-2</v>
      </c>
      <c r="AA627" s="3">
        <f t="shared" si="53"/>
        <v>0</v>
      </c>
      <c r="AB627" s="3">
        <f t="shared" si="54"/>
        <v>3.4482758620689655E-2</v>
      </c>
      <c r="AC627" s="3">
        <v>1.5363128491620101E-2</v>
      </c>
    </row>
    <row r="628" spans="1:29" x14ac:dyDescent="0.25">
      <c r="A628" t="s">
        <v>1817</v>
      </c>
      <c r="B628" t="s">
        <v>1818</v>
      </c>
      <c r="D628" t="s">
        <v>1819</v>
      </c>
      <c r="E628">
        <v>57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 s="4">
        <f t="shared" si="50"/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8</v>
      </c>
      <c r="Y628" s="4">
        <f t="shared" si="51"/>
        <v>8</v>
      </c>
      <c r="Z628" s="3">
        <f t="shared" si="52"/>
        <v>0</v>
      </c>
      <c r="AA628" s="3">
        <f t="shared" si="53"/>
        <v>0.14035087719298245</v>
      </c>
      <c r="AB628" s="3">
        <f t="shared" si="54"/>
        <v>0.14035087719298245</v>
      </c>
      <c r="AC628" s="3">
        <v>0.55027932960893899</v>
      </c>
    </row>
    <row r="629" spans="1:29" x14ac:dyDescent="0.25">
      <c r="A629" t="s">
        <v>759</v>
      </c>
      <c r="B629" t="s">
        <v>760</v>
      </c>
      <c r="D629" t="s">
        <v>761</v>
      </c>
      <c r="E629">
        <v>87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3</v>
      </c>
      <c r="N629">
        <v>0</v>
      </c>
      <c r="O629">
        <v>0</v>
      </c>
      <c r="P629" s="4">
        <f t="shared" si="50"/>
        <v>3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 s="4">
        <f t="shared" si="51"/>
        <v>0</v>
      </c>
      <c r="Z629" s="3">
        <f t="shared" si="52"/>
        <v>3.4482758620689655E-2</v>
      </c>
      <c r="AA629" s="3">
        <f t="shared" si="53"/>
        <v>0</v>
      </c>
      <c r="AB629" s="3">
        <f t="shared" si="54"/>
        <v>3.4482758620689655E-2</v>
      </c>
      <c r="AC629" s="3">
        <v>1.3966480446927401E-3</v>
      </c>
    </row>
    <row r="630" spans="1:29" x14ac:dyDescent="0.25">
      <c r="A630" t="s">
        <v>874</v>
      </c>
      <c r="B630" t="s">
        <v>875</v>
      </c>
      <c r="D630" t="s">
        <v>876</v>
      </c>
      <c r="E630">
        <v>116</v>
      </c>
      <c r="F630">
        <v>0</v>
      </c>
      <c r="G630">
        <v>0</v>
      </c>
      <c r="H630">
        <v>0</v>
      </c>
      <c r="I630">
        <v>2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 s="4">
        <f t="shared" si="50"/>
        <v>2</v>
      </c>
      <c r="Q630">
        <v>0</v>
      </c>
      <c r="R630">
        <v>0</v>
      </c>
      <c r="S630">
        <v>2</v>
      </c>
      <c r="T630">
        <v>0</v>
      </c>
      <c r="U630">
        <v>0</v>
      </c>
      <c r="V630">
        <v>0</v>
      </c>
      <c r="W630">
        <v>0</v>
      </c>
      <c r="X630">
        <v>0</v>
      </c>
      <c r="Y630" s="4">
        <f t="shared" si="51"/>
        <v>2</v>
      </c>
      <c r="Z630" s="3">
        <f t="shared" si="52"/>
        <v>1.7241379310344827E-2</v>
      </c>
      <c r="AA630" s="3">
        <f t="shared" si="53"/>
        <v>1.7241379310344827E-2</v>
      </c>
      <c r="AB630" s="3">
        <f t="shared" si="54"/>
        <v>3.4482758620689655E-2</v>
      </c>
      <c r="AC630" s="3">
        <v>0</v>
      </c>
    </row>
    <row r="631" spans="1:29" x14ac:dyDescent="0.25">
      <c r="A631" t="s">
        <v>1424</v>
      </c>
      <c r="B631" t="s">
        <v>1425</v>
      </c>
      <c r="D631" t="s">
        <v>1426</v>
      </c>
      <c r="E631">
        <v>87</v>
      </c>
      <c r="F631">
        <v>0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0</v>
      </c>
      <c r="M631">
        <v>0</v>
      </c>
      <c r="N631">
        <v>0</v>
      </c>
      <c r="O631">
        <v>0</v>
      </c>
      <c r="P631" s="4">
        <f t="shared" si="50"/>
        <v>3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 s="4">
        <f t="shared" si="51"/>
        <v>0</v>
      </c>
      <c r="Z631" s="3">
        <f t="shared" si="52"/>
        <v>3.4482758620689655E-2</v>
      </c>
      <c r="AA631" s="3">
        <f t="shared" si="53"/>
        <v>0</v>
      </c>
      <c r="AB631" s="3">
        <f t="shared" si="54"/>
        <v>3.4482758620689655E-2</v>
      </c>
      <c r="AC631" s="3">
        <v>1.5363128491620101E-2</v>
      </c>
    </row>
    <row r="632" spans="1:29" x14ac:dyDescent="0.25">
      <c r="A632" t="s">
        <v>2262</v>
      </c>
      <c r="B632" t="s">
        <v>2263</v>
      </c>
      <c r="D632" t="s">
        <v>2264</v>
      </c>
      <c r="E632">
        <v>145</v>
      </c>
      <c r="F632">
        <v>0</v>
      </c>
      <c r="G632">
        <v>0</v>
      </c>
      <c r="H632">
        <v>0</v>
      </c>
      <c r="I632">
        <v>5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 s="4">
        <f t="shared" si="50"/>
        <v>5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 s="4">
        <f t="shared" si="51"/>
        <v>0</v>
      </c>
      <c r="Z632" s="3">
        <f t="shared" si="52"/>
        <v>3.4482758620689655E-2</v>
      </c>
      <c r="AA632" s="3">
        <f t="shared" si="53"/>
        <v>0</v>
      </c>
      <c r="AB632" s="3">
        <f t="shared" si="54"/>
        <v>3.4482758620689655E-2</v>
      </c>
      <c r="AC632" s="3">
        <v>6.7039106145251395E-2</v>
      </c>
    </row>
    <row r="633" spans="1:29" x14ac:dyDescent="0.25">
      <c r="A633" t="s">
        <v>2539</v>
      </c>
      <c r="B633" t="s">
        <v>2540</v>
      </c>
      <c r="D633" t="s">
        <v>2541</v>
      </c>
      <c r="E633">
        <v>58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2</v>
      </c>
      <c r="P633" s="4">
        <f t="shared" si="50"/>
        <v>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 s="4">
        <f t="shared" si="51"/>
        <v>0</v>
      </c>
      <c r="Z633" s="3">
        <f t="shared" si="52"/>
        <v>3.4482758620689655E-2</v>
      </c>
      <c r="AA633" s="3">
        <f t="shared" si="53"/>
        <v>0</v>
      </c>
      <c r="AB633" s="3">
        <f t="shared" si="54"/>
        <v>3.4482758620689655E-2</v>
      </c>
      <c r="AC633" s="3">
        <v>7.8212290502793297E-2</v>
      </c>
    </row>
    <row r="634" spans="1:29" x14ac:dyDescent="0.25">
      <c r="A634" t="s">
        <v>1628</v>
      </c>
      <c r="B634" t="s">
        <v>1629</v>
      </c>
      <c r="D634" t="s">
        <v>1630</v>
      </c>
      <c r="E634">
        <v>320</v>
      </c>
      <c r="F634">
        <v>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 s="4">
        <f t="shared" si="50"/>
        <v>6</v>
      </c>
      <c r="Q634">
        <v>5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 s="4">
        <f t="shared" si="51"/>
        <v>5</v>
      </c>
      <c r="Z634" s="3">
        <f t="shared" si="52"/>
        <v>1.8749999999999999E-2</v>
      </c>
      <c r="AA634" s="3">
        <f t="shared" si="53"/>
        <v>1.5625E-2</v>
      </c>
      <c r="AB634" s="3">
        <f t="shared" si="54"/>
        <v>3.4375000000000003E-2</v>
      </c>
      <c r="AC634" s="3">
        <v>5.7262569832402202E-2</v>
      </c>
    </row>
    <row r="635" spans="1:29" x14ac:dyDescent="0.25">
      <c r="A635" t="s">
        <v>511</v>
      </c>
      <c r="B635" t="s">
        <v>512</v>
      </c>
      <c r="D635" t="s">
        <v>513</v>
      </c>
      <c r="E635">
        <v>88</v>
      </c>
      <c r="F635">
        <v>0</v>
      </c>
      <c r="G635">
        <v>0</v>
      </c>
      <c r="H635">
        <v>0</v>
      </c>
      <c r="I635">
        <v>0</v>
      </c>
      <c r="J635">
        <v>3</v>
      </c>
      <c r="K635">
        <v>0</v>
      </c>
      <c r="L635">
        <v>0</v>
      </c>
      <c r="M635">
        <v>0</v>
      </c>
      <c r="N635">
        <v>0</v>
      </c>
      <c r="O635">
        <v>0</v>
      </c>
      <c r="P635" s="4">
        <f t="shared" si="50"/>
        <v>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 s="4">
        <f t="shared" si="51"/>
        <v>0</v>
      </c>
      <c r="Z635" s="3">
        <f t="shared" si="52"/>
        <v>3.4090909090909088E-2</v>
      </c>
      <c r="AA635" s="3">
        <f t="shared" si="53"/>
        <v>0</v>
      </c>
      <c r="AB635" s="3">
        <f t="shared" si="54"/>
        <v>3.4090909090909088E-2</v>
      </c>
      <c r="AC635" s="3">
        <v>9.7765363128491604E-3</v>
      </c>
    </row>
    <row r="636" spans="1:29" x14ac:dyDescent="0.25">
      <c r="A636" t="s">
        <v>1568</v>
      </c>
      <c r="B636" t="s">
        <v>1569</v>
      </c>
      <c r="D636" t="s">
        <v>1570</v>
      </c>
      <c r="E636">
        <v>88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3</v>
      </c>
      <c r="L636">
        <v>0</v>
      </c>
      <c r="M636">
        <v>0</v>
      </c>
      <c r="N636">
        <v>0</v>
      </c>
      <c r="O636">
        <v>0</v>
      </c>
      <c r="P636" s="4">
        <f t="shared" si="50"/>
        <v>3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 s="4">
        <f t="shared" si="51"/>
        <v>0</v>
      </c>
      <c r="Z636" s="3">
        <f t="shared" si="52"/>
        <v>3.4090909090909088E-2</v>
      </c>
      <c r="AA636" s="3">
        <f t="shared" si="53"/>
        <v>0</v>
      </c>
      <c r="AB636" s="3">
        <f t="shared" si="54"/>
        <v>3.4090909090909088E-2</v>
      </c>
      <c r="AC636" s="3">
        <v>1.3966480446927401E-3</v>
      </c>
    </row>
    <row r="637" spans="1:29" x14ac:dyDescent="0.25">
      <c r="A637" t="s">
        <v>382</v>
      </c>
      <c r="B637" t="s">
        <v>383</v>
      </c>
      <c r="D637" t="s">
        <v>384</v>
      </c>
      <c r="E637">
        <v>206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 s="4">
        <f t="shared" si="50"/>
        <v>0</v>
      </c>
      <c r="Q637">
        <v>0</v>
      </c>
      <c r="R637">
        <v>7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 s="4">
        <f t="shared" si="51"/>
        <v>7</v>
      </c>
      <c r="Z637" s="3">
        <f t="shared" si="52"/>
        <v>0</v>
      </c>
      <c r="AA637" s="3">
        <f t="shared" si="53"/>
        <v>3.3980582524271843E-2</v>
      </c>
      <c r="AB637" s="3">
        <f t="shared" si="54"/>
        <v>3.3980582524271843E-2</v>
      </c>
      <c r="AC637" s="3">
        <v>1.5363128491620101E-2</v>
      </c>
    </row>
    <row r="638" spans="1:29" x14ac:dyDescent="0.25">
      <c r="A638" t="s">
        <v>1847</v>
      </c>
      <c r="B638" t="s">
        <v>1848</v>
      </c>
      <c r="D638" t="s">
        <v>1849</v>
      </c>
      <c r="E638">
        <v>517</v>
      </c>
      <c r="F638">
        <v>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 s="4">
        <f t="shared" si="50"/>
        <v>3</v>
      </c>
      <c r="Q638">
        <v>133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 s="4">
        <f t="shared" si="51"/>
        <v>133</v>
      </c>
      <c r="Z638" s="3">
        <f t="shared" si="52"/>
        <v>5.8027079303675051E-3</v>
      </c>
      <c r="AA638" s="3">
        <f t="shared" si="53"/>
        <v>0.2572533849129594</v>
      </c>
      <c r="AB638" s="3">
        <f t="shared" si="54"/>
        <v>0.26305609284332693</v>
      </c>
      <c r="AC638" s="3">
        <v>0.32541899441340799</v>
      </c>
    </row>
    <row r="639" spans="1:29" x14ac:dyDescent="0.25">
      <c r="A639" t="s">
        <v>1847</v>
      </c>
      <c r="B639" t="s">
        <v>1848</v>
      </c>
      <c r="D639" t="s">
        <v>1850</v>
      </c>
      <c r="E639">
        <v>518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 s="4">
        <f t="shared" si="50"/>
        <v>0</v>
      </c>
      <c r="Q639">
        <v>0</v>
      </c>
      <c r="R639">
        <v>8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 s="4">
        <f t="shared" si="51"/>
        <v>8</v>
      </c>
      <c r="Z639" s="3">
        <f t="shared" si="52"/>
        <v>0</v>
      </c>
      <c r="AA639" s="3">
        <f t="shared" si="53"/>
        <v>1.5444015444015444E-2</v>
      </c>
      <c r="AB639" s="3">
        <f t="shared" si="54"/>
        <v>1.5444015444015444E-2</v>
      </c>
      <c r="AC639" s="3">
        <v>0.32541899441340799</v>
      </c>
    </row>
    <row r="640" spans="1:29" x14ac:dyDescent="0.25">
      <c r="A640" t="s">
        <v>36</v>
      </c>
      <c r="B640" t="s">
        <v>37</v>
      </c>
      <c r="C640" t="s">
        <v>2647</v>
      </c>
      <c r="D640" t="s">
        <v>38</v>
      </c>
      <c r="E640">
        <v>59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 s="4">
        <f t="shared" si="50"/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 s="4">
        <f t="shared" si="51"/>
        <v>2</v>
      </c>
      <c r="Z640" s="3">
        <f t="shared" si="52"/>
        <v>0</v>
      </c>
      <c r="AA640" s="3">
        <f t="shared" si="53"/>
        <v>3.3898305084745763E-2</v>
      </c>
      <c r="AB640" s="3">
        <f t="shared" si="54"/>
        <v>3.3898305084745763E-2</v>
      </c>
      <c r="AC640" s="3">
        <f>11/716</f>
        <v>1.5363128491620111E-2</v>
      </c>
    </row>
    <row r="641" spans="1:29" x14ac:dyDescent="0.25">
      <c r="A641" t="s">
        <v>532</v>
      </c>
      <c r="B641" t="s">
        <v>533</v>
      </c>
      <c r="D641" t="s">
        <v>534</v>
      </c>
      <c r="E641">
        <v>89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3</v>
      </c>
      <c r="N641">
        <v>0</v>
      </c>
      <c r="O641">
        <v>0</v>
      </c>
      <c r="P641" s="4">
        <f t="shared" si="50"/>
        <v>3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 s="4">
        <f t="shared" si="51"/>
        <v>0</v>
      </c>
      <c r="Z641" s="3">
        <f t="shared" si="52"/>
        <v>3.3707865168539325E-2</v>
      </c>
      <c r="AA641" s="3">
        <f t="shared" si="53"/>
        <v>0</v>
      </c>
      <c r="AB641" s="3">
        <f t="shared" si="54"/>
        <v>3.3707865168539325E-2</v>
      </c>
      <c r="AC641" s="3">
        <v>6.4245810055865896E-2</v>
      </c>
    </row>
    <row r="642" spans="1:29" x14ac:dyDescent="0.25">
      <c r="A642" t="s">
        <v>1857</v>
      </c>
      <c r="B642" t="s">
        <v>1858</v>
      </c>
      <c r="D642" t="s">
        <v>1859</v>
      </c>
      <c r="E642">
        <v>84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14</v>
      </c>
      <c r="N642">
        <v>0</v>
      </c>
      <c r="O642">
        <v>0</v>
      </c>
      <c r="P642" s="4">
        <f t="shared" si="50"/>
        <v>14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 s="4">
        <f t="shared" si="51"/>
        <v>0</v>
      </c>
      <c r="Z642" s="3">
        <f t="shared" si="52"/>
        <v>0.16666666666666666</v>
      </c>
      <c r="AA642" s="3">
        <f t="shared" si="53"/>
        <v>0</v>
      </c>
      <c r="AB642" s="3">
        <f t="shared" si="54"/>
        <v>0.16666666666666666</v>
      </c>
      <c r="AC642" s="3">
        <v>0.12849162011173201</v>
      </c>
    </row>
    <row r="643" spans="1:29" x14ac:dyDescent="0.25">
      <c r="A643" t="s">
        <v>1838</v>
      </c>
      <c r="B643" t="s">
        <v>1839</v>
      </c>
      <c r="D643" t="s">
        <v>1840</v>
      </c>
      <c r="E643">
        <v>60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</v>
      </c>
      <c r="P643" s="4">
        <f t="shared" si="50"/>
        <v>2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 s="4">
        <f t="shared" si="51"/>
        <v>0</v>
      </c>
      <c r="Z643" s="3">
        <f t="shared" si="52"/>
        <v>3.3333333333333333E-2</v>
      </c>
      <c r="AA643" s="3">
        <f t="shared" si="53"/>
        <v>0</v>
      </c>
      <c r="AB643" s="3">
        <f t="shared" si="54"/>
        <v>3.3333333333333333E-2</v>
      </c>
      <c r="AC643" s="3">
        <v>2.7932960893854698E-2</v>
      </c>
    </row>
    <row r="644" spans="1:29" x14ac:dyDescent="0.25">
      <c r="A644" t="s">
        <v>2469</v>
      </c>
      <c r="B644" t="s">
        <v>2470</v>
      </c>
      <c r="D644" t="s">
        <v>2471</v>
      </c>
      <c r="E644">
        <v>122</v>
      </c>
      <c r="F644">
        <v>0</v>
      </c>
      <c r="G644">
        <v>0</v>
      </c>
      <c r="H644">
        <v>0</v>
      </c>
      <c r="I644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 s="4">
        <f t="shared" si="50"/>
        <v>2</v>
      </c>
      <c r="Q644">
        <v>0</v>
      </c>
      <c r="R644">
        <v>2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 s="4">
        <f t="shared" si="51"/>
        <v>2</v>
      </c>
      <c r="Z644" s="3">
        <f t="shared" si="52"/>
        <v>1.6393442622950821E-2</v>
      </c>
      <c r="AA644" s="3">
        <f t="shared" si="53"/>
        <v>1.6393442622950821E-2</v>
      </c>
      <c r="AB644" s="3">
        <f t="shared" si="54"/>
        <v>3.2786885245901641E-2</v>
      </c>
      <c r="AC644" s="3">
        <v>1.95530726256983E-2</v>
      </c>
    </row>
    <row r="645" spans="1:29" x14ac:dyDescent="0.25">
      <c r="A645" t="s">
        <v>415</v>
      </c>
      <c r="B645" t="s">
        <v>416</v>
      </c>
      <c r="D645" t="s">
        <v>417</v>
      </c>
      <c r="E645">
        <v>93</v>
      </c>
      <c r="F645">
        <v>0</v>
      </c>
      <c r="G645">
        <v>0</v>
      </c>
      <c r="H645">
        <v>0</v>
      </c>
      <c r="I645">
        <v>0</v>
      </c>
      <c r="J645">
        <v>3</v>
      </c>
      <c r="K645">
        <v>0</v>
      </c>
      <c r="L645">
        <v>0</v>
      </c>
      <c r="M645">
        <v>0</v>
      </c>
      <c r="N645">
        <v>0</v>
      </c>
      <c r="O645">
        <v>0</v>
      </c>
      <c r="P645" s="4">
        <f t="shared" si="50"/>
        <v>3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 s="4">
        <f t="shared" si="51"/>
        <v>0</v>
      </c>
      <c r="Z645" s="3">
        <f t="shared" si="52"/>
        <v>3.2258064516129031E-2</v>
      </c>
      <c r="AA645" s="3">
        <f t="shared" si="53"/>
        <v>0</v>
      </c>
      <c r="AB645" s="3">
        <f t="shared" si="54"/>
        <v>3.2258064516129031E-2</v>
      </c>
      <c r="AC645" s="3">
        <v>0</v>
      </c>
    </row>
    <row r="646" spans="1:29" x14ac:dyDescent="0.25">
      <c r="A646" t="s">
        <v>1869</v>
      </c>
      <c r="B646" t="s">
        <v>1870</v>
      </c>
      <c r="D646" t="s">
        <v>1871</v>
      </c>
      <c r="E646">
        <v>155</v>
      </c>
      <c r="F646">
        <v>0</v>
      </c>
      <c r="G646">
        <v>0</v>
      </c>
      <c r="H646">
        <v>13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 s="4">
        <f t="shared" ref="P646:P709" si="55">SUM(F646:O646)</f>
        <v>13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 s="4">
        <f t="shared" ref="Y646:Y709" si="56">SUM(Q646:X646)</f>
        <v>0</v>
      </c>
      <c r="Z646" s="3">
        <f t="shared" ref="Z646:Z709" si="57">P646/E646</f>
        <v>8.387096774193549E-2</v>
      </c>
      <c r="AA646" s="3">
        <f t="shared" ref="AA646:AA709" si="58">Y646/E646</f>
        <v>0</v>
      </c>
      <c r="AB646" s="3">
        <f t="shared" ref="AB646:AB709" si="59">Z646+AA646</f>
        <v>8.387096774193549E-2</v>
      </c>
      <c r="AC646" s="3">
        <v>0.13268156424581001</v>
      </c>
    </row>
    <row r="647" spans="1:29" x14ac:dyDescent="0.25">
      <c r="A647" t="s">
        <v>649</v>
      </c>
      <c r="B647" t="s">
        <v>650</v>
      </c>
      <c r="D647" t="s">
        <v>651</v>
      </c>
      <c r="E647">
        <v>62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</v>
      </c>
      <c r="P647" s="4">
        <f t="shared" si="55"/>
        <v>2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 s="4">
        <f t="shared" si="56"/>
        <v>0</v>
      </c>
      <c r="Z647" s="3">
        <f t="shared" si="57"/>
        <v>3.2258064516129031E-2</v>
      </c>
      <c r="AA647" s="3">
        <f t="shared" si="58"/>
        <v>0</v>
      </c>
      <c r="AB647" s="3">
        <f t="shared" si="59"/>
        <v>3.2258064516129031E-2</v>
      </c>
      <c r="AC647" s="3">
        <v>0</v>
      </c>
    </row>
    <row r="648" spans="1:29" x14ac:dyDescent="0.25">
      <c r="A648" t="s">
        <v>1875</v>
      </c>
      <c r="B648" t="s">
        <v>1876</v>
      </c>
      <c r="D648" t="s">
        <v>1877</v>
      </c>
      <c r="E648">
        <v>217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 s="4">
        <f t="shared" si="55"/>
        <v>0</v>
      </c>
      <c r="Q648">
        <v>0</v>
      </c>
      <c r="R648">
        <v>8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 s="4">
        <f t="shared" si="56"/>
        <v>8</v>
      </c>
      <c r="Z648" s="3">
        <f t="shared" si="57"/>
        <v>0</v>
      </c>
      <c r="AA648" s="3">
        <f t="shared" si="58"/>
        <v>3.6866359447004608E-2</v>
      </c>
      <c r="AB648" s="3">
        <f t="shared" si="59"/>
        <v>3.6866359447004608E-2</v>
      </c>
      <c r="AC648" s="3">
        <v>0.244413407821229</v>
      </c>
    </row>
    <row r="649" spans="1:29" x14ac:dyDescent="0.25">
      <c r="A649" t="s">
        <v>1878</v>
      </c>
      <c r="B649" t="s">
        <v>1879</v>
      </c>
      <c r="D649" t="s">
        <v>1880</v>
      </c>
      <c r="E649">
        <v>134</v>
      </c>
      <c r="F649">
        <v>0</v>
      </c>
      <c r="G649">
        <v>0</v>
      </c>
      <c r="H649">
        <v>0</v>
      </c>
      <c r="I649">
        <v>10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 s="4">
        <f t="shared" si="55"/>
        <v>10</v>
      </c>
      <c r="Q649">
        <v>0</v>
      </c>
      <c r="R649">
        <v>0</v>
      </c>
      <c r="S649">
        <v>22</v>
      </c>
      <c r="T649">
        <v>0</v>
      </c>
      <c r="U649">
        <v>0</v>
      </c>
      <c r="V649">
        <v>0</v>
      </c>
      <c r="W649">
        <v>0</v>
      </c>
      <c r="X649">
        <v>0</v>
      </c>
      <c r="Y649" s="4">
        <f t="shared" si="56"/>
        <v>22</v>
      </c>
      <c r="Z649" s="3">
        <f t="shared" si="57"/>
        <v>7.4626865671641784E-2</v>
      </c>
      <c r="AA649" s="3">
        <f t="shared" si="58"/>
        <v>0.16417910447761194</v>
      </c>
      <c r="AB649" s="3">
        <f t="shared" si="59"/>
        <v>0.23880597014925373</v>
      </c>
      <c r="AC649" s="3">
        <v>0.18156424581005601</v>
      </c>
    </row>
    <row r="650" spans="1:29" x14ac:dyDescent="0.25">
      <c r="A650" t="s">
        <v>1374</v>
      </c>
      <c r="B650" t="s">
        <v>1375</v>
      </c>
      <c r="D650" t="s">
        <v>1376</v>
      </c>
      <c r="E650">
        <v>64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 s="4">
        <f t="shared" si="55"/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2</v>
      </c>
      <c r="X650">
        <v>0</v>
      </c>
      <c r="Y650" s="4">
        <f t="shared" si="56"/>
        <v>2</v>
      </c>
      <c r="Z650" s="3">
        <f t="shared" si="57"/>
        <v>0</v>
      </c>
      <c r="AA650" s="3">
        <f t="shared" si="58"/>
        <v>3.125E-2</v>
      </c>
      <c r="AB650" s="3">
        <f t="shared" si="59"/>
        <v>3.125E-2</v>
      </c>
      <c r="AC650" s="3">
        <v>3.2122905027933003E-2</v>
      </c>
    </row>
    <row r="651" spans="1:29" x14ac:dyDescent="0.25">
      <c r="A651" t="s">
        <v>1436</v>
      </c>
      <c r="B651" t="s">
        <v>1437</v>
      </c>
      <c r="D651" t="s">
        <v>1438</v>
      </c>
      <c r="E651">
        <v>65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0</v>
      </c>
      <c r="P651" s="4">
        <f t="shared" si="55"/>
        <v>2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 s="4">
        <f t="shared" si="56"/>
        <v>0</v>
      </c>
      <c r="Z651" s="3">
        <f t="shared" si="57"/>
        <v>3.0769230769230771E-2</v>
      </c>
      <c r="AA651" s="3">
        <f t="shared" si="58"/>
        <v>0</v>
      </c>
      <c r="AB651" s="3">
        <f t="shared" si="59"/>
        <v>3.0769230769230771E-2</v>
      </c>
      <c r="AC651" s="3">
        <v>2.7932960893854702E-3</v>
      </c>
    </row>
    <row r="652" spans="1:29" x14ac:dyDescent="0.25">
      <c r="A652" t="s">
        <v>1887</v>
      </c>
      <c r="B652" t="s">
        <v>1888</v>
      </c>
      <c r="D652" t="s">
        <v>1889</v>
      </c>
      <c r="E652">
        <v>115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 s="4">
        <f t="shared" si="55"/>
        <v>0</v>
      </c>
      <c r="Q652">
        <v>0</v>
      </c>
      <c r="R652">
        <v>0</v>
      </c>
      <c r="S652">
        <v>14</v>
      </c>
      <c r="T652">
        <v>0</v>
      </c>
      <c r="U652">
        <v>0</v>
      </c>
      <c r="V652">
        <v>0</v>
      </c>
      <c r="W652">
        <v>0</v>
      </c>
      <c r="X652">
        <v>0</v>
      </c>
      <c r="Y652" s="4">
        <f t="shared" si="56"/>
        <v>14</v>
      </c>
      <c r="Z652" s="3">
        <f t="shared" si="57"/>
        <v>0</v>
      </c>
      <c r="AA652" s="3">
        <f t="shared" si="58"/>
        <v>0.12173913043478261</v>
      </c>
      <c r="AB652" s="3">
        <f t="shared" si="59"/>
        <v>0.12173913043478261</v>
      </c>
      <c r="AC652" s="3">
        <v>0.20251396648044701</v>
      </c>
    </row>
    <row r="653" spans="1:29" x14ac:dyDescent="0.25">
      <c r="A653" t="s">
        <v>1502</v>
      </c>
      <c r="B653" t="s">
        <v>1503</v>
      </c>
      <c r="D653" t="s">
        <v>1504</v>
      </c>
      <c r="E653">
        <v>65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</v>
      </c>
      <c r="P653" s="4">
        <f t="shared" si="55"/>
        <v>2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 s="4">
        <f t="shared" si="56"/>
        <v>0</v>
      </c>
      <c r="Z653" s="3">
        <f t="shared" si="57"/>
        <v>3.0769230769230771E-2</v>
      </c>
      <c r="AA653" s="3">
        <f t="shared" si="58"/>
        <v>0</v>
      </c>
      <c r="AB653" s="3">
        <f t="shared" si="59"/>
        <v>3.0769230769230771E-2</v>
      </c>
      <c r="AC653" s="3">
        <v>8.2402234636871505E-2</v>
      </c>
    </row>
    <row r="654" spans="1:29" x14ac:dyDescent="0.25">
      <c r="A654" t="s">
        <v>1893</v>
      </c>
      <c r="B654" t="s">
        <v>1894</v>
      </c>
      <c r="D654" t="s">
        <v>1895</v>
      </c>
      <c r="E654">
        <v>65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3</v>
      </c>
      <c r="P654" s="4">
        <f t="shared" si="55"/>
        <v>3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 s="4">
        <f t="shared" si="56"/>
        <v>0</v>
      </c>
      <c r="Z654" s="3">
        <f t="shared" si="57"/>
        <v>4.6153846153846156E-2</v>
      </c>
      <c r="AA654" s="3">
        <f t="shared" si="58"/>
        <v>0</v>
      </c>
      <c r="AB654" s="3">
        <f t="shared" si="59"/>
        <v>4.6153846153846156E-2</v>
      </c>
      <c r="AC654" s="3">
        <v>0.44134078212290501</v>
      </c>
    </row>
    <row r="655" spans="1:29" x14ac:dyDescent="0.25">
      <c r="A655" t="s">
        <v>1970</v>
      </c>
      <c r="B655" t="s">
        <v>1971</v>
      </c>
      <c r="D655" t="s">
        <v>1972</v>
      </c>
      <c r="E655">
        <v>65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</v>
      </c>
      <c r="P655" s="4">
        <f t="shared" si="55"/>
        <v>2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 s="4">
        <f t="shared" si="56"/>
        <v>0</v>
      </c>
      <c r="Z655" s="3">
        <f t="shared" si="57"/>
        <v>3.0769230769230771E-2</v>
      </c>
      <c r="AA655" s="3">
        <f t="shared" si="58"/>
        <v>0</v>
      </c>
      <c r="AB655" s="3">
        <f t="shared" si="59"/>
        <v>3.0769230769230771E-2</v>
      </c>
      <c r="AC655" s="3">
        <v>1.95530726256983E-2</v>
      </c>
    </row>
    <row r="656" spans="1:29" x14ac:dyDescent="0.25">
      <c r="A656" t="s">
        <v>2235</v>
      </c>
      <c r="B656" t="s">
        <v>2236</v>
      </c>
      <c r="D656" t="s">
        <v>2237</v>
      </c>
      <c r="E656">
        <v>65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0</v>
      </c>
      <c r="O656">
        <v>0</v>
      </c>
      <c r="P656" s="4">
        <f t="shared" si="55"/>
        <v>2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 s="4">
        <f t="shared" si="56"/>
        <v>0</v>
      </c>
      <c r="Z656" s="3">
        <f t="shared" si="57"/>
        <v>3.0769230769230771E-2</v>
      </c>
      <c r="AA656" s="3">
        <f t="shared" si="58"/>
        <v>0</v>
      </c>
      <c r="AB656" s="3">
        <f t="shared" si="59"/>
        <v>3.0769230769230771E-2</v>
      </c>
      <c r="AC656" s="3">
        <v>4.1899441340782096E-3</v>
      </c>
    </row>
    <row r="657" spans="1:29" x14ac:dyDescent="0.25">
      <c r="A657" t="s">
        <v>2457</v>
      </c>
      <c r="B657" t="s">
        <v>2458</v>
      </c>
      <c r="D657" t="s">
        <v>2459</v>
      </c>
      <c r="E657">
        <v>133</v>
      </c>
      <c r="F657">
        <v>0</v>
      </c>
      <c r="G657">
        <v>0</v>
      </c>
      <c r="H657">
        <v>0</v>
      </c>
      <c r="I657">
        <v>4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 s="4">
        <f t="shared" si="55"/>
        <v>4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 s="4">
        <f t="shared" si="56"/>
        <v>0</v>
      </c>
      <c r="Z657" s="3">
        <f t="shared" si="57"/>
        <v>3.007518796992481E-2</v>
      </c>
      <c r="AA657" s="3">
        <f t="shared" si="58"/>
        <v>0</v>
      </c>
      <c r="AB657" s="3">
        <f t="shared" si="59"/>
        <v>3.007518796992481E-2</v>
      </c>
      <c r="AC657" s="3">
        <v>4.1899441340782096E-3</v>
      </c>
    </row>
    <row r="658" spans="1:29" x14ac:dyDescent="0.25">
      <c r="A658" t="s">
        <v>1335</v>
      </c>
      <c r="B658" t="s">
        <v>1336</v>
      </c>
      <c r="D658" t="s">
        <v>1337</v>
      </c>
      <c r="E658">
        <v>167</v>
      </c>
      <c r="F658">
        <v>0</v>
      </c>
      <c r="G658">
        <v>0</v>
      </c>
      <c r="H658">
        <v>0</v>
      </c>
      <c r="I658">
        <v>5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 s="4">
        <f t="shared" si="55"/>
        <v>5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 s="4">
        <f t="shared" si="56"/>
        <v>0</v>
      </c>
      <c r="Z658" s="3">
        <f t="shared" si="57"/>
        <v>2.9940119760479042E-2</v>
      </c>
      <c r="AA658" s="3">
        <f t="shared" si="58"/>
        <v>0</v>
      </c>
      <c r="AB658" s="3">
        <f t="shared" si="59"/>
        <v>2.9940119760479042E-2</v>
      </c>
      <c r="AC658" s="3">
        <v>1.3966480446927401E-3</v>
      </c>
    </row>
    <row r="659" spans="1:29" x14ac:dyDescent="0.25">
      <c r="A659" t="s">
        <v>1908</v>
      </c>
      <c r="B659" t="s">
        <v>1909</v>
      </c>
      <c r="D659" t="s">
        <v>1910</v>
      </c>
      <c r="E659">
        <v>107</v>
      </c>
      <c r="F659">
        <v>0</v>
      </c>
      <c r="G659">
        <v>0</v>
      </c>
      <c r="H659">
        <v>0</v>
      </c>
      <c r="I659">
        <v>0</v>
      </c>
      <c r="J659">
        <v>23</v>
      </c>
      <c r="K659">
        <v>0</v>
      </c>
      <c r="L659">
        <v>0</v>
      </c>
      <c r="M659">
        <v>0</v>
      </c>
      <c r="N659">
        <v>0</v>
      </c>
      <c r="O659">
        <v>0</v>
      </c>
      <c r="P659" s="4">
        <f t="shared" si="55"/>
        <v>23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 s="4">
        <f t="shared" si="56"/>
        <v>0</v>
      </c>
      <c r="Z659" s="3">
        <f t="shared" si="57"/>
        <v>0.21495327102803738</v>
      </c>
      <c r="AA659" s="3">
        <f t="shared" si="58"/>
        <v>0</v>
      </c>
      <c r="AB659" s="3">
        <f t="shared" si="59"/>
        <v>0.21495327102803738</v>
      </c>
      <c r="AC659" s="3">
        <v>0.25139664804469303</v>
      </c>
    </row>
    <row r="660" spans="1:29" x14ac:dyDescent="0.25">
      <c r="A660" t="s">
        <v>1911</v>
      </c>
      <c r="B660" t="s">
        <v>1912</v>
      </c>
      <c r="D660" t="s">
        <v>1913</v>
      </c>
      <c r="E660">
        <v>274</v>
      </c>
      <c r="F660">
        <v>21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 s="4">
        <f t="shared" si="55"/>
        <v>21</v>
      </c>
      <c r="Q660">
        <v>7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 s="4">
        <f t="shared" si="56"/>
        <v>7</v>
      </c>
      <c r="Z660" s="3">
        <f t="shared" si="57"/>
        <v>7.6642335766423361E-2</v>
      </c>
      <c r="AA660" s="3">
        <f t="shared" si="58"/>
        <v>2.5547445255474453E-2</v>
      </c>
      <c r="AB660" s="3">
        <f t="shared" si="59"/>
        <v>0.10218978102189781</v>
      </c>
      <c r="AC660" s="3">
        <v>0.47346368715083798</v>
      </c>
    </row>
    <row r="661" spans="1:29" x14ac:dyDescent="0.25">
      <c r="A661" t="s">
        <v>2304</v>
      </c>
      <c r="B661" t="s">
        <v>2305</v>
      </c>
      <c r="D661" t="s">
        <v>2306</v>
      </c>
      <c r="E661">
        <v>201</v>
      </c>
      <c r="F661">
        <v>0</v>
      </c>
      <c r="G661">
        <v>4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 s="4">
        <f t="shared" si="55"/>
        <v>4</v>
      </c>
      <c r="Q661">
        <v>0</v>
      </c>
      <c r="R661">
        <v>2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 s="4">
        <f t="shared" si="56"/>
        <v>2</v>
      </c>
      <c r="Z661" s="3">
        <f t="shared" si="57"/>
        <v>1.9900497512437811E-2</v>
      </c>
      <c r="AA661" s="3">
        <f t="shared" si="58"/>
        <v>9.9502487562189053E-3</v>
      </c>
      <c r="AB661" s="3">
        <f t="shared" si="59"/>
        <v>2.9850746268656716E-2</v>
      </c>
      <c r="AC661" s="3">
        <v>5.3072625698324001E-2</v>
      </c>
    </row>
    <row r="662" spans="1:29" x14ac:dyDescent="0.25">
      <c r="A662" t="s">
        <v>1917</v>
      </c>
      <c r="B662" t="s">
        <v>1918</v>
      </c>
      <c r="D662" t="s">
        <v>1919</v>
      </c>
      <c r="E662">
        <v>106</v>
      </c>
      <c r="F662">
        <v>0</v>
      </c>
      <c r="G662">
        <v>0</v>
      </c>
      <c r="H662">
        <v>0</v>
      </c>
      <c r="I662">
        <v>0</v>
      </c>
      <c r="J662">
        <v>10</v>
      </c>
      <c r="K662">
        <v>0</v>
      </c>
      <c r="L662">
        <v>0</v>
      </c>
      <c r="M662">
        <v>0</v>
      </c>
      <c r="N662">
        <v>0</v>
      </c>
      <c r="O662">
        <v>0</v>
      </c>
      <c r="P662" s="4">
        <f t="shared" si="55"/>
        <v>10</v>
      </c>
      <c r="Q662">
        <v>0</v>
      </c>
      <c r="R662">
        <v>0</v>
      </c>
      <c r="S662">
        <v>0</v>
      </c>
      <c r="T662">
        <v>6</v>
      </c>
      <c r="U662">
        <v>0</v>
      </c>
      <c r="V662">
        <v>0</v>
      </c>
      <c r="W662">
        <v>0</v>
      </c>
      <c r="X662">
        <v>0</v>
      </c>
      <c r="Y662" s="4">
        <f t="shared" si="56"/>
        <v>6</v>
      </c>
      <c r="Z662" s="3">
        <f t="shared" si="57"/>
        <v>9.4339622641509441E-2</v>
      </c>
      <c r="AA662" s="3">
        <f t="shared" si="58"/>
        <v>5.6603773584905662E-2</v>
      </c>
      <c r="AB662" s="3">
        <f t="shared" si="59"/>
        <v>0.15094339622641512</v>
      </c>
      <c r="AC662" s="3">
        <v>0.30307262569832399</v>
      </c>
    </row>
    <row r="663" spans="1:29" x14ac:dyDescent="0.25">
      <c r="A663" t="s">
        <v>1920</v>
      </c>
      <c r="B663" t="s">
        <v>1921</v>
      </c>
      <c r="D663" t="s">
        <v>1922</v>
      </c>
      <c r="E663">
        <v>100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7</v>
      </c>
      <c r="L663">
        <v>0</v>
      </c>
      <c r="M663">
        <v>0</v>
      </c>
      <c r="N663">
        <v>0</v>
      </c>
      <c r="O663">
        <v>0</v>
      </c>
      <c r="P663" s="4">
        <f t="shared" si="55"/>
        <v>7</v>
      </c>
      <c r="Q663">
        <v>0</v>
      </c>
      <c r="R663">
        <v>0</v>
      </c>
      <c r="S663">
        <v>0</v>
      </c>
      <c r="T663">
        <v>0</v>
      </c>
      <c r="U663">
        <v>22</v>
      </c>
      <c r="V663">
        <v>0</v>
      </c>
      <c r="W663">
        <v>0</v>
      </c>
      <c r="X663">
        <v>0</v>
      </c>
      <c r="Y663" s="4">
        <f t="shared" si="56"/>
        <v>22</v>
      </c>
      <c r="Z663" s="3">
        <f t="shared" si="57"/>
        <v>7.0000000000000007E-2</v>
      </c>
      <c r="AA663" s="3">
        <f t="shared" si="58"/>
        <v>0.22</v>
      </c>
      <c r="AB663" s="3">
        <f t="shared" si="59"/>
        <v>0.29000000000000004</v>
      </c>
      <c r="AC663" s="3">
        <v>0.37849162011173199</v>
      </c>
    </row>
    <row r="664" spans="1:29" x14ac:dyDescent="0.25">
      <c r="A664" t="s">
        <v>1923</v>
      </c>
      <c r="B664" t="s">
        <v>1924</v>
      </c>
      <c r="D664" t="s">
        <v>1925</v>
      </c>
      <c r="E664">
        <v>59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</v>
      </c>
      <c r="P664" s="4">
        <f t="shared" si="55"/>
        <v>2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 s="4">
        <f t="shared" si="56"/>
        <v>0</v>
      </c>
      <c r="Z664" s="3">
        <f t="shared" si="57"/>
        <v>3.3898305084745763E-2</v>
      </c>
      <c r="AA664" s="3">
        <f t="shared" si="58"/>
        <v>0</v>
      </c>
      <c r="AB664" s="3">
        <f t="shared" si="59"/>
        <v>3.3898305084745763E-2</v>
      </c>
      <c r="AC664" s="3">
        <v>0.30307262569832399</v>
      </c>
    </row>
    <row r="665" spans="1:29" x14ac:dyDescent="0.25">
      <c r="A665" t="s">
        <v>2175</v>
      </c>
      <c r="B665" t="s">
        <v>2176</v>
      </c>
      <c r="D665" t="s">
        <v>2178</v>
      </c>
      <c r="E665">
        <v>168</v>
      </c>
      <c r="F665">
        <v>0</v>
      </c>
      <c r="G665">
        <v>0</v>
      </c>
      <c r="H665">
        <v>5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 s="4">
        <f t="shared" si="55"/>
        <v>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 s="4">
        <f t="shared" si="56"/>
        <v>0</v>
      </c>
      <c r="Z665" s="3">
        <f t="shared" si="57"/>
        <v>2.976190476190476E-2</v>
      </c>
      <c r="AA665" s="3">
        <f t="shared" si="58"/>
        <v>0</v>
      </c>
      <c r="AB665" s="3">
        <f t="shared" si="59"/>
        <v>2.976190476190476E-2</v>
      </c>
      <c r="AC665" s="3">
        <v>1.3966480446927401E-3</v>
      </c>
    </row>
    <row r="666" spans="1:29" x14ac:dyDescent="0.25">
      <c r="A666" t="s">
        <v>1562</v>
      </c>
      <c r="B666" t="s">
        <v>1563</v>
      </c>
      <c r="D666" t="s">
        <v>1564</v>
      </c>
      <c r="E666">
        <v>101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 s="4">
        <f t="shared" si="55"/>
        <v>0</v>
      </c>
      <c r="Q666">
        <v>0</v>
      </c>
      <c r="R666">
        <v>0</v>
      </c>
      <c r="S666">
        <v>0</v>
      </c>
      <c r="T666">
        <v>0</v>
      </c>
      <c r="U666">
        <v>3</v>
      </c>
      <c r="V666">
        <v>0</v>
      </c>
      <c r="W666">
        <v>0</v>
      </c>
      <c r="X666">
        <v>0</v>
      </c>
      <c r="Y666" s="4">
        <f t="shared" si="56"/>
        <v>3</v>
      </c>
      <c r="Z666" s="3">
        <f t="shared" si="57"/>
        <v>0</v>
      </c>
      <c r="AA666" s="3">
        <f t="shared" si="58"/>
        <v>2.9702970297029702E-2</v>
      </c>
      <c r="AB666" s="3">
        <f t="shared" si="59"/>
        <v>2.9702970297029702E-2</v>
      </c>
      <c r="AC666" s="3">
        <v>9.4972067039106101E-2</v>
      </c>
    </row>
    <row r="667" spans="1:29" x14ac:dyDescent="0.25">
      <c r="A667" t="s">
        <v>1932</v>
      </c>
      <c r="B667" t="s">
        <v>1933</v>
      </c>
      <c r="D667" t="s">
        <v>1934</v>
      </c>
      <c r="E667">
        <v>59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12</v>
      </c>
      <c r="P667" s="4">
        <f t="shared" si="55"/>
        <v>12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 s="4">
        <f t="shared" si="56"/>
        <v>0</v>
      </c>
      <c r="Z667" s="3">
        <f t="shared" si="57"/>
        <v>0.20338983050847459</v>
      </c>
      <c r="AA667" s="3">
        <f t="shared" si="58"/>
        <v>0</v>
      </c>
      <c r="AB667" s="3">
        <f t="shared" si="59"/>
        <v>0.20338983050847459</v>
      </c>
      <c r="AC667" s="3">
        <v>0.42877094972066998</v>
      </c>
    </row>
    <row r="668" spans="1:29" x14ac:dyDescent="0.25">
      <c r="A668" t="s">
        <v>1753</v>
      </c>
      <c r="B668" t="s">
        <v>1754</v>
      </c>
      <c r="D668" t="s">
        <v>1755</v>
      </c>
      <c r="E668">
        <v>135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 s="4">
        <f t="shared" si="55"/>
        <v>0</v>
      </c>
      <c r="Q668">
        <v>0</v>
      </c>
      <c r="R668">
        <v>0</v>
      </c>
      <c r="S668">
        <v>4</v>
      </c>
      <c r="T668">
        <v>0</v>
      </c>
      <c r="U668">
        <v>0</v>
      </c>
      <c r="V668">
        <v>0</v>
      </c>
      <c r="W668">
        <v>0</v>
      </c>
      <c r="X668">
        <v>0</v>
      </c>
      <c r="Y668" s="4">
        <f t="shared" si="56"/>
        <v>4</v>
      </c>
      <c r="Z668" s="3">
        <f t="shared" si="57"/>
        <v>0</v>
      </c>
      <c r="AA668" s="3">
        <f t="shared" si="58"/>
        <v>2.9629629629629631E-2</v>
      </c>
      <c r="AB668" s="3">
        <f t="shared" si="59"/>
        <v>2.9629629629629631E-2</v>
      </c>
      <c r="AC668" s="3">
        <v>5.5865921787709499E-3</v>
      </c>
    </row>
    <row r="669" spans="1:29" x14ac:dyDescent="0.25">
      <c r="A669" t="s">
        <v>1938</v>
      </c>
      <c r="B669" t="s">
        <v>1939</v>
      </c>
      <c r="D669" t="s">
        <v>68</v>
      </c>
      <c r="E669">
        <v>75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 s="4">
        <f t="shared" si="55"/>
        <v>0</v>
      </c>
      <c r="Q669">
        <v>0</v>
      </c>
      <c r="R669">
        <v>0</v>
      </c>
      <c r="S669">
        <v>0</v>
      </c>
      <c r="T669">
        <v>0</v>
      </c>
      <c r="U669">
        <v>2</v>
      </c>
      <c r="V669">
        <v>0</v>
      </c>
      <c r="W669">
        <v>0</v>
      </c>
      <c r="X669">
        <v>0</v>
      </c>
      <c r="Y669" s="4">
        <f t="shared" si="56"/>
        <v>2</v>
      </c>
      <c r="Z669" s="3">
        <f t="shared" si="57"/>
        <v>0</v>
      </c>
      <c r="AA669" s="3">
        <f t="shared" si="58"/>
        <v>2.6666666666666668E-2</v>
      </c>
      <c r="AB669" s="3">
        <f t="shared" si="59"/>
        <v>2.6666666666666668E-2</v>
      </c>
      <c r="AC669" s="3">
        <v>0.11731843575419</v>
      </c>
    </row>
    <row r="670" spans="1:29" x14ac:dyDescent="0.25">
      <c r="A670" t="s">
        <v>23</v>
      </c>
      <c r="B670" t="s">
        <v>24</v>
      </c>
      <c r="D670" t="s">
        <v>25</v>
      </c>
      <c r="E670">
        <v>68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2</v>
      </c>
      <c r="P670" s="4">
        <f t="shared" si="55"/>
        <v>2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 s="4">
        <f t="shared" si="56"/>
        <v>0</v>
      </c>
      <c r="Z670" s="3">
        <f t="shared" si="57"/>
        <v>2.9411764705882353E-2</v>
      </c>
      <c r="AA670" s="3">
        <f t="shared" si="58"/>
        <v>0</v>
      </c>
      <c r="AB670" s="3">
        <f t="shared" si="59"/>
        <v>2.9411764705882353E-2</v>
      </c>
      <c r="AC670" s="3">
        <v>1.11731843575419E-2</v>
      </c>
    </row>
    <row r="671" spans="1:29" x14ac:dyDescent="0.25">
      <c r="A671" t="s">
        <v>1943</v>
      </c>
      <c r="B671" t="s">
        <v>1944</v>
      </c>
      <c r="D671" t="s">
        <v>1945</v>
      </c>
      <c r="E671">
        <v>88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 s="4">
        <f t="shared" si="55"/>
        <v>0</v>
      </c>
      <c r="Q671">
        <v>0</v>
      </c>
      <c r="R671">
        <v>0</v>
      </c>
      <c r="S671">
        <v>0</v>
      </c>
      <c r="T671">
        <v>0</v>
      </c>
      <c r="U671">
        <v>4</v>
      </c>
      <c r="V671">
        <v>0</v>
      </c>
      <c r="W671">
        <v>0</v>
      </c>
      <c r="X671">
        <v>0</v>
      </c>
      <c r="Y671" s="4">
        <f t="shared" si="56"/>
        <v>4</v>
      </c>
      <c r="Z671" s="3">
        <f t="shared" si="57"/>
        <v>0</v>
      </c>
      <c r="AA671" s="3">
        <f t="shared" si="58"/>
        <v>4.5454545454545456E-2</v>
      </c>
      <c r="AB671" s="3">
        <f t="shared" si="59"/>
        <v>4.5454545454545456E-2</v>
      </c>
      <c r="AC671" s="3">
        <v>0.40642458100558698</v>
      </c>
    </row>
    <row r="672" spans="1:29" x14ac:dyDescent="0.25">
      <c r="A672" t="s">
        <v>966</v>
      </c>
      <c r="B672" t="s">
        <v>967</v>
      </c>
      <c r="D672" t="s">
        <v>968</v>
      </c>
      <c r="E672">
        <v>69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 s="4">
        <f t="shared" si="55"/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 s="4">
        <f t="shared" si="56"/>
        <v>2</v>
      </c>
      <c r="Z672" s="3">
        <f t="shared" si="57"/>
        <v>0</v>
      </c>
      <c r="AA672" s="3">
        <f t="shared" si="58"/>
        <v>2.8985507246376812E-2</v>
      </c>
      <c r="AB672" s="3">
        <f t="shared" si="59"/>
        <v>2.8985507246376812E-2</v>
      </c>
      <c r="AC672" s="3">
        <v>5.5865921787709499E-3</v>
      </c>
    </row>
    <row r="673" spans="1:29" x14ac:dyDescent="0.25">
      <c r="A673" t="s">
        <v>1949</v>
      </c>
      <c r="B673" t="s">
        <v>1950</v>
      </c>
      <c r="D673" t="s">
        <v>1951</v>
      </c>
      <c r="E673">
        <v>72</v>
      </c>
      <c r="F673">
        <v>0</v>
      </c>
      <c r="G673">
        <v>0</v>
      </c>
      <c r="H673">
        <v>0</v>
      </c>
      <c r="I673">
        <v>9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 s="4">
        <f t="shared" si="55"/>
        <v>9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 s="4">
        <f t="shared" si="56"/>
        <v>0</v>
      </c>
      <c r="Z673" s="3">
        <f t="shared" si="57"/>
        <v>0.125</v>
      </c>
      <c r="AA673" s="3">
        <f t="shared" si="58"/>
        <v>0</v>
      </c>
      <c r="AB673" s="3">
        <f t="shared" si="59"/>
        <v>0.125</v>
      </c>
      <c r="AC673" s="3">
        <v>0.18575418994413401</v>
      </c>
    </row>
    <row r="674" spans="1:29" x14ac:dyDescent="0.25">
      <c r="A674" t="s">
        <v>1952</v>
      </c>
      <c r="B674" t="s">
        <v>1953</v>
      </c>
      <c r="D674" t="s">
        <v>1954</v>
      </c>
      <c r="E674">
        <v>153</v>
      </c>
      <c r="F674">
        <v>0</v>
      </c>
      <c r="G674">
        <v>0</v>
      </c>
      <c r="H674">
        <v>27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 s="4">
        <f t="shared" si="55"/>
        <v>27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 s="4">
        <f t="shared" si="56"/>
        <v>0</v>
      </c>
      <c r="Z674" s="3">
        <f t="shared" si="57"/>
        <v>0.17647058823529413</v>
      </c>
      <c r="AA674" s="3">
        <f t="shared" si="58"/>
        <v>0</v>
      </c>
      <c r="AB674" s="3">
        <f t="shared" si="59"/>
        <v>0.17647058823529413</v>
      </c>
      <c r="AC674" s="3">
        <v>0.20391061452514</v>
      </c>
    </row>
    <row r="675" spans="1:29" x14ac:dyDescent="0.25">
      <c r="A675" t="s">
        <v>1926</v>
      </c>
      <c r="B675" t="s">
        <v>1927</v>
      </c>
      <c r="D675" t="s">
        <v>1928</v>
      </c>
      <c r="E675">
        <v>69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2</v>
      </c>
      <c r="O675">
        <v>0</v>
      </c>
      <c r="P675" s="4">
        <f t="shared" si="55"/>
        <v>2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 s="4">
        <f t="shared" si="56"/>
        <v>0</v>
      </c>
      <c r="Z675" s="3">
        <f t="shared" si="57"/>
        <v>2.8985507246376812E-2</v>
      </c>
      <c r="AA675" s="3">
        <f t="shared" si="58"/>
        <v>0</v>
      </c>
      <c r="AB675" s="3">
        <f t="shared" si="59"/>
        <v>2.8985507246376812E-2</v>
      </c>
      <c r="AC675" s="3">
        <v>1.3966480446927401E-3</v>
      </c>
    </row>
    <row r="676" spans="1:29" x14ac:dyDescent="0.25">
      <c r="A676" t="s">
        <v>1958</v>
      </c>
      <c r="B676" t="s">
        <v>1959</v>
      </c>
      <c r="D676" t="s">
        <v>1960</v>
      </c>
      <c r="E676">
        <v>109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 s="4">
        <f t="shared" si="55"/>
        <v>0</v>
      </c>
      <c r="Q676">
        <v>0</v>
      </c>
      <c r="R676">
        <v>0</v>
      </c>
      <c r="S676">
        <v>2</v>
      </c>
      <c r="T676">
        <v>7</v>
      </c>
      <c r="U676">
        <v>0</v>
      </c>
      <c r="V676">
        <v>0</v>
      </c>
      <c r="W676">
        <v>0</v>
      </c>
      <c r="X676">
        <v>0</v>
      </c>
      <c r="Y676" s="4">
        <f t="shared" si="56"/>
        <v>9</v>
      </c>
      <c r="Z676" s="3">
        <f t="shared" si="57"/>
        <v>0</v>
      </c>
      <c r="AA676" s="3">
        <f t="shared" si="58"/>
        <v>8.2568807339449546E-2</v>
      </c>
      <c r="AB676" s="3">
        <f t="shared" si="59"/>
        <v>8.2568807339449546E-2</v>
      </c>
      <c r="AC676" s="3">
        <v>0.16899441340782101</v>
      </c>
    </row>
    <row r="677" spans="1:29" x14ac:dyDescent="0.25">
      <c r="A677" t="s">
        <v>2033</v>
      </c>
      <c r="B677" t="s">
        <v>2034</v>
      </c>
      <c r="D677" t="s">
        <v>2035</v>
      </c>
      <c r="E677">
        <v>69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 s="4">
        <f t="shared" si="55"/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2</v>
      </c>
      <c r="X677">
        <v>0</v>
      </c>
      <c r="Y677" s="4">
        <f t="shared" si="56"/>
        <v>2</v>
      </c>
      <c r="Z677" s="3">
        <f t="shared" si="57"/>
        <v>0</v>
      </c>
      <c r="AA677" s="3">
        <f t="shared" si="58"/>
        <v>2.8985507246376812E-2</v>
      </c>
      <c r="AB677" s="3">
        <f t="shared" si="59"/>
        <v>2.8985507246376812E-2</v>
      </c>
      <c r="AC677" s="3">
        <v>3.6312849162011197E-2</v>
      </c>
    </row>
    <row r="678" spans="1:29" x14ac:dyDescent="0.25">
      <c r="A678" t="s">
        <v>1964</v>
      </c>
      <c r="B678" t="s">
        <v>1965</v>
      </c>
      <c r="D678" t="s">
        <v>1966</v>
      </c>
      <c r="E678">
        <v>64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0</v>
      </c>
      <c r="O678">
        <v>0</v>
      </c>
      <c r="P678" s="4">
        <f t="shared" si="55"/>
        <v>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 s="4">
        <f t="shared" si="56"/>
        <v>0</v>
      </c>
      <c r="Z678" s="3">
        <f t="shared" si="57"/>
        <v>3.125E-2</v>
      </c>
      <c r="AA678" s="3">
        <f t="shared" si="58"/>
        <v>0</v>
      </c>
      <c r="AB678" s="3">
        <f t="shared" si="59"/>
        <v>3.125E-2</v>
      </c>
      <c r="AC678" s="3">
        <v>0.39525139664804498</v>
      </c>
    </row>
    <row r="679" spans="1:29" x14ac:dyDescent="0.25">
      <c r="A679" t="s">
        <v>1967</v>
      </c>
      <c r="B679" t="s">
        <v>1968</v>
      </c>
      <c r="D679" t="s">
        <v>1969</v>
      </c>
      <c r="E679">
        <v>76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13</v>
      </c>
      <c r="P679" s="4">
        <f t="shared" si="55"/>
        <v>13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 s="4">
        <f t="shared" si="56"/>
        <v>0</v>
      </c>
      <c r="Z679" s="3">
        <f t="shared" si="57"/>
        <v>0.17105263157894737</v>
      </c>
      <c r="AA679" s="3">
        <f t="shared" si="58"/>
        <v>0</v>
      </c>
      <c r="AB679" s="3">
        <f t="shared" si="59"/>
        <v>0.17105263157894737</v>
      </c>
      <c r="AC679" s="3">
        <v>0.46508379888268198</v>
      </c>
    </row>
    <row r="680" spans="1:29" x14ac:dyDescent="0.25">
      <c r="A680" t="s">
        <v>1811</v>
      </c>
      <c r="B680" t="s">
        <v>1812</v>
      </c>
      <c r="D680" t="s">
        <v>1813</v>
      </c>
      <c r="E680">
        <v>105</v>
      </c>
      <c r="F680">
        <v>0</v>
      </c>
      <c r="G680">
        <v>0</v>
      </c>
      <c r="H680">
        <v>0</v>
      </c>
      <c r="I680">
        <v>3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 s="4">
        <f t="shared" si="55"/>
        <v>3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 s="4">
        <f t="shared" si="56"/>
        <v>0</v>
      </c>
      <c r="Z680" s="3">
        <f t="shared" si="57"/>
        <v>2.8571428571428571E-2</v>
      </c>
      <c r="AA680" s="3">
        <f t="shared" si="58"/>
        <v>0</v>
      </c>
      <c r="AB680" s="3">
        <f t="shared" si="59"/>
        <v>2.8571428571428571E-2</v>
      </c>
      <c r="AC680" s="3">
        <v>6.4245810055865896E-2</v>
      </c>
    </row>
    <row r="681" spans="1:29" x14ac:dyDescent="0.25">
      <c r="A681" t="s">
        <v>1946</v>
      </c>
      <c r="B681" t="s">
        <v>1947</v>
      </c>
      <c r="D681" t="s">
        <v>1948</v>
      </c>
      <c r="E681">
        <v>70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 s="4">
        <f t="shared" si="55"/>
        <v>2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 s="4">
        <f t="shared" si="56"/>
        <v>0</v>
      </c>
      <c r="Z681" s="3">
        <f t="shared" si="57"/>
        <v>2.8571428571428571E-2</v>
      </c>
      <c r="AA681" s="3">
        <f t="shared" si="58"/>
        <v>0</v>
      </c>
      <c r="AB681" s="3">
        <f t="shared" si="59"/>
        <v>2.8571428571428571E-2</v>
      </c>
      <c r="AC681" s="3">
        <v>3.2122905027933003E-2</v>
      </c>
    </row>
    <row r="682" spans="1:29" x14ac:dyDescent="0.25">
      <c r="A682" t="s">
        <v>1961</v>
      </c>
      <c r="B682" t="s">
        <v>1962</v>
      </c>
      <c r="D682" t="s">
        <v>1963</v>
      </c>
      <c r="E682">
        <v>70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 s="4">
        <f t="shared" si="55"/>
        <v>2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 s="4">
        <f t="shared" si="56"/>
        <v>0</v>
      </c>
      <c r="Z682" s="3">
        <f t="shared" si="57"/>
        <v>2.8571428571428571E-2</v>
      </c>
      <c r="AA682" s="3">
        <f t="shared" si="58"/>
        <v>0</v>
      </c>
      <c r="AB682" s="3">
        <f t="shared" si="59"/>
        <v>2.8571428571428571E-2</v>
      </c>
      <c r="AC682" s="3">
        <v>2.23463687150838E-2</v>
      </c>
    </row>
    <row r="683" spans="1:29" x14ac:dyDescent="0.25">
      <c r="A683" t="s">
        <v>1979</v>
      </c>
      <c r="B683" t="s">
        <v>1980</v>
      </c>
      <c r="D683" t="s">
        <v>1981</v>
      </c>
      <c r="E683">
        <v>59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7</v>
      </c>
      <c r="O683">
        <v>8</v>
      </c>
      <c r="P683" s="4">
        <f t="shared" si="55"/>
        <v>15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 s="4">
        <f t="shared" si="56"/>
        <v>0</v>
      </c>
      <c r="Z683" s="3">
        <f t="shared" si="57"/>
        <v>0.25423728813559321</v>
      </c>
      <c r="AA683" s="3">
        <f t="shared" si="58"/>
        <v>0</v>
      </c>
      <c r="AB683" s="3">
        <f t="shared" si="59"/>
        <v>0.25423728813559321</v>
      </c>
      <c r="AC683" s="3">
        <v>0.104748603351955</v>
      </c>
    </row>
    <row r="684" spans="1:29" x14ac:dyDescent="0.25">
      <c r="A684" t="s">
        <v>1982</v>
      </c>
      <c r="B684" t="s">
        <v>1983</v>
      </c>
      <c r="D684" t="s">
        <v>1984</v>
      </c>
      <c r="E684">
        <v>103</v>
      </c>
      <c r="F684">
        <v>0</v>
      </c>
      <c r="G684">
        <v>0</v>
      </c>
      <c r="H684">
        <v>0</v>
      </c>
      <c r="I684">
        <v>0</v>
      </c>
      <c r="J684">
        <v>10</v>
      </c>
      <c r="K684">
        <v>0</v>
      </c>
      <c r="L684">
        <v>0</v>
      </c>
      <c r="M684">
        <v>0</v>
      </c>
      <c r="N684">
        <v>0</v>
      </c>
      <c r="O684">
        <v>0</v>
      </c>
      <c r="P684" s="4">
        <f t="shared" si="55"/>
        <v>10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 s="4">
        <f t="shared" si="56"/>
        <v>0</v>
      </c>
      <c r="Z684" s="3">
        <f t="shared" si="57"/>
        <v>9.7087378640776698E-2</v>
      </c>
      <c r="AA684" s="3">
        <f t="shared" si="58"/>
        <v>0</v>
      </c>
      <c r="AB684" s="3">
        <f t="shared" si="59"/>
        <v>9.7087378640776698E-2</v>
      </c>
      <c r="AC684" s="3">
        <v>0.45670391061452498</v>
      </c>
    </row>
    <row r="685" spans="1:29" x14ac:dyDescent="0.25">
      <c r="A685" t="s">
        <v>1985</v>
      </c>
      <c r="B685" t="s">
        <v>1986</v>
      </c>
      <c r="D685" t="s">
        <v>1987</v>
      </c>
      <c r="E685">
        <v>69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35</v>
      </c>
      <c r="N685">
        <v>29</v>
      </c>
      <c r="O685">
        <v>0</v>
      </c>
      <c r="P685" s="4">
        <f t="shared" si="55"/>
        <v>64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5</v>
      </c>
      <c r="X685">
        <v>0</v>
      </c>
      <c r="Y685" s="4">
        <f t="shared" si="56"/>
        <v>5</v>
      </c>
      <c r="Z685" s="3">
        <f t="shared" si="57"/>
        <v>0.92753623188405798</v>
      </c>
      <c r="AA685" s="3">
        <f t="shared" si="58"/>
        <v>7.2463768115942032E-2</v>
      </c>
      <c r="AB685" s="3">
        <f t="shared" si="59"/>
        <v>1</v>
      </c>
      <c r="AC685" s="3">
        <v>0.40921787709497198</v>
      </c>
    </row>
    <row r="686" spans="1:29" x14ac:dyDescent="0.25">
      <c r="A686" t="s">
        <v>1988</v>
      </c>
      <c r="B686" t="s">
        <v>1989</v>
      </c>
      <c r="D686" t="s">
        <v>1990</v>
      </c>
      <c r="E686">
        <v>106</v>
      </c>
      <c r="F686">
        <v>0</v>
      </c>
      <c r="G686">
        <v>0</v>
      </c>
      <c r="H686">
        <v>0</v>
      </c>
      <c r="I686">
        <v>0</v>
      </c>
      <c r="J686">
        <v>8</v>
      </c>
      <c r="K686">
        <v>0</v>
      </c>
      <c r="L686">
        <v>0</v>
      </c>
      <c r="M686">
        <v>0</v>
      </c>
      <c r="N686">
        <v>0</v>
      </c>
      <c r="O686">
        <v>0</v>
      </c>
      <c r="P686" s="4">
        <f t="shared" si="55"/>
        <v>8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 s="4">
        <f t="shared" si="56"/>
        <v>0</v>
      </c>
      <c r="Z686" s="3">
        <f t="shared" si="57"/>
        <v>7.5471698113207544E-2</v>
      </c>
      <c r="AA686" s="3">
        <f t="shared" si="58"/>
        <v>0</v>
      </c>
      <c r="AB686" s="3">
        <f t="shared" si="59"/>
        <v>7.5471698113207544E-2</v>
      </c>
      <c r="AC686" s="3">
        <v>0.17737430167597801</v>
      </c>
    </row>
    <row r="687" spans="1:29" x14ac:dyDescent="0.25">
      <c r="A687" t="s">
        <v>1991</v>
      </c>
      <c r="B687" t="s">
        <v>1992</v>
      </c>
      <c r="D687" t="s">
        <v>1993</v>
      </c>
      <c r="E687">
        <v>137</v>
      </c>
      <c r="F687">
        <v>0</v>
      </c>
      <c r="G687">
        <v>0</v>
      </c>
      <c r="H687">
        <v>9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 s="4">
        <f t="shared" si="55"/>
        <v>9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 s="4">
        <f t="shared" si="56"/>
        <v>0</v>
      </c>
      <c r="Z687" s="3">
        <f t="shared" si="57"/>
        <v>6.569343065693431E-2</v>
      </c>
      <c r="AA687" s="3">
        <f t="shared" si="58"/>
        <v>0</v>
      </c>
      <c r="AB687" s="3">
        <f t="shared" si="59"/>
        <v>6.569343065693431E-2</v>
      </c>
      <c r="AC687" s="3">
        <v>0.15223463687150801</v>
      </c>
    </row>
    <row r="688" spans="1:29" x14ac:dyDescent="0.25">
      <c r="A688" t="s">
        <v>1994</v>
      </c>
      <c r="B688" t="s">
        <v>1995</v>
      </c>
      <c r="D688" t="s">
        <v>1996</v>
      </c>
      <c r="E688">
        <v>59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5</v>
      </c>
      <c r="N688">
        <v>3</v>
      </c>
      <c r="O688">
        <v>8</v>
      </c>
      <c r="P688" s="4">
        <f t="shared" si="55"/>
        <v>16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 s="4">
        <f t="shared" si="56"/>
        <v>0</v>
      </c>
      <c r="Z688" s="3">
        <f t="shared" si="57"/>
        <v>0.2711864406779661</v>
      </c>
      <c r="AA688" s="3">
        <f t="shared" si="58"/>
        <v>0</v>
      </c>
      <c r="AB688" s="3">
        <f t="shared" si="59"/>
        <v>0.2711864406779661</v>
      </c>
      <c r="AC688" s="3">
        <v>0.511173184357542</v>
      </c>
    </row>
    <row r="689" spans="1:29" x14ac:dyDescent="0.25">
      <c r="A689" t="s">
        <v>2066</v>
      </c>
      <c r="B689" t="s">
        <v>2067</v>
      </c>
      <c r="D689" t="s">
        <v>2068</v>
      </c>
      <c r="E689">
        <v>211</v>
      </c>
      <c r="F689">
        <v>0</v>
      </c>
      <c r="G689">
        <v>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 s="4">
        <f t="shared" si="55"/>
        <v>3</v>
      </c>
      <c r="Q689">
        <v>0</v>
      </c>
      <c r="R689">
        <v>3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 s="4">
        <f t="shared" si="56"/>
        <v>3</v>
      </c>
      <c r="Z689" s="3">
        <f t="shared" si="57"/>
        <v>1.4218009478672985E-2</v>
      </c>
      <c r="AA689" s="3">
        <f t="shared" si="58"/>
        <v>1.4218009478672985E-2</v>
      </c>
      <c r="AB689" s="3">
        <f t="shared" si="59"/>
        <v>2.843601895734597E-2</v>
      </c>
      <c r="AC689" s="3">
        <v>5.5865921787709499E-3</v>
      </c>
    </row>
    <row r="690" spans="1:29" x14ac:dyDescent="0.25">
      <c r="A690" t="s">
        <v>1456</v>
      </c>
      <c r="B690" t="s">
        <v>1457</v>
      </c>
      <c r="D690" t="s">
        <v>1458</v>
      </c>
      <c r="E690">
        <v>106</v>
      </c>
      <c r="F690">
        <v>0</v>
      </c>
      <c r="G690">
        <v>0</v>
      </c>
      <c r="H690">
        <v>0</v>
      </c>
      <c r="I690">
        <v>0</v>
      </c>
      <c r="J690">
        <v>3</v>
      </c>
      <c r="K690">
        <v>0</v>
      </c>
      <c r="L690">
        <v>0</v>
      </c>
      <c r="M690">
        <v>0</v>
      </c>
      <c r="N690">
        <v>0</v>
      </c>
      <c r="O690">
        <v>0</v>
      </c>
      <c r="P690" s="4">
        <f t="shared" si="55"/>
        <v>3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 s="4">
        <f t="shared" si="56"/>
        <v>0</v>
      </c>
      <c r="Z690" s="3">
        <f t="shared" si="57"/>
        <v>2.8301886792452831E-2</v>
      </c>
      <c r="AA690" s="3">
        <f t="shared" si="58"/>
        <v>0</v>
      </c>
      <c r="AB690" s="3">
        <f t="shared" si="59"/>
        <v>2.8301886792452831E-2</v>
      </c>
      <c r="AC690" s="3">
        <v>1.3966480446927401E-3</v>
      </c>
    </row>
    <row r="691" spans="1:29" x14ac:dyDescent="0.25">
      <c r="A691" t="s">
        <v>1616</v>
      </c>
      <c r="B691" t="s">
        <v>1617</v>
      </c>
      <c r="D691" t="s">
        <v>1618</v>
      </c>
      <c r="E691">
        <v>71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 s="4">
        <f t="shared" si="55"/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2</v>
      </c>
      <c r="X691">
        <v>0</v>
      </c>
      <c r="Y691" s="4">
        <f t="shared" si="56"/>
        <v>2</v>
      </c>
      <c r="Z691" s="3">
        <f t="shared" si="57"/>
        <v>0</v>
      </c>
      <c r="AA691" s="3">
        <f t="shared" si="58"/>
        <v>2.8169014084507043E-2</v>
      </c>
      <c r="AB691" s="3">
        <f t="shared" si="59"/>
        <v>2.8169014084507043E-2</v>
      </c>
      <c r="AC691" s="3">
        <v>5.0279329608938501E-2</v>
      </c>
    </row>
    <row r="692" spans="1:29" x14ac:dyDescent="0.25">
      <c r="A692" t="s">
        <v>1299</v>
      </c>
      <c r="B692" t="s">
        <v>1300</v>
      </c>
      <c r="D692" t="s">
        <v>1301</v>
      </c>
      <c r="E692">
        <v>72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</v>
      </c>
      <c r="P692" s="4">
        <f t="shared" si="55"/>
        <v>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 s="4">
        <f t="shared" si="56"/>
        <v>0</v>
      </c>
      <c r="Z692" s="3">
        <f t="shared" si="57"/>
        <v>2.7777777777777776E-2</v>
      </c>
      <c r="AA692" s="3">
        <f t="shared" si="58"/>
        <v>0</v>
      </c>
      <c r="AB692" s="3">
        <f t="shared" si="59"/>
        <v>2.7777777777777776E-2</v>
      </c>
      <c r="AC692" s="3">
        <v>0</v>
      </c>
    </row>
    <row r="693" spans="1:29" x14ac:dyDescent="0.25">
      <c r="A693" t="s">
        <v>2009</v>
      </c>
      <c r="B693" t="s">
        <v>2010</v>
      </c>
      <c r="D693" t="s">
        <v>2011</v>
      </c>
      <c r="E693">
        <v>126</v>
      </c>
      <c r="F693">
        <v>0</v>
      </c>
      <c r="G693">
        <v>0</v>
      </c>
      <c r="H693">
        <v>0</v>
      </c>
      <c r="I693">
        <v>11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 s="4">
        <f t="shared" si="55"/>
        <v>11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 s="4">
        <f t="shared" si="56"/>
        <v>0</v>
      </c>
      <c r="Z693" s="3">
        <f t="shared" si="57"/>
        <v>8.7301587301587297E-2</v>
      </c>
      <c r="AA693" s="3">
        <f t="shared" si="58"/>
        <v>0</v>
      </c>
      <c r="AB693" s="3">
        <f t="shared" si="59"/>
        <v>8.7301587301587297E-2</v>
      </c>
      <c r="AC693" s="3">
        <v>0.18016759776536301</v>
      </c>
    </row>
    <row r="694" spans="1:29" x14ac:dyDescent="0.25">
      <c r="A694" t="s">
        <v>2012</v>
      </c>
      <c r="B694" t="s">
        <v>2013</v>
      </c>
      <c r="D694" t="s">
        <v>2014</v>
      </c>
      <c r="E694">
        <v>104</v>
      </c>
      <c r="F694">
        <v>0</v>
      </c>
      <c r="G694">
        <v>0</v>
      </c>
      <c r="H694">
        <v>0</v>
      </c>
      <c r="I694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 s="4">
        <f t="shared" si="55"/>
        <v>2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 s="4">
        <f t="shared" si="56"/>
        <v>0</v>
      </c>
      <c r="Z694" s="3">
        <f t="shared" si="57"/>
        <v>1.9230769230769232E-2</v>
      </c>
      <c r="AA694" s="3">
        <f t="shared" si="58"/>
        <v>0</v>
      </c>
      <c r="AB694" s="3">
        <f t="shared" si="59"/>
        <v>1.9230769230769232E-2</v>
      </c>
      <c r="AC694" s="3">
        <v>0.108938547486034</v>
      </c>
    </row>
    <row r="695" spans="1:29" x14ac:dyDescent="0.25">
      <c r="A695" t="s">
        <v>544</v>
      </c>
      <c r="B695" t="s">
        <v>545</v>
      </c>
      <c r="D695" t="s">
        <v>546</v>
      </c>
      <c r="E695">
        <v>73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0</v>
      </c>
      <c r="P695" s="4">
        <f t="shared" si="55"/>
        <v>2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 s="4">
        <f t="shared" si="56"/>
        <v>0</v>
      </c>
      <c r="Z695" s="3">
        <f t="shared" si="57"/>
        <v>2.7397260273972601E-2</v>
      </c>
      <c r="AA695" s="3">
        <f t="shared" si="58"/>
        <v>0</v>
      </c>
      <c r="AB695" s="3">
        <f t="shared" si="59"/>
        <v>2.7397260273972601E-2</v>
      </c>
      <c r="AC695" s="3">
        <v>3.6312849162011197E-2</v>
      </c>
    </row>
    <row r="696" spans="1:29" x14ac:dyDescent="0.25">
      <c r="A696" t="s">
        <v>1433</v>
      </c>
      <c r="B696" t="s">
        <v>1434</v>
      </c>
      <c r="D696" t="s">
        <v>1435</v>
      </c>
      <c r="E696">
        <v>110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3</v>
      </c>
      <c r="L696">
        <v>0</v>
      </c>
      <c r="M696">
        <v>0</v>
      </c>
      <c r="N696">
        <v>0</v>
      </c>
      <c r="O696">
        <v>0</v>
      </c>
      <c r="P696" s="4">
        <f t="shared" si="55"/>
        <v>3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 s="4">
        <f t="shared" si="56"/>
        <v>0</v>
      </c>
      <c r="Z696" s="3">
        <f t="shared" si="57"/>
        <v>2.7272727272727271E-2</v>
      </c>
      <c r="AA696" s="3">
        <f t="shared" si="58"/>
        <v>0</v>
      </c>
      <c r="AB696" s="3">
        <f t="shared" si="59"/>
        <v>2.7272727272727271E-2</v>
      </c>
      <c r="AC696" s="3">
        <v>2.7932960893854702E-3</v>
      </c>
    </row>
    <row r="697" spans="1:29" x14ac:dyDescent="0.25">
      <c r="A697" t="s">
        <v>177</v>
      </c>
      <c r="B697" t="s">
        <v>178</v>
      </c>
      <c r="D697" t="s">
        <v>179</v>
      </c>
      <c r="E697">
        <v>222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 s="4">
        <f t="shared" si="55"/>
        <v>0</v>
      </c>
      <c r="Q697">
        <v>6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 s="4">
        <f t="shared" si="56"/>
        <v>6</v>
      </c>
      <c r="Z697" s="3">
        <f t="shared" si="57"/>
        <v>0</v>
      </c>
      <c r="AA697" s="3">
        <f t="shared" si="58"/>
        <v>2.7027027027027029E-2</v>
      </c>
      <c r="AB697" s="3">
        <f t="shared" si="59"/>
        <v>2.7027027027027029E-2</v>
      </c>
      <c r="AC697" s="3">
        <v>2.0949720670391098E-2</v>
      </c>
    </row>
    <row r="698" spans="1:29" x14ac:dyDescent="0.25">
      <c r="A698" t="s">
        <v>1210</v>
      </c>
      <c r="B698" t="s">
        <v>1211</v>
      </c>
      <c r="D698" t="s">
        <v>1212</v>
      </c>
      <c r="E698">
        <v>111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3</v>
      </c>
      <c r="M698">
        <v>0</v>
      </c>
      <c r="N698">
        <v>0</v>
      </c>
      <c r="O698">
        <v>0</v>
      </c>
      <c r="P698" s="4">
        <f t="shared" si="55"/>
        <v>3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 s="4">
        <f t="shared" si="56"/>
        <v>0</v>
      </c>
      <c r="Z698" s="3">
        <f t="shared" si="57"/>
        <v>2.7027027027027029E-2</v>
      </c>
      <c r="AA698" s="3">
        <f t="shared" si="58"/>
        <v>0</v>
      </c>
      <c r="AB698" s="3">
        <f t="shared" si="59"/>
        <v>2.7027027027027029E-2</v>
      </c>
      <c r="AC698" s="3">
        <v>0</v>
      </c>
    </row>
    <row r="699" spans="1:29" x14ac:dyDescent="0.25">
      <c r="A699" t="s">
        <v>2160</v>
      </c>
      <c r="B699" t="s">
        <v>2161</v>
      </c>
      <c r="D699" t="s">
        <v>2162</v>
      </c>
      <c r="E699">
        <v>74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 s="4">
        <f t="shared" si="55"/>
        <v>0</v>
      </c>
      <c r="Q699">
        <v>0</v>
      </c>
      <c r="R699">
        <v>2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 s="4">
        <f t="shared" si="56"/>
        <v>2</v>
      </c>
      <c r="Z699" s="3">
        <f t="shared" si="57"/>
        <v>0</v>
      </c>
      <c r="AA699" s="3">
        <f t="shared" si="58"/>
        <v>2.7027027027027029E-2</v>
      </c>
      <c r="AB699" s="3">
        <f t="shared" si="59"/>
        <v>2.7027027027027029E-2</v>
      </c>
      <c r="AC699" s="3">
        <v>0</v>
      </c>
    </row>
    <row r="700" spans="1:29" x14ac:dyDescent="0.25">
      <c r="A700" t="s">
        <v>2030</v>
      </c>
      <c r="B700" t="s">
        <v>2031</v>
      </c>
      <c r="D700" t="s">
        <v>2032</v>
      </c>
      <c r="E700">
        <v>69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5</v>
      </c>
      <c r="P700" s="4">
        <f t="shared" si="55"/>
        <v>5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 s="4">
        <f t="shared" si="56"/>
        <v>0</v>
      </c>
      <c r="Z700" s="3">
        <f t="shared" si="57"/>
        <v>7.2463768115942032E-2</v>
      </c>
      <c r="AA700" s="3">
        <f t="shared" si="58"/>
        <v>0</v>
      </c>
      <c r="AB700" s="3">
        <f t="shared" si="59"/>
        <v>7.2463768115942032E-2</v>
      </c>
      <c r="AC700" s="3">
        <v>0.33798882681564202</v>
      </c>
    </row>
    <row r="701" spans="1:29" x14ac:dyDescent="0.25">
      <c r="A701" t="s">
        <v>1165</v>
      </c>
      <c r="B701" t="s">
        <v>1166</v>
      </c>
      <c r="D701" t="s">
        <v>1167</v>
      </c>
      <c r="E701">
        <v>113</v>
      </c>
      <c r="F701">
        <v>0</v>
      </c>
      <c r="G701">
        <v>0</v>
      </c>
      <c r="H701">
        <v>0</v>
      </c>
      <c r="I701">
        <v>0</v>
      </c>
      <c r="J701">
        <v>3</v>
      </c>
      <c r="K701">
        <v>0</v>
      </c>
      <c r="L701">
        <v>0</v>
      </c>
      <c r="M701">
        <v>0</v>
      </c>
      <c r="N701">
        <v>0</v>
      </c>
      <c r="O701">
        <v>0</v>
      </c>
      <c r="P701" s="4">
        <f t="shared" si="55"/>
        <v>3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 s="4">
        <f t="shared" si="56"/>
        <v>0</v>
      </c>
      <c r="Z701" s="3">
        <f t="shared" si="57"/>
        <v>2.6548672566371681E-2</v>
      </c>
      <c r="AA701" s="3">
        <f t="shared" si="58"/>
        <v>0</v>
      </c>
      <c r="AB701" s="3">
        <f t="shared" si="59"/>
        <v>2.6548672566371681E-2</v>
      </c>
      <c r="AC701" s="3">
        <v>1.3966480446927401E-3</v>
      </c>
    </row>
    <row r="702" spans="1:29" x14ac:dyDescent="0.25">
      <c r="A702" t="s">
        <v>2036</v>
      </c>
      <c r="B702" t="s">
        <v>2037</v>
      </c>
      <c r="D702" t="s">
        <v>2038</v>
      </c>
      <c r="E702">
        <v>47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2</v>
      </c>
      <c r="P702" s="4">
        <f t="shared" si="55"/>
        <v>2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 s="4">
        <f t="shared" si="56"/>
        <v>0</v>
      </c>
      <c r="Z702" s="3">
        <f t="shared" si="57"/>
        <v>4.2553191489361701E-2</v>
      </c>
      <c r="AA702" s="3">
        <f t="shared" si="58"/>
        <v>0</v>
      </c>
      <c r="AB702" s="3">
        <f t="shared" si="59"/>
        <v>4.2553191489361701E-2</v>
      </c>
      <c r="AC702" s="3">
        <v>0.62011173184357504</v>
      </c>
    </row>
    <row r="703" spans="1:29" x14ac:dyDescent="0.25">
      <c r="A703" t="s">
        <v>2039</v>
      </c>
      <c r="B703" t="s">
        <v>2040</v>
      </c>
      <c r="D703" t="s">
        <v>2041</v>
      </c>
      <c r="E703">
        <v>69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20</v>
      </c>
      <c r="P703" s="4">
        <f t="shared" si="55"/>
        <v>20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 s="4">
        <f t="shared" si="56"/>
        <v>0</v>
      </c>
      <c r="Z703" s="3">
        <f t="shared" si="57"/>
        <v>0.28985507246376813</v>
      </c>
      <c r="AA703" s="3">
        <f t="shared" si="58"/>
        <v>0</v>
      </c>
      <c r="AB703" s="3">
        <f t="shared" si="59"/>
        <v>0.28985507246376813</v>
      </c>
      <c r="AC703" s="3">
        <v>0.34357541899441302</v>
      </c>
    </row>
    <row r="704" spans="1:29" x14ac:dyDescent="0.25">
      <c r="A704" t="s">
        <v>2042</v>
      </c>
      <c r="B704" t="s">
        <v>2043</v>
      </c>
      <c r="D704" t="s">
        <v>2044</v>
      </c>
      <c r="E704">
        <v>157</v>
      </c>
      <c r="F704">
        <v>0</v>
      </c>
      <c r="G704">
        <v>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 s="4">
        <f t="shared" si="55"/>
        <v>3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 s="4">
        <f t="shared" si="56"/>
        <v>0</v>
      </c>
      <c r="Z704" s="3">
        <f t="shared" si="57"/>
        <v>1.9108280254777069E-2</v>
      </c>
      <c r="AA704" s="3">
        <f t="shared" si="58"/>
        <v>0</v>
      </c>
      <c r="AB704" s="3">
        <f t="shared" si="59"/>
        <v>1.9108280254777069E-2</v>
      </c>
      <c r="AC704" s="3">
        <v>0.17597765363128501</v>
      </c>
    </row>
    <row r="705" spans="1:29" x14ac:dyDescent="0.25">
      <c r="A705" t="s">
        <v>936</v>
      </c>
      <c r="B705" t="s">
        <v>937</v>
      </c>
      <c r="D705" t="s">
        <v>938</v>
      </c>
      <c r="E705">
        <v>76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 s="4">
        <f t="shared" si="55"/>
        <v>2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 s="4">
        <f t="shared" si="56"/>
        <v>0</v>
      </c>
      <c r="Z705" s="3">
        <f t="shared" si="57"/>
        <v>2.6315789473684209E-2</v>
      </c>
      <c r="AA705" s="3">
        <f t="shared" si="58"/>
        <v>0</v>
      </c>
      <c r="AB705" s="3">
        <f t="shared" si="59"/>
        <v>2.6315789473684209E-2</v>
      </c>
      <c r="AC705" s="3">
        <v>1.3966480446927401E-3</v>
      </c>
    </row>
    <row r="706" spans="1:29" x14ac:dyDescent="0.25">
      <c r="A706" t="s">
        <v>1180</v>
      </c>
      <c r="B706" t="s">
        <v>1181</v>
      </c>
      <c r="D706" t="s">
        <v>1182</v>
      </c>
      <c r="E706">
        <v>304</v>
      </c>
      <c r="F706">
        <v>8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 s="4">
        <f t="shared" si="55"/>
        <v>8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 s="4">
        <f t="shared" si="56"/>
        <v>0</v>
      </c>
      <c r="Z706" s="3">
        <f t="shared" si="57"/>
        <v>2.6315789473684209E-2</v>
      </c>
      <c r="AA706" s="3">
        <f t="shared" si="58"/>
        <v>0</v>
      </c>
      <c r="AB706" s="3">
        <f t="shared" si="59"/>
        <v>2.6315789473684209E-2</v>
      </c>
      <c r="AC706" s="3">
        <v>1.3966480446927399E-2</v>
      </c>
    </row>
    <row r="707" spans="1:29" x14ac:dyDescent="0.25">
      <c r="A707" t="s">
        <v>2051</v>
      </c>
      <c r="B707" t="s">
        <v>2052</v>
      </c>
      <c r="D707" t="s">
        <v>2053</v>
      </c>
      <c r="E707">
        <v>173</v>
      </c>
      <c r="F707">
        <v>10</v>
      </c>
      <c r="G707">
        <v>0</v>
      </c>
      <c r="H707">
        <v>0</v>
      </c>
      <c r="I707">
        <v>0</v>
      </c>
      <c r="J707">
        <v>3</v>
      </c>
      <c r="K707">
        <v>0</v>
      </c>
      <c r="L707">
        <v>0</v>
      </c>
      <c r="M707">
        <v>0</v>
      </c>
      <c r="N707">
        <v>0</v>
      </c>
      <c r="O707">
        <v>0</v>
      </c>
      <c r="P707" s="4">
        <f t="shared" si="55"/>
        <v>13</v>
      </c>
      <c r="Q707">
        <v>2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 s="4">
        <f t="shared" si="56"/>
        <v>2</v>
      </c>
      <c r="Z707" s="3">
        <f t="shared" si="57"/>
        <v>7.5144508670520235E-2</v>
      </c>
      <c r="AA707" s="3">
        <f t="shared" si="58"/>
        <v>1.1560693641618497E-2</v>
      </c>
      <c r="AB707" s="3">
        <f t="shared" si="59"/>
        <v>8.6705202312138727E-2</v>
      </c>
      <c r="AC707" s="3">
        <v>0.240223463687151</v>
      </c>
    </row>
    <row r="708" spans="1:29" x14ac:dyDescent="0.25">
      <c r="A708" t="s">
        <v>2054</v>
      </c>
      <c r="B708" t="s">
        <v>2055</v>
      </c>
      <c r="D708" t="s">
        <v>2056</v>
      </c>
      <c r="E708">
        <v>81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4</v>
      </c>
      <c r="M708">
        <v>0</v>
      </c>
      <c r="N708">
        <v>0</v>
      </c>
      <c r="O708">
        <v>0</v>
      </c>
      <c r="P708" s="4">
        <f t="shared" si="55"/>
        <v>4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 s="4">
        <f t="shared" si="56"/>
        <v>0</v>
      </c>
      <c r="Z708" s="3">
        <f t="shared" si="57"/>
        <v>4.9382716049382713E-2</v>
      </c>
      <c r="AA708" s="3">
        <f t="shared" si="58"/>
        <v>0</v>
      </c>
      <c r="AB708" s="3">
        <f t="shared" si="59"/>
        <v>4.9382716049382713E-2</v>
      </c>
      <c r="AC708" s="3">
        <v>0.29888268156424602</v>
      </c>
    </row>
    <row r="709" spans="1:29" x14ac:dyDescent="0.25">
      <c r="A709" t="s">
        <v>2373</v>
      </c>
      <c r="B709" t="s">
        <v>2374</v>
      </c>
      <c r="D709" t="s">
        <v>2375</v>
      </c>
      <c r="E709">
        <v>76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2</v>
      </c>
      <c r="P709" s="4">
        <f t="shared" si="55"/>
        <v>2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 s="4">
        <f t="shared" si="56"/>
        <v>0</v>
      </c>
      <c r="Z709" s="3">
        <f t="shared" si="57"/>
        <v>2.6315789473684209E-2</v>
      </c>
      <c r="AA709" s="3">
        <f t="shared" si="58"/>
        <v>0</v>
      </c>
      <c r="AB709" s="3">
        <f t="shared" si="59"/>
        <v>2.6315789473684209E-2</v>
      </c>
      <c r="AC709" s="3">
        <v>8.3798882681564192E-3</v>
      </c>
    </row>
    <row r="710" spans="1:29" x14ac:dyDescent="0.25">
      <c r="A710" t="s">
        <v>2060</v>
      </c>
      <c r="B710" t="s">
        <v>2061</v>
      </c>
      <c r="D710" t="s">
        <v>2062</v>
      </c>
      <c r="E710">
        <v>73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3</v>
      </c>
      <c r="N710">
        <v>0</v>
      </c>
      <c r="O710">
        <v>0</v>
      </c>
      <c r="P710" s="4">
        <f t="shared" ref="P710:P773" si="60">SUM(F710:O710)</f>
        <v>3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6</v>
      </c>
      <c r="X710">
        <v>0</v>
      </c>
      <c r="Y710" s="4">
        <f t="shared" ref="Y710:Y773" si="61">SUM(Q710:X710)</f>
        <v>6</v>
      </c>
      <c r="Z710" s="3">
        <f t="shared" ref="Z710:Z773" si="62">P710/E710</f>
        <v>4.1095890410958902E-2</v>
      </c>
      <c r="AA710" s="3">
        <f t="shared" ref="AA710:AA773" si="63">Y710/E710</f>
        <v>8.2191780821917804E-2</v>
      </c>
      <c r="AB710" s="3">
        <f t="shared" ref="AB710:AB773" si="64">Z710+AA710</f>
        <v>0.12328767123287671</v>
      </c>
      <c r="AC710" s="3">
        <v>0.16759776536312801</v>
      </c>
    </row>
    <row r="711" spans="1:29" x14ac:dyDescent="0.25">
      <c r="A711" t="s">
        <v>2063</v>
      </c>
      <c r="B711" t="s">
        <v>2064</v>
      </c>
      <c r="D711" t="s">
        <v>2065</v>
      </c>
      <c r="E711">
        <v>91</v>
      </c>
      <c r="F711">
        <v>0</v>
      </c>
      <c r="G711">
        <v>0</v>
      </c>
      <c r="H711">
        <v>0</v>
      </c>
      <c r="I711">
        <v>0</v>
      </c>
      <c r="J711">
        <v>8</v>
      </c>
      <c r="K711">
        <v>0</v>
      </c>
      <c r="L711">
        <v>0</v>
      </c>
      <c r="M711">
        <v>0</v>
      </c>
      <c r="N711">
        <v>0</v>
      </c>
      <c r="O711">
        <v>0</v>
      </c>
      <c r="P711" s="4">
        <f t="shared" si="60"/>
        <v>8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 s="4">
        <f t="shared" si="61"/>
        <v>0</v>
      </c>
      <c r="Z711" s="3">
        <f t="shared" si="62"/>
        <v>8.7912087912087919E-2</v>
      </c>
      <c r="AA711" s="3">
        <f t="shared" si="63"/>
        <v>0</v>
      </c>
      <c r="AB711" s="3">
        <f t="shared" si="64"/>
        <v>8.7912087912087919E-2</v>
      </c>
      <c r="AC711" s="3">
        <v>0.32541899441340799</v>
      </c>
    </row>
    <row r="712" spans="1:29" x14ac:dyDescent="0.25">
      <c r="A712" t="s">
        <v>2379</v>
      </c>
      <c r="B712" t="s">
        <v>2380</v>
      </c>
      <c r="D712" t="s">
        <v>2381</v>
      </c>
      <c r="E712">
        <v>76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2</v>
      </c>
      <c r="O712">
        <v>0</v>
      </c>
      <c r="P712" s="4">
        <f t="shared" si="60"/>
        <v>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 s="4">
        <f t="shared" si="61"/>
        <v>0</v>
      </c>
      <c r="Z712" s="3">
        <f t="shared" si="62"/>
        <v>2.6315789473684209E-2</v>
      </c>
      <c r="AA712" s="3">
        <f t="shared" si="63"/>
        <v>0</v>
      </c>
      <c r="AB712" s="3">
        <f t="shared" si="64"/>
        <v>2.6315789473684209E-2</v>
      </c>
      <c r="AC712" s="3">
        <v>2.0949720670391098E-2</v>
      </c>
    </row>
    <row r="713" spans="1:29" x14ac:dyDescent="0.25">
      <c r="A713" t="s">
        <v>535</v>
      </c>
      <c r="B713" t="s">
        <v>536</v>
      </c>
      <c r="D713" t="s">
        <v>537</v>
      </c>
      <c r="E713">
        <v>192</v>
      </c>
      <c r="F713">
        <v>0</v>
      </c>
      <c r="G713">
        <v>0</v>
      </c>
      <c r="H713">
        <v>5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 s="4">
        <f t="shared" si="60"/>
        <v>5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 s="4">
        <f t="shared" si="61"/>
        <v>0</v>
      </c>
      <c r="Z713" s="3">
        <f t="shared" si="62"/>
        <v>2.6041666666666668E-2</v>
      </c>
      <c r="AA713" s="3">
        <f t="shared" si="63"/>
        <v>0</v>
      </c>
      <c r="AB713" s="3">
        <f t="shared" si="64"/>
        <v>2.6041666666666668E-2</v>
      </c>
      <c r="AC713" s="3">
        <v>1.8156424581005599E-2</v>
      </c>
    </row>
    <row r="714" spans="1:29" x14ac:dyDescent="0.25">
      <c r="A714" t="s">
        <v>2072</v>
      </c>
      <c r="B714" t="s">
        <v>2073</v>
      </c>
      <c r="D714" t="s">
        <v>2074</v>
      </c>
      <c r="E714">
        <v>175</v>
      </c>
      <c r="F714">
        <v>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 s="4">
        <f t="shared" si="60"/>
        <v>4</v>
      </c>
      <c r="Q714">
        <v>4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 s="4">
        <f t="shared" si="61"/>
        <v>4</v>
      </c>
      <c r="Z714" s="3">
        <f t="shared" si="62"/>
        <v>2.2857142857142857E-2</v>
      </c>
      <c r="AA714" s="3">
        <f t="shared" si="63"/>
        <v>2.2857142857142857E-2</v>
      </c>
      <c r="AB714" s="3">
        <f t="shared" si="64"/>
        <v>4.5714285714285714E-2</v>
      </c>
      <c r="AC714" s="3">
        <v>0.15223463687150801</v>
      </c>
    </row>
    <row r="715" spans="1:29" x14ac:dyDescent="0.25">
      <c r="A715" t="s">
        <v>406</v>
      </c>
      <c r="B715" t="s">
        <v>407</v>
      </c>
      <c r="D715" t="s">
        <v>408</v>
      </c>
      <c r="E715">
        <v>77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2</v>
      </c>
      <c r="O715">
        <v>0</v>
      </c>
      <c r="P715" s="4">
        <f t="shared" si="60"/>
        <v>2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 s="4">
        <f t="shared" si="61"/>
        <v>0</v>
      </c>
      <c r="Z715" s="3">
        <f t="shared" si="62"/>
        <v>2.5974025974025976E-2</v>
      </c>
      <c r="AA715" s="3">
        <f t="shared" si="63"/>
        <v>0</v>
      </c>
      <c r="AB715" s="3">
        <f t="shared" si="64"/>
        <v>2.5974025974025976E-2</v>
      </c>
      <c r="AC715" s="3">
        <v>3.91061452513966E-2</v>
      </c>
    </row>
    <row r="716" spans="1:29" x14ac:dyDescent="0.25">
      <c r="A716" t="s">
        <v>1505</v>
      </c>
      <c r="B716" t="s">
        <v>1506</v>
      </c>
      <c r="D716" t="s">
        <v>1507</v>
      </c>
      <c r="E716">
        <v>77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</v>
      </c>
      <c r="L716">
        <v>0</v>
      </c>
      <c r="M716">
        <v>0</v>
      </c>
      <c r="N716">
        <v>0</v>
      </c>
      <c r="O716">
        <v>0</v>
      </c>
      <c r="P716" s="4">
        <f t="shared" si="60"/>
        <v>2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 s="4">
        <f t="shared" si="61"/>
        <v>0</v>
      </c>
      <c r="Z716" s="3">
        <f t="shared" si="62"/>
        <v>2.5974025974025976E-2</v>
      </c>
      <c r="AA716" s="3">
        <f t="shared" si="63"/>
        <v>0</v>
      </c>
      <c r="AB716" s="3">
        <f t="shared" si="64"/>
        <v>2.5974025974025976E-2</v>
      </c>
      <c r="AC716" s="3">
        <v>0</v>
      </c>
    </row>
    <row r="717" spans="1:29" x14ac:dyDescent="0.25">
      <c r="A717" t="s">
        <v>1899</v>
      </c>
      <c r="B717" t="s">
        <v>1900</v>
      </c>
      <c r="D717" t="s">
        <v>1901</v>
      </c>
      <c r="E717">
        <v>77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 s="4">
        <f t="shared" si="60"/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2</v>
      </c>
      <c r="W717">
        <v>0</v>
      </c>
      <c r="X717">
        <v>0</v>
      </c>
      <c r="Y717" s="4">
        <f t="shared" si="61"/>
        <v>2</v>
      </c>
      <c r="Z717" s="3">
        <f t="shared" si="62"/>
        <v>0</v>
      </c>
      <c r="AA717" s="3">
        <f t="shared" si="63"/>
        <v>2.5974025974025976E-2</v>
      </c>
      <c r="AB717" s="3">
        <f t="shared" si="64"/>
        <v>2.5974025974025976E-2</v>
      </c>
      <c r="AC717" s="3">
        <v>1.3966480446927399E-2</v>
      </c>
    </row>
    <row r="718" spans="1:29" x14ac:dyDescent="0.25">
      <c r="A718" t="s">
        <v>2084</v>
      </c>
      <c r="B718" t="s">
        <v>2085</v>
      </c>
      <c r="D718" t="s">
        <v>2086</v>
      </c>
      <c r="E718">
        <v>254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 s="4">
        <f t="shared" si="60"/>
        <v>0</v>
      </c>
      <c r="Q718">
        <v>0</v>
      </c>
      <c r="R718">
        <v>0</v>
      </c>
      <c r="S718">
        <v>2</v>
      </c>
      <c r="T718">
        <v>0</v>
      </c>
      <c r="U718">
        <v>0</v>
      </c>
      <c r="V718">
        <v>0</v>
      </c>
      <c r="W718">
        <v>0</v>
      </c>
      <c r="X718">
        <v>0</v>
      </c>
      <c r="Y718" s="4">
        <f t="shared" si="61"/>
        <v>2</v>
      </c>
      <c r="Z718" s="3">
        <f t="shared" si="62"/>
        <v>0</v>
      </c>
      <c r="AA718" s="3">
        <f t="shared" si="63"/>
        <v>7.874015748031496E-3</v>
      </c>
      <c r="AB718" s="3">
        <f t="shared" si="64"/>
        <v>7.874015748031496E-3</v>
      </c>
      <c r="AC718" s="3">
        <v>0.25</v>
      </c>
    </row>
    <row r="719" spans="1:29" x14ac:dyDescent="0.25">
      <c r="A719" t="s">
        <v>2084</v>
      </c>
      <c r="B719" t="s">
        <v>2085</v>
      </c>
      <c r="D719" t="s">
        <v>2086</v>
      </c>
      <c r="E719">
        <v>256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 s="4">
        <f t="shared" si="60"/>
        <v>0</v>
      </c>
      <c r="Q719">
        <v>29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 s="4">
        <f t="shared" si="61"/>
        <v>29</v>
      </c>
      <c r="Z719" s="3">
        <f t="shared" si="62"/>
        <v>0</v>
      </c>
      <c r="AA719" s="3">
        <f t="shared" si="63"/>
        <v>0.11328125</v>
      </c>
      <c r="AB719" s="3">
        <f t="shared" si="64"/>
        <v>0.11328125</v>
      </c>
      <c r="AC719" s="3">
        <v>0.25</v>
      </c>
    </row>
    <row r="720" spans="1:29" x14ac:dyDescent="0.25">
      <c r="A720" t="s">
        <v>2087</v>
      </c>
      <c r="B720" t="s">
        <v>2088</v>
      </c>
      <c r="D720" t="s">
        <v>2089</v>
      </c>
      <c r="E720">
        <v>116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 s="4">
        <f t="shared" si="60"/>
        <v>0</v>
      </c>
      <c r="Q720">
        <v>0</v>
      </c>
      <c r="R720">
        <v>0</v>
      </c>
      <c r="S720">
        <v>3</v>
      </c>
      <c r="T720">
        <v>0</v>
      </c>
      <c r="U720">
        <v>0</v>
      </c>
      <c r="V720">
        <v>0</v>
      </c>
      <c r="W720">
        <v>0</v>
      </c>
      <c r="X720">
        <v>0</v>
      </c>
      <c r="Y720" s="4">
        <f t="shared" si="61"/>
        <v>3</v>
      </c>
      <c r="Z720" s="3">
        <f t="shared" si="62"/>
        <v>0</v>
      </c>
      <c r="AA720" s="3">
        <f t="shared" si="63"/>
        <v>2.5862068965517241E-2</v>
      </c>
      <c r="AB720" s="3">
        <f t="shared" si="64"/>
        <v>2.5862068965517241E-2</v>
      </c>
      <c r="AC720" s="3">
        <v>0</v>
      </c>
    </row>
    <row r="721" spans="1:29" x14ac:dyDescent="0.25">
      <c r="A721" t="s">
        <v>2090</v>
      </c>
      <c r="B721" t="s">
        <v>2091</v>
      </c>
      <c r="D721" t="s">
        <v>2092</v>
      </c>
      <c r="E721">
        <v>86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2</v>
      </c>
      <c r="N721">
        <v>0</v>
      </c>
      <c r="O721">
        <v>0</v>
      </c>
      <c r="P721" s="4">
        <f t="shared" si="60"/>
        <v>2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4</v>
      </c>
      <c r="W721">
        <v>0</v>
      </c>
      <c r="X721">
        <v>0</v>
      </c>
      <c r="Y721" s="4">
        <f t="shared" si="61"/>
        <v>4</v>
      </c>
      <c r="Z721" s="3">
        <f t="shared" si="62"/>
        <v>2.3255813953488372E-2</v>
      </c>
      <c r="AA721" s="3">
        <f t="shared" si="63"/>
        <v>4.6511627906976744E-2</v>
      </c>
      <c r="AB721" s="3">
        <f t="shared" si="64"/>
        <v>6.9767441860465115E-2</v>
      </c>
      <c r="AC721" s="3">
        <v>0.17458100558659201</v>
      </c>
    </row>
    <row r="722" spans="1:29" x14ac:dyDescent="0.25">
      <c r="A722" t="s">
        <v>2093</v>
      </c>
      <c r="B722" t="s">
        <v>2094</v>
      </c>
      <c r="D722" t="s">
        <v>2095</v>
      </c>
      <c r="E722">
        <v>86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 s="4">
        <f t="shared" si="60"/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7</v>
      </c>
      <c r="W722">
        <v>0</v>
      </c>
      <c r="X722">
        <v>0</v>
      </c>
      <c r="Y722" s="4">
        <f t="shared" si="61"/>
        <v>7</v>
      </c>
      <c r="Z722" s="3">
        <f t="shared" si="62"/>
        <v>0</v>
      </c>
      <c r="AA722" s="3">
        <f t="shared" si="63"/>
        <v>8.1395348837209308E-2</v>
      </c>
      <c r="AB722" s="3">
        <f t="shared" si="64"/>
        <v>8.1395348837209308E-2</v>
      </c>
      <c r="AC722" s="3">
        <v>0.13268156424581001</v>
      </c>
    </row>
    <row r="723" spans="1:29" x14ac:dyDescent="0.25">
      <c r="A723" t="s">
        <v>2096</v>
      </c>
      <c r="B723" t="s">
        <v>2097</v>
      </c>
      <c r="D723" t="s">
        <v>2098</v>
      </c>
      <c r="E723">
        <v>111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 s="4">
        <f t="shared" si="60"/>
        <v>0</v>
      </c>
      <c r="Q723">
        <v>0</v>
      </c>
      <c r="R723">
        <v>0</v>
      </c>
      <c r="S723">
        <v>13</v>
      </c>
      <c r="T723">
        <v>3</v>
      </c>
      <c r="U723">
        <v>0</v>
      </c>
      <c r="V723">
        <v>0</v>
      </c>
      <c r="W723">
        <v>0</v>
      </c>
      <c r="X723">
        <v>0</v>
      </c>
      <c r="Y723" s="4">
        <f t="shared" si="61"/>
        <v>16</v>
      </c>
      <c r="Z723" s="3">
        <f t="shared" si="62"/>
        <v>0</v>
      </c>
      <c r="AA723" s="3">
        <f t="shared" si="63"/>
        <v>0.14414414414414414</v>
      </c>
      <c r="AB723" s="3">
        <f t="shared" si="64"/>
        <v>0.14414414414414414</v>
      </c>
      <c r="AC723" s="3">
        <v>0.12849162011173201</v>
      </c>
    </row>
    <row r="724" spans="1:29" x14ac:dyDescent="0.25">
      <c r="A724" t="s">
        <v>1430</v>
      </c>
      <c r="B724" t="s">
        <v>1431</v>
      </c>
      <c r="D724" t="s">
        <v>1432</v>
      </c>
      <c r="E724">
        <v>156</v>
      </c>
      <c r="F724">
        <v>0</v>
      </c>
      <c r="G724">
        <v>0</v>
      </c>
      <c r="H724">
        <v>0</v>
      </c>
      <c r="I724">
        <v>4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 s="4">
        <f t="shared" si="60"/>
        <v>4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 s="4">
        <f t="shared" si="61"/>
        <v>0</v>
      </c>
      <c r="Z724" s="3">
        <f t="shared" si="62"/>
        <v>2.564102564102564E-2</v>
      </c>
      <c r="AA724" s="3">
        <f t="shared" si="63"/>
        <v>0</v>
      </c>
      <c r="AB724" s="3">
        <f t="shared" si="64"/>
        <v>2.564102564102564E-2</v>
      </c>
      <c r="AC724" s="3">
        <v>1.2569832402234599E-2</v>
      </c>
    </row>
    <row r="725" spans="1:29" x14ac:dyDescent="0.25">
      <c r="A725" t="s">
        <v>2102</v>
      </c>
      <c r="B725" t="s">
        <v>2103</v>
      </c>
      <c r="D725" t="s">
        <v>2104</v>
      </c>
      <c r="E725">
        <v>130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 s="4">
        <f t="shared" si="60"/>
        <v>0</v>
      </c>
      <c r="Q725">
        <v>0</v>
      </c>
      <c r="R725">
        <v>0</v>
      </c>
      <c r="S725">
        <v>2</v>
      </c>
      <c r="T725">
        <v>0</v>
      </c>
      <c r="U725">
        <v>0</v>
      </c>
      <c r="V725">
        <v>0</v>
      </c>
      <c r="W725">
        <v>0</v>
      </c>
      <c r="X725">
        <v>0</v>
      </c>
      <c r="Y725" s="4">
        <f t="shared" si="61"/>
        <v>2</v>
      </c>
      <c r="Z725" s="3">
        <f t="shared" si="62"/>
        <v>0</v>
      </c>
      <c r="AA725" s="3">
        <f t="shared" si="63"/>
        <v>1.5384615384615385E-2</v>
      </c>
      <c r="AB725" s="3">
        <f t="shared" si="64"/>
        <v>1.5384615384615385E-2</v>
      </c>
      <c r="AC725" s="3">
        <v>0.110335195530726</v>
      </c>
    </row>
    <row r="726" spans="1:29" x14ac:dyDescent="0.25">
      <c r="A726" t="s">
        <v>1718</v>
      </c>
      <c r="B726" t="s">
        <v>1719</v>
      </c>
      <c r="D726" t="s">
        <v>1720</v>
      </c>
      <c r="E726">
        <v>118</v>
      </c>
      <c r="F726">
        <v>0</v>
      </c>
      <c r="G726">
        <v>0</v>
      </c>
      <c r="H726">
        <v>0</v>
      </c>
      <c r="I726">
        <v>0</v>
      </c>
      <c r="J726">
        <v>3</v>
      </c>
      <c r="K726">
        <v>0</v>
      </c>
      <c r="L726">
        <v>0</v>
      </c>
      <c r="M726">
        <v>0</v>
      </c>
      <c r="N726">
        <v>0</v>
      </c>
      <c r="O726">
        <v>0</v>
      </c>
      <c r="P726" s="4">
        <f t="shared" si="60"/>
        <v>3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 s="4">
        <f t="shared" si="61"/>
        <v>0</v>
      </c>
      <c r="Z726" s="3">
        <f t="shared" si="62"/>
        <v>2.5423728813559324E-2</v>
      </c>
      <c r="AA726" s="3">
        <f t="shared" si="63"/>
        <v>0</v>
      </c>
      <c r="AB726" s="3">
        <f t="shared" si="64"/>
        <v>2.5423728813559324E-2</v>
      </c>
      <c r="AC726" s="3">
        <v>8.7988826815642504E-2</v>
      </c>
    </row>
    <row r="727" spans="1:29" x14ac:dyDescent="0.25">
      <c r="A727" t="s">
        <v>2108</v>
      </c>
      <c r="B727" t="s">
        <v>2109</v>
      </c>
      <c r="D727" t="s">
        <v>2110</v>
      </c>
      <c r="E727">
        <v>64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3</v>
      </c>
      <c r="O727">
        <v>6</v>
      </c>
      <c r="P727" s="4">
        <f t="shared" si="60"/>
        <v>9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 s="4">
        <f t="shared" si="61"/>
        <v>0</v>
      </c>
      <c r="Z727" s="3">
        <f t="shared" si="62"/>
        <v>0.140625</v>
      </c>
      <c r="AA727" s="3">
        <f t="shared" si="63"/>
        <v>0</v>
      </c>
      <c r="AB727" s="3">
        <f t="shared" si="64"/>
        <v>0.140625</v>
      </c>
      <c r="AC727" s="3">
        <v>0.18994413407821201</v>
      </c>
    </row>
    <row r="728" spans="1:29" x14ac:dyDescent="0.25">
      <c r="A728" s="1">
        <v>44448</v>
      </c>
      <c r="B728" s="1">
        <v>44448</v>
      </c>
      <c r="D728" t="s">
        <v>2111</v>
      </c>
      <c r="E728">
        <v>66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21</v>
      </c>
      <c r="O728">
        <v>11</v>
      </c>
      <c r="P728" s="4">
        <f t="shared" si="60"/>
        <v>34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11</v>
      </c>
      <c r="X728">
        <v>0</v>
      </c>
      <c r="Y728" s="4">
        <f t="shared" si="61"/>
        <v>11</v>
      </c>
      <c r="Z728" s="3">
        <f t="shared" si="62"/>
        <v>0.51515151515151514</v>
      </c>
      <c r="AA728" s="3">
        <f t="shared" si="63"/>
        <v>0.16666666666666666</v>
      </c>
      <c r="AB728" s="3">
        <f t="shared" si="64"/>
        <v>0.68181818181818177</v>
      </c>
      <c r="AC728" s="3">
        <v>0.27932960893854702</v>
      </c>
    </row>
    <row r="729" spans="1:29" x14ac:dyDescent="0.25">
      <c r="A729" t="s">
        <v>57</v>
      </c>
      <c r="B729" t="s">
        <v>58</v>
      </c>
      <c r="D729" t="s">
        <v>59</v>
      </c>
      <c r="E729">
        <v>80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0</v>
      </c>
      <c r="P729" s="4">
        <f t="shared" si="60"/>
        <v>2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 s="4">
        <f t="shared" si="61"/>
        <v>0</v>
      </c>
      <c r="Z729" s="3">
        <f t="shared" si="62"/>
        <v>2.5000000000000001E-2</v>
      </c>
      <c r="AA729" s="3">
        <f t="shared" si="63"/>
        <v>0</v>
      </c>
      <c r="AB729" s="3">
        <f t="shared" si="64"/>
        <v>2.5000000000000001E-2</v>
      </c>
      <c r="AC729" s="3">
        <v>1.5363128491620101E-2</v>
      </c>
    </row>
    <row r="730" spans="1:29" x14ac:dyDescent="0.25">
      <c r="A730" t="s">
        <v>2115</v>
      </c>
      <c r="B730" t="s">
        <v>2116</v>
      </c>
      <c r="D730" t="s">
        <v>2117</v>
      </c>
      <c r="E730">
        <v>70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3</v>
      </c>
      <c r="O730">
        <v>3</v>
      </c>
      <c r="P730" s="4">
        <f t="shared" si="60"/>
        <v>6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 s="4">
        <f t="shared" si="61"/>
        <v>0</v>
      </c>
      <c r="Z730" s="3">
        <f t="shared" si="62"/>
        <v>8.5714285714285715E-2</v>
      </c>
      <c r="AA730" s="3">
        <f t="shared" si="63"/>
        <v>0</v>
      </c>
      <c r="AB730" s="3">
        <f t="shared" si="64"/>
        <v>8.5714285714285715E-2</v>
      </c>
      <c r="AC730" s="3">
        <v>0.35754189944134102</v>
      </c>
    </row>
    <row r="731" spans="1:29" x14ac:dyDescent="0.25">
      <c r="A731" t="s">
        <v>2118</v>
      </c>
      <c r="B731" t="s">
        <v>2119</v>
      </c>
      <c r="D731" t="s">
        <v>2120</v>
      </c>
      <c r="E731">
        <v>59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3</v>
      </c>
      <c r="P731" s="4">
        <f t="shared" si="60"/>
        <v>3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 s="4">
        <f t="shared" si="61"/>
        <v>0</v>
      </c>
      <c r="Z731" s="3">
        <f t="shared" si="62"/>
        <v>5.0847457627118647E-2</v>
      </c>
      <c r="AA731" s="3">
        <f t="shared" si="63"/>
        <v>0</v>
      </c>
      <c r="AB731" s="3">
        <f t="shared" si="64"/>
        <v>5.0847457627118647E-2</v>
      </c>
      <c r="AC731" s="3">
        <v>0.31983240223463699</v>
      </c>
    </row>
    <row r="732" spans="1:29" x14ac:dyDescent="0.25">
      <c r="A732" t="s">
        <v>2121</v>
      </c>
      <c r="B732" t="s">
        <v>2122</v>
      </c>
      <c r="D732" t="s">
        <v>2123</v>
      </c>
      <c r="E732">
        <v>146</v>
      </c>
      <c r="F732">
        <v>0</v>
      </c>
      <c r="G732">
        <v>0</v>
      </c>
      <c r="H732">
        <v>0</v>
      </c>
      <c r="I732">
        <v>6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 s="4">
        <f t="shared" si="60"/>
        <v>6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 s="4">
        <f t="shared" si="61"/>
        <v>0</v>
      </c>
      <c r="Z732" s="3">
        <f t="shared" si="62"/>
        <v>4.1095890410958902E-2</v>
      </c>
      <c r="AA732" s="3">
        <f t="shared" si="63"/>
        <v>0</v>
      </c>
      <c r="AB732" s="3">
        <f t="shared" si="64"/>
        <v>4.1095890410958902E-2</v>
      </c>
      <c r="AC732" s="3">
        <v>0.50418994413407803</v>
      </c>
    </row>
    <row r="733" spans="1:29" x14ac:dyDescent="0.25">
      <c r="A733" t="s">
        <v>2124</v>
      </c>
      <c r="B733" t="s">
        <v>2125</v>
      </c>
      <c r="D733" t="s">
        <v>2126</v>
      </c>
      <c r="E733">
        <v>136</v>
      </c>
      <c r="F733">
        <v>0</v>
      </c>
      <c r="G733">
        <v>0</v>
      </c>
      <c r="H733">
        <v>0</v>
      </c>
      <c r="I733">
        <v>11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 s="4">
        <f t="shared" si="60"/>
        <v>11</v>
      </c>
      <c r="Q733">
        <v>0</v>
      </c>
      <c r="R733">
        <v>0</v>
      </c>
      <c r="S733">
        <v>3</v>
      </c>
      <c r="T733">
        <v>0</v>
      </c>
      <c r="U733">
        <v>0</v>
      </c>
      <c r="V733">
        <v>0</v>
      </c>
      <c r="W733">
        <v>0</v>
      </c>
      <c r="X733">
        <v>0</v>
      </c>
      <c r="Y733" s="4">
        <f t="shared" si="61"/>
        <v>3</v>
      </c>
      <c r="Z733" s="3">
        <f t="shared" si="62"/>
        <v>8.0882352941176475E-2</v>
      </c>
      <c r="AA733" s="3">
        <f t="shared" si="63"/>
        <v>2.2058823529411766E-2</v>
      </c>
      <c r="AB733" s="3">
        <f t="shared" si="64"/>
        <v>0.10294117647058824</v>
      </c>
      <c r="AC733" s="3">
        <v>0.44972067039106101</v>
      </c>
    </row>
    <row r="734" spans="1:29" x14ac:dyDescent="0.25">
      <c r="A734" t="s">
        <v>2127</v>
      </c>
      <c r="B734" t="s">
        <v>2128</v>
      </c>
      <c r="D734" t="s">
        <v>2129</v>
      </c>
      <c r="E734">
        <v>75</v>
      </c>
      <c r="F734">
        <v>0</v>
      </c>
      <c r="G734">
        <v>0</v>
      </c>
      <c r="H734">
        <v>0</v>
      </c>
      <c r="I734">
        <v>0</v>
      </c>
      <c r="J734">
        <v>2</v>
      </c>
      <c r="K734">
        <v>46</v>
      </c>
      <c r="L734">
        <v>0</v>
      </c>
      <c r="M734">
        <v>0</v>
      </c>
      <c r="N734">
        <v>0</v>
      </c>
      <c r="O734">
        <v>0</v>
      </c>
      <c r="P734" s="4">
        <f t="shared" si="60"/>
        <v>48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 s="4">
        <f t="shared" si="61"/>
        <v>0</v>
      </c>
      <c r="Z734" s="3">
        <f t="shared" si="62"/>
        <v>0.64</v>
      </c>
      <c r="AA734" s="3">
        <f t="shared" si="63"/>
        <v>0</v>
      </c>
      <c r="AB734" s="3">
        <f t="shared" si="64"/>
        <v>0.64</v>
      </c>
      <c r="AC734" s="3">
        <v>0.67597765363128504</v>
      </c>
    </row>
    <row r="735" spans="1:29" x14ac:dyDescent="0.25">
      <c r="A735" t="s">
        <v>243</v>
      </c>
      <c r="B735" t="s">
        <v>244</v>
      </c>
      <c r="D735" t="s">
        <v>245</v>
      </c>
      <c r="E735">
        <v>80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2</v>
      </c>
      <c r="L735">
        <v>0</v>
      </c>
      <c r="M735">
        <v>0</v>
      </c>
      <c r="N735">
        <v>0</v>
      </c>
      <c r="O735">
        <v>0</v>
      </c>
      <c r="P735" s="4">
        <f t="shared" si="60"/>
        <v>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 s="4">
        <f t="shared" si="61"/>
        <v>0</v>
      </c>
      <c r="Z735" s="3">
        <f t="shared" si="62"/>
        <v>2.5000000000000001E-2</v>
      </c>
      <c r="AA735" s="3">
        <f t="shared" si="63"/>
        <v>0</v>
      </c>
      <c r="AB735" s="3">
        <f t="shared" si="64"/>
        <v>2.5000000000000001E-2</v>
      </c>
      <c r="AC735" s="3">
        <v>3.6312849162011197E-2</v>
      </c>
    </row>
    <row r="736" spans="1:29" x14ac:dyDescent="0.25">
      <c r="A736" t="s">
        <v>2151</v>
      </c>
      <c r="B736" t="s">
        <v>2152</v>
      </c>
      <c r="D736" t="s">
        <v>2153</v>
      </c>
      <c r="E736">
        <v>80</v>
      </c>
      <c r="F736">
        <v>0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0</v>
      </c>
      <c r="P736" s="4">
        <f t="shared" si="60"/>
        <v>2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 s="4">
        <f t="shared" si="61"/>
        <v>0</v>
      </c>
      <c r="Z736" s="3">
        <f t="shared" si="62"/>
        <v>2.5000000000000001E-2</v>
      </c>
      <c r="AA736" s="3">
        <f t="shared" si="63"/>
        <v>0</v>
      </c>
      <c r="AB736" s="3">
        <f t="shared" si="64"/>
        <v>2.5000000000000001E-2</v>
      </c>
      <c r="AC736" s="3">
        <v>8.3798882681564192E-3</v>
      </c>
    </row>
    <row r="737" spans="1:29" x14ac:dyDescent="0.25">
      <c r="A737" t="s">
        <v>2573</v>
      </c>
      <c r="B737" t="s">
        <v>2574</v>
      </c>
      <c r="D737" t="s">
        <v>2575</v>
      </c>
      <c r="E737">
        <v>80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2</v>
      </c>
      <c r="P737" s="4">
        <f t="shared" si="60"/>
        <v>2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 s="4">
        <f t="shared" si="61"/>
        <v>0</v>
      </c>
      <c r="Z737" s="3">
        <f t="shared" si="62"/>
        <v>2.5000000000000001E-2</v>
      </c>
      <c r="AA737" s="3">
        <f t="shared" si="63"/>
        <v>0</v>
      </c>
      <c r="AB737" s="3">
        <f t="shared" si="64"/>
        <v>2.5000000000000001E-2</v>
      </c>
      <c r="AC737" s="3">
        <v>3.91061452513966E-2</v>
      </c>
    </row>
    <row r="738" spans="1:29" x14ac:dyDescent="0.25">
      <c r="A738" t="s">
        <v>2139</v>
      </c>
      <c r="B738" t="s">
        <v>2140</v>
      </c>
      <c r="D738" t="s">
        <v>2141</v>
      </c>
      <c r="E738">
        <v>146</v>
      </c>
      <c r="F738">
        <v>0</v>
      </c>
      <c r="G738">
        <v>0</v>
      </c>
      <c r="H738">
        <v>5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 s="4">
        <f t="shared" si="60"/>
        <v>5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 s="4">
        <f t="shared" si="61"/>
        <v>0</v>
      </c>
      <c r="Z738" s="3">
        <f t="shared" si="62"/>
        <v>3.4246575342465752E-2</v>
      </c>
      <c r="AA738" s="3">
        <f t="shared" si="63"/>
        <v>0</v>
      </c>
      <c r="AB738" s="3">
        <f t="shared" si="64"/>
        <v>3.4246575342465752E-2</v>
      </c>
      <c r="AC738" s="3">
        <v>0.20530726256983201</v>
      </c>
    </row>
    <row r="739" spans="1:29" x14ac:dyDescent="0.25">
      <c r="A739" t="s">
        <v>2142</v>
      </c>
      <c r="B739" t="s">
        <v>2143</v>
      </c>
      <c r="D739" t="s">
        <v>2144</v>
      </c>
      <c r="E739">
        <v>126</v>
      </c>
      <c r="F739">
        <v>0</v>
      </c>
      <c r="G739">
        <v>0</v>
      </c>
      <c r="H739">
        <v>0</v>
      </c>
      <c r="I739">
        <v>6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 s="4">
        <f t="shared" si="60"/>
        <v>6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 s="4">
        <f t="shared" si="61"/>
        <v>0</v>
      </c>
      <c r="Z739" s="3">
        <f t="shared" si="62"/>
        <v>4.7619047619047616E-2</v>
      </c>
      <c r="AA739" s="3">
        <f t="shared" si="63"/>
        <v>0</v>
      </c>
      <c r="AB739" s="3">
        <f t="shared" si="64"/>
        <v>4.7619047619047616E-2</v>
      </c>
      <c r="AC739" s="3">
        <v>0.15921787709497201</v>
      </c>
    </row>
    <row r="740" spans="1:29" x14ac:dyDescent="0.25">
      <c r="A740" t="s">
        <v>2460</v>
      </c>
      <c r="B740" t="s">
        <v>2461</v>
      </c>
      <c r="D740" t="s">
        <v>2462</v>
      </c>
      <c r="E740">
        <v>161</v>
      </c>
      <c r="F740">
        <v>0</v>
      </c>
      <c r="G740">
        <v>0</v>
      </c>
      <c r="H740">
        <v>4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 s="4">
        <f t="shared" si="60"/>
        <v>4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 s="4">
        <f t="shared" si="61"/>
        <v>0</v>
      </c>
      <c r="Z740" s="3">
        <f t="shared" si="62"/>
        <v>2.4844720496894408E-2</v>
      </c>
      <c r="AA740" s="3">
        <f t="shared" si="63"/>
        <v>0</v>
      </c>
      <c r="AB740" s="3">
        <f t="shared" si="64"/>
        <v>2.4844720496894408E-2</v>
      </c>
      <c r="AC740" s="3">
        <v>1.11731843575419E-2</v>
      </c>
    </row>
    <row r="741" spans="1:29" x14ac:dyDescent="0.25">
      <c r="A741" t="s">
        <v>162</v>
      </c>
      <c r="B741" t="s">
        <v>163</v>
      </c>
      <c r="D741" t="s">
        <v>164</v>
      </c>
      <c r="E741">
        <v>202</v>
      </c>
      <c r="F741">
        <v>0</v>
      </c>
      <c r="G741">
        <v>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 s="4">
        <f t="shared" si="60"/>
        <v>3</v>
      </c>
      <c r="Q741">
        <v>0</v>
      </c>
      <c r="R741">
        <v>2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 s="4">
        <f t="shared" si="61"/>
        <v>2</v>
      </c>
      <c r="Z741" s="3">
        <f t="shared" si="62"/>
        <v>1.4851485148514851E-2</v>
      </c>
      <c r="AA741" s="3">
        <f t="shared" si="63"/>
        <v>9.9009900990099011E-3</v>
      </c>
      <c r="AB741" s="3">
        <f t="shared" si="64"/>
        <v>2.4752475247524754E-2</v>
      </c>
      <c r="AC741" s="3">
        <v>9.7765363128491604E-3</v>
      </c>
    </row>
    <row r="742" spans="1:29" x14ac:dyDescent="0.25">
      <c r="A742" t="s">
        <v>234</v>
      </c>
      <c r="B742" t="s">
        <v>235</v>
      </c>
      <c r="D742" t="s">
        <v>236</v>
      </c>
      <c r="E742">
        <v>81</v>
      </c>
      <c r="F742">
        <v>0</v>
      </c>
      <c r="G742">
        <v>0</v>
      </c>
      <c r="H742">
        <v>0</v>
      </c>
      <c r="I742">
        <v>0</v>
      </c>
      <c r="J742">
        <v>2</v>
      </c>
      <c r="K742">
        <v>0</v>
      </c>
      <c r="L742">
        <v>0</v>
      </c>
      <c r="M742">
        <v>0</v>
      </c>
      <c r="N742">
        <v>0</v>
      </c>
      <c r="O742">
        <v>0</v>
      </c>
      <c r="P742" s="4">
        <f t="shared" si="60"/>
        <v>2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 s="4">
        <f t="shared" si="61"/>
        <v>0</v>
      </c>
      <c r="Z742" s="3">
        <f t="shared" si="62"/>
        <v>2.4691358024691357E-2</v>
      </c>
      <c r="AA742" s="3">
        <f t="shared" si="63"/>
        <v>0</v>
      </c>
      <c r="AB742" s="3">
        <f t="shared" si="64"/>
        <v>2.4691358024691357E-2</v>
      </c>
      <c r="AC742" s="3">
        <v>2.7932960893854702E-3</v>
      </c>
    </row>
    <row r="743" spans="1:29" x14ac:dyDescent="0.25">
      <c r="A743" t="s">
        <v>1499</v>
      </c>
      <c r="B743" t="s">
        <v>1500</v>
      </c>
      <c r="D743" t="s">
        <v>1501</v>
      </c>
      <c r="E743">
        <v>81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0</v>
      </c>
      <c r="O743">
        <v>0</v>
      </c>
      <c r="P743" s="4">
        <f t="shared" si="60"/>
        <v>2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 s="4">
        <f t="shared" si="61"/>
        <v>0</v>
      </c>
      <c r="Z743" s="3">
        <f t="shared" si="62"/>
        <v>2.4691358024691357E-2</v>
      </c>
      <c r="AA743" s="3">
        <f t="shared" si="63"/>
        <v>0</v>
      </c>
      <c r="AB743" s="3">
        <f t="shared" si="64"/>
        <v>2.4691358024691357E-2</v>
      </c>
      <c r="AC743" s="3">
        <v>4.1899441340782096E-3</v>
      </c>
    </row>
    <row r="744" spans="1:29" x14ac:dyDescent="0.25">
      <c r="A744" t="s">
        <v>2157</v>
      </c>
      <c r="B744" t="s">
        <v>2158</v>
      </c>
      <c r="D744" t="s">
        <v>2159</v>
      </c>
      <c r="E744">
        <v>118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 s="4">
        <f t="shared" si="60"/>
        <v>0</v>
      </c>
      <c r="Q744">
        <v>0</v>
      </c>
      <c r="R744">
        <v>0</v>
      </c>
      <c r="S744">
        <v>0</v>
      </c>
      <c r="T744">
        <v>8</v>
      </c>
      <c r="U744">
        <v>0</v>
      </c>
      <c r="V744">
        <v>0</v>
      </c>
      <c r="W744">
        <v>0</v>
      </c>
      <c r="X744">
        <v>0</v>
      </c>
      <c r="Y744" s="4">
        <f t="shared" si="61"/>
        <v>8</v>
      </c>
      <c r="Z744" s="3">
        <f t="shared" si="62"/>
        <v>0</v>
      </c>
      <c r="AA744" s="3">
        <f t="shared" si="63"/>
        <v>6.7796610169491525E-2</v>
      </c>
      <c r="AB744" s="3">
        <f t="shared" si="64"/>
        <v>6.7796610169491525E-2</v>
      </c>
      <c r="AC744" s="3">
        <v>0.30027932960893899</v>
      </c>
    </row>
    <row r="745" spans="1:29" x14ac:dyDescent="0.25">
      <c r="A745" t="s">
        <v>355</v>
      </c>
      <c r="B745" t="s">
        <v>356</v>
      </c>
      <c r="D745" t="s">
        <v>357</v>
      </c>
      <c r="E745">
        <v>82</v>
      </c>
      <c r="F745">
        <v>0</v>
      </c>
      <c r="G745">
        <v>0</v>
      </c>
      <c r="H745">
        <v>2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 s="4">
        <f t="shared" si="60"/>
        <v>2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 s="4">
        <f t="shared" si="61"/>
        <v>0</v>
      </c>
      <c r="Z745" s="3">
        <f t="shared" si="62"/>
        <v>2.4390243902439025E-2</v>
      </c>
      <c r="AA745" s="3">
        <f t="shared" si="63"/>
        <v>0</v>
      </c>
      <c r="AB745" s="3">
        <f t="shared" si="64"/>
        <v>2.4390243902439025E-2</v>
      </c>
      <c r="AC745" s="3">
        <v>2.7932960893854702E-3</v>
      </c>
    </row>
    <row r="746" spans="1:29" x14ac:dyDescent="0.25">
      <c r="A746" t="s">
        <v>798</v>
      </c>
      <c r="B746" t="s">
        <v>799</v>
      </c>
      <c r="D746" t="s">
        <v>800</v>
      </c>
      <c r="E746">
        <v>82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0</v>
      </c>
      <c r="O746">
        <v>0</v>
      </c>
      <c r="P746" s="4">
        <f t="shared" si="60"/>
        <v>2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 s="4">
        <f t="shared" si="61"/>
        <v>0</v>
      </c>
      <c r="Z746" s="3">
        <f t="shared" si="62"/>
        <v>2.4390243902439025E-2</v>
      </c>
      <c r="AA746" s="3">
        <f t="shared" si="63"/>
        <v>0</v>
      </c>
      <c r="AB746" s="3">
        <f t="shared" si="64"/>
        <v>2.4390243902439025E-2</v>
      </c>
      <c r="AC746" s="3">
        <v>0</v>
      </c>
    </row>
    <row r="747" spans="1:29" x14ac:dyDescent="0.25">
      <c r="A747" t="s">
        <v>2166</v>
      </c>
      <c r="B747" t="s">
        <v>2167</v>
      </c>
      <c r="D747" t="s">
        <v>2168</v>
      </c>
      <c r="E747">
        <v>74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17</v>
      </c>
      <c r="P747" s="4">
        <f t="shared" si="60"/>
        <v>17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 s="4">
        <f t="shared" si="61"/>
        <v>0</v>
      </c>
      <c r="Z747" s="3">
        <f t="shared" si="62"/>
        <v>0.22972972972972974</v>
      </c>
      <c r="AA747" s="3">
        <f t="shared" si="63"/>
        <v>0</v>
      </c>
      <c r="AB747" s="3">
        <f t="shared" si="64"/>
        <v>0.22972972972972974</v>
      </c>
      <c r="AC747" s="3">
        <v>0.223463687150838</v>
      </c>
    </row>
    <row r="748" spans="1:29" x14ac:dyDescent="0.25">
      <c r="A748" t="s">
        <v>2169</v>
      </c>
      <c r="B748" t="s">
        <v>2170</v>
      </c>
      <c r="D748" t="s">
        <v>2171</v>
      </c>
      <c r="E748">
        <v>33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  <c r="P748" s="4">
        <f t="shared" si="60"/>
        <v>6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 s="4">
        <f t="shared" si="61"/>
        <v>0</v>
      </c>
      <c r="Z748" s="3">
        <f t="shared" si="62"/>
        <v>0.18181818181818182</v>
      </c>
      <c r="AA748" s="3">
        <f t="shared" si="63"/>
        <v>0</v>
      </c>
      <c r="AB748" s="3">
        <f t="shared" si="64"/>
        <v>0.18181818181818182</v>
      </c>
      <c r="AC748" s="3">
        <v>0.733240223463687</v>
      </c>
    </row>
    <row r="749" spans="1:29" x14ac:dyDescent="0.25">
      <c r="A749" t="s">
        <v>1730</v>
      </c>
      <c r="B749" t="s">
        <v>1731</v>
      </c>
      <c r="D749" t="s">
        <v>1732</v>
      </c>
      <c r="E749">
        <v>123</v>
      </c>
      <c r="F749">
        <v>0</v>
      </c>
      <c r="G749">
        <v>0</v>
      </c>
      <c r="H749">
        <v>3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 s="4">
        <f t="shared" si="60"/>
        <v>3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 s="4">
        <f t="shared" si="61"/>
        <v>0</v>
      </c>
      <c r="Z749" s="3">
        <f t="shared" si="62"/>
        <v>2.4390243902439025E-2</v>
      </c>
      <c r="AA749" s="3">
        <f t="shared" si="63"/>
        <v>0</v>
      </c>
      <c r="AB749" s="3">
        <f t="shared" si="64"/>
        <v>2.4390243902439025E-2</v>
      </c>
      <c r="AC749" s="3">
        <v>9.4972067039106101E-2</v>
      </c>
    </row>
    <row r="750" spans="1:29" x14ac:dyDescent="0.25">
      <c r="A750" t="s">
        <v>31</v>
      </c>
      <c r="B750" t="s">
        <v>32</v>
      </c>
      <c r="D750" t="s">
        <v>33</v>
      </c>
      <c r="E750">
        <v>83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2</v>
      </c>
      <c r="N750">
        <v>0</v>
      </c>
      <c r="O750">
        <v>0</v>
      </c>
      <c r="P750" s="4">
        <f t="shared" si="60"/>
        <v>2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 s="4">
        <f t="shared" si="61"/>
        <v>0</v>
      </c>
      <c r="Z750" s="3">
        <f t="shared" si="62"/>
        <v>2.4096385542168676E-2</v>
      </c>
      <c r="AA750" s="3">
        <f t="shared" si="63"/>
        <v>0</v>
      </c>
      <c r="AB750" s="3">
        <f t="shared" si="64"/>
        <v>2.4096385542168676E-2</v>
      </c>
      <c r="AC750" s="3">
        <v>1.95530726256983E-2</v>
      </c>
    </row>
    <row r="751" spans="1:29" x14ac:dyDescent="0.25">
      <c r="A751" t="s">
        <v>1255</v>
      </c>
      <c r="B751" t="s">
        <v>1256</v>
      </c>
      <c r="D751" t="s">
        <v>1257</v>
      </c>
      <c r="E751">
        <v>83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2</v>
      </c>
      <c r="N751">
        <v>0</v>
      </c>
      <c r="O751">
        <v>0</v>
      </c>
      <c r="P751" s="4">
        <f t="shared" si="60"/>
        <v>2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 s="4">
        <f t="shared" si="61"/>
        <v>0</v>
      </c>
      <c r="Z751" s="3">
        <f t="shared" si="62"/>
        <v>2.4096385542168676E-2</v>
      </c>
      <c r="AA751" s="3">
        <f t="shared" si="63"/>
        <v>0</v>
      </c>
      <c r="AB751" s="3">
        <f t="shared" si="64"/>
        <v>2.4096385542168676E-2</v>
      </c>
      <c r="AC751" s="3">
        <v>3.3519553072625698E-2</v>
      </c>
    </row>
    <row r="752" spans="1:29" x14ac:dyDescent="0.25">
      <c r="A752" t="s">
        <v>2179</v>
      </c>
      <c r="B752" t="s">
        <v>2180</v>
      </c>
      <c r="D752" t="s">
        <v>2181</v>
      </c>
      <c r="E752">
        <v>181</v>
      </c>
      <c r="F752">
        <v>0</v>
      </c>
      <c r="G752">
        <v>29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 s="4">
        <f t="shared" si="60"/>
        <v>29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 s="4">
        <f t="shared" si="61"/>
        <v>0</v>
      </c>
      <c r="Z752" s="3">
        <f t="shared" si="62"/>
        <v>0.16022099447513813</v>
      </c>
      <c r="AA752" s="3">
        <f t="shared" si="63"/>
        <v>0</v>
      </c>
      <c r="AB752" s="3">
        <f t="shared" si="64"/>
        <v>0.16022099447513813</v>
      </c>
      <c r="AC752" s="3">
        <v>0.20251396648044701</v>
      </c>
    </row>
    <row r="753" spans="1:29" x14ac:dyDescent="0.25">
      <c r="A753" t="s">
        <v>2182</v>
      </c>
      <c r="B753" t="s">
        <v>2183</v>
      </c>
      <c r="D753" t="s">
        <v>2184</v>
      </c>
      <c r="E753">
        <v>182</v>
      </c>
      <c r="F753">
        <v>0</v>
      </c>
      <c r="G753">
        <v>41</v>
      </c>
      <c r="H753">
        <v>2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0</v>
      </c>
      <c r="O753">
        <v>0</v>
      </c>
      <c r="P753" s="4">
        <f t="shared" si="60"/>
        <v>45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 s="4">
        <f t="shared" si="61"/>
        <v>0</v>
      </c>
      <c r="Z753" s="3">
        <f t="shared" si="62"/>
        <v>0.24725274725274726</v>
      </c>
      <c r="AA753" s="3">
        <f t="shared" si="63"/>
        <v>0</v>
      </c>
      <c r="AB753" s="3">
        <f t="shared" si="64"/>
        <v>0.24725274725274726</v>
      </c>
      <c r="AC753" s="3">
        <v>0.255586592178771</v>
      </c>
    </row>
    <row r="754" spans="1:29" x14ac:dyDescent="0.25">
      <c r="A754" t="s">
        <v>1574</v>
      </c>
      <c r="B754" t="s">
        <v>1575</v>
      </c>
      <c r="D754" t="s">
        <v>1576</v>
      </c>
      <c r="E754">
        <v>83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 s="4">
        <f t="shared" si="60"/>
        <v>2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 s="4">
        <f t="shared" si="61"/>
        <v>0</v>
      </c>
      <c r="Z754" s="3">
        <f t="shared" si="62"/>
        <v>2.4096385542168676E-2</v>
      </c>
      <c r="AA754" s="3">
        <f t="shared" si="63"/>
        <v>0</v>
      </c>
      <c r="AB754" s="3">
        <f t="shared" si="64"/>
        <v>2.4096385542168676E-2</v>
      </c>
      <c r="AC754" s="3">
        <v>0</v>
      </c>
    </row>
    <row r="755" spans="1:29" x14ac:dyDescent="0.25">
      <c r="A755" t="s">
        <v>2188</v>
      </c>
      <c r="B755" t="s">
        <v>2189</v>
      </c>
      <c r="D755" t="s">
        <v>2190</v>
      </c>
      <c r="E755">
        <v>123</v>
      </c>
      <c r="F755">
        <v>0</v>
      </c>
      <c r="G755">
        <v>0</v>
      </c>
      <c r="H755">
        <v>29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 s="4">
        <f t="shared" si="60"/>
        <v>29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 s="4">
        <f t="shared" si="61"/>
        <v>0</v>
      </c>
      <c r="Z755" s="3">
        <f t="shared" si="62"/>
        <v>0.23577235772357724</v>
      </c>
      <c r="AA755" s="3">
        <f t="shared" si="63"/>
        <v>0</v>
      </c>
      <c r="AB755" s="3">
        <f t="shared" si="64"/>
        <v>0.23577235772357724</v>
      </c>
      <c r="AC755" s="3">
        <v>0.26256983240223503</v>
      </c>
    </row>
    <row r="756" spans="1:29" x14ac:dyDescent="0.25">
      <c r="A756" t="s">
        <v>2191</v>
      </c>
      <c r="B756" t="s">
        <v>2192</v>
      </c>
      <c r="D756" t="s">
        <v>2193</v>
      </c>
      <c r="E756">
        <v>121</v>
      </c>
      <c r="F756">
        <v>0</v>
      </c>
      <c r="G756">
        <v>0</v>
      </c>
      <c r="H756">
        <v>48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 s="4">
        <f t="shared" si="60"/>
        <v>48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 s="4">
        <f t="shared" si="61"/>
        <v>0</v>
      </c>
      <c r="Z756" s="3">
        <f t="shared" si="62"/>
        <v>0.39669421487603307</v>
      </c>
      <c r="AA756" s="3">
        <f t="shared" si="63"/>
        <v>0</v>
      </c>
      <c r="AB756" s="3">
        <f t="shared" si="64"/>
        <v>0.39669421487603307</v>
      </c>
      <c r="AC756" s="3">
        <v>0.229050279329609</v>
      </c>
    </row>
    <row r="757" spans="1:29" x14ac:dyDescent="0.25">
      <c r="A757" t="s">
        <v>1332</v>
      </c>
      <c r="B757" t="s">
        <v>1333</v>
      </c>
      <c r="D757" t="s">
        <v>1334</v>
      </c>
      <c r="E757">
        <v>84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2</v>
      </c>
      <c r="L757">
        <v>0</v>
      </c>
      <c r="M757">
        <v>0</v>
      </c>
      <c r="N757">
        <v>0</v>
      </c>
      <c r="O757">
        <v>0</v>
      </c>
      <c r="P757" s="4">
        <f t="shared" si="60"/>
        <v>2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 s="4">
        <f t="shared" si="61"/>
        <v>0</v>
      </c>
      <c r="Z757" s="3">
        <f t="shared" si="62"/>
        <v>2.3809523809523808E-2</v>
      </c>
      <c r="AA757" s="3">
        <f t="shared" si="63"/>
        <v>0</v>
      </c>
      <c r="AB757" s="3">
        <f t="shared" si="64"/>
        <v>2.3809523809523808E-2</v>
      </c>
      <c r="AC757" s="3">
        <v>0</v>
      </c>
    </row>
    <row r="758" spans="1:29" x14ac:dyDescent="0.25">
      <c r="A758" t="s">
        <v>1404</v>
      </c>
      <c r="B758" t="s">
        <v>1405</v>
      </c>
      <c r="D758" t="s">
        <v>1406</v>
      </c>
      <c r="E758">
        <v>217</v>
      </c>
      <c r="F758">
        <v>0</v>
      </c>
      <c r="G758">
        <v>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 s="4">
        <f t="shared" si="60"/>
        <v>5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 s="4">
        <f t="shared" si="61"/>
        <v>0</v>
      </c>
      <c r="Z758" s="3">
        <f t="shared" si="62"/>
        <v>2.3041474654377881E-2</v>
      </c>
      <c r="AA758" s="3">
        <f t="shared" si="63"/>
        <v>0</v>
      </c>
      <c r="AB758" s="3">
        <f t="shared" si="64"/>
        <v>2.3041474654377881E-2</v>
      </c>
      <c r="AC758" s="3">
        <v>7.2625698324022395E-2</v>
      </c>
    </row>
    <row r="759" spans="1:29" x14ac:dyDescent="0.25">
      <c r="A759" t="s">
        <v>2200</v>
      </c>
      <c r="B759" t="s">
        <v>2201</v>
      </c>
      <c r="D759" t="s">
        <v>2202</v>
      </c>
      <c r="E759">
        <v>143</v>
      </c>
      <c r="F759">
        <v>0</v>
      </c>
      <c r="G759">
        <v>0</v>
      </c>
      <c r="H759">
        <v>48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 s="4">
        <f t="shared" si="60"/>
        <v>48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 s="4">
        <f t="shared" si="61"/>
        <v>0</v>
      </c>
      <c r="Z759" s="3">
        <f t="shared" si="62"/>
        <v>0.33566433566433568</v>
      </c>
      <c r="AA759" s="3">
        <f t="shared" si="63"/>
        <v>0</v>
      </c>
      <c r="AB759" s="3">
        <f t="shared" si="64"/>
        <v>0.33566433566433568</v>
      </c>
      <c r="AC759" s="3">
        <v>0.34636871508379902</v>
      </c>
    </row>
    <row r="760" spans="1:29" x14ac:dyDescent="0.25">
      <c r="A760" t="s">
        <v>2203</v>
      </c>
      <c r="B760" t="s">
        <v>2204</v>
      </c>
      <c r="D760" t="s">
        <v>68</v>
      </c>
      <c r="E760">
        <v>139</v>
      </c>
      <c r="F760">
        <v>0</v>
      </c>
      <c r="G760">
        <v>0</v>
      </c>
      <c r="H760">
        <v>0</v>
      </c>
      <c r="I760">
        <v>3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 s="4">
        <f t="shared" si="60"/>
        <v>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 s="4">
        <f t="shared" si="61"/>
        <v>0</v>
      </c>
      <c r="Z760" s="3">
        <f t="shared" si="62"/>
        <v>2.1582733812949641E-2</v>
      </c>
      <c r="AA760" s="3">
        <f t="shared" si="63"/>
        <v>0</v>
      </c>
      <c r="AB760" s="3">
        <f t="shared" si="64"/>
        <v>2.1582733812949641E-2</v>
      </c>
      <c r="AC760" s="3">
        <v>0.27094972067039103</v>
      </c>
    </row>
    <row r="761" spans="1:29" x14ac:dyDescent="0.25">
      <c r="A761" t="s">
        <v>2205</v>
      </c>
      <c r="B761" t="s">
        <v>2206</v>
      </c>
      <c r="D761" t="s">
        <v>2207</v>
      </c>
      <c r="E761">
        <v>142</v>
      </c>
      <c r="F761">
        <v>0</v>
      </c>
      <c r="G761">
        <v>0</v>
      </c>
      <c r="H761">
        <v>0</v>
      </c>
      <c r="I761">
        <v>40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 s="4">
        <f t="shared" si="60"/>
        <v>40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 s="4">
        <f t="shared" si="61"/>
        <v>0</v>
      </c>
      <c r="Z761" s="3">
        <f t="shared" si="62"/>
        <v>0.28169014084507044</v>
      </c>
      <c r="AA761" s="3">
        <f t="shared" si="63"/>
        <v>0</v>
      </c>
      <c r="AB761" s="3">
        <f t="shared" si="64"/>
        <v>0.28169014084507044</v>
      </c>
      <c r="AC761" s="3">
        <v>0.27094972067039103</v>
      </c>
    </row>
    <row r="762" spans="1:29" x14ac:dyDescent="0.25">
      <c r="A762" t="s">
        <v>2208</v>
      </c>
      <c r="B762" t="s">
        <v>2209</v>
      </c>
      <c r="D762" t="s">
        <v>2210</v>
      </c>
      <c r="E762">
        <v>226</v>
      </c>
      <c r="F762">
        <v>0</v>
      </c>
      <c r="G762">
        <v>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 s="4">
        <f t="shared" si="60"/>
        <v>7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 s="4">
        <f t="shared" si="61"/>
        <v>0</v>
      </c>
      <c r="Z762" s="3">
        <f t="shared" si="62"/>
        <v>3.0973451327433628E-2</v>
      </c>
      <c r="AA762" s="3">
        <f t="shared" si="63"/>
        <v>0</v>
      </c>
      <c r="AB762" s="3">
        <f t="shared" si="64"/>
        <v>3.0973451327433628E-2</v>
      </c>
      <c r="AC762" s="3">
        <v>0.216480446927374</v>
      </c>
    </row>
    <row r="763" spans="1:29" x14ac:dyDescent="0.25">
      <c r="A763" t="s">
        <v>2307</v>
      </c>
      <c r="B763" t="s">
        <v>2308</v>
      </c>
      <c r="D763" t="s">
        <v>2309</v>
      </c>
      <c r="E763">
        <v>221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 s="4">
        <f t="shared" si="60"/>
        <v>0</v>
      </c>
      <c r="Q763">
        <v>5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 s="4">
        <f t="shared" si="61"/>
        <v>5</v>
      </c>
      <c r="Z763" s="3">
        <f t="shared" si="62"/>
        <v>0</v>
      </c>
      <c r="AA763" s="3">
        <f t="shared" si="63"/>
        <v>2.2624434389140271E-2</v>
      </c>
      <c r="AB763" s="3">
        <f t="shared" si="64"/>
        <v>2.2624434389140271E-2</v>
      </c>
      <c r="AC763" s="3">
        <v>2.7932960893854702E-3</v>
      </c>
    </row>
    <row r="764" spans="1:29" x14ac:dyDescent="0.25">
      <c r="A764" t="s">
        <v>625</v>
      </c>
      <c r="B764" t="s">
        <v>626</v>
      </c>
      <c r="D764" t="s">
        <v>627</v>
      </c>
      <c r="E764">
        <v>89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0</v>
      </c>
      <c r="O764">
        <v>0</v>
      </c>
      <c r="P764" s="4">
        <f t="shared" si="60"/>
        <v>2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 s="4">
        <f t="shared" si="61"/>
        <v>0</v>
      </c>
      <c r="Z764" s="3">
        <f t="shared" si="62"/>
        <v>2.247191011235955E-2</v>
      </c>
      <c r="AA764" s="3">
        <f t="shared" si="63"/>
        <v>0</v>
      </c>
      <c r="AB764" s="3">
        <f t="shared" si="64"/>
        <v>2.247191011235955E-2</v>
      </c>
      <c r="AC764" s="3">
        <v>1.3966480446927401E-3</v>
      </c>
    </row>
    <row r="765" spans="1:29" x14ac:dyDescent="0.25">
      <c r="A765" t="s">
        <v>2217</v>
      </c>
      <c r="B765" t="s">
        <v>2218</v>
      </c>
      <c r="D765" t="s">
        <v>2219</v>
      </c>
      <c r="E765">
        <v>102</v>
      </c>
      <c r="F765">
        <v>0</v>
      </c>
      <c r="G765">
        <v>0</v>
      </c>
      <c r="H765">
        <v>0</v>
      </c>
      <c r="I765">
        <v>0</v>
      </c>
      <c r="J765">
        <v>13</v>
      </c>
      <c r="K765">
        <v>0</v>
      </c>
      <c r="L765">
        <v>0</v>
      </c>
      <c r="M765">
        <v>0</v>
      </c>
      <c r="N765">
        <v>0</v>
      </c>
      <c r="O765">
        <v>0</v>
      </c>
      <c r="P765" s="4">
        <f t="shared" si="60"/>
        <v>13</v>
      </c>
      <c r="Q765">
        <v>0</v>
      </c>
      <c r="R765">
        <v>0</v>
      </c>
      <c r="S765">
        <v>0</v>
      </c>
      <c r="T765">
        <v>4</v>
      </c>
      <c r="U765">
        <v>0</v>
      </c>
      <c r="V765">
        <v>0</v>
      </c>
      <c r="W765">
        <v>0</v>
      </c>
      <c r="X765">
        <v>0</v>
      </c>
      <c r="Y765" s="4">
        <f t="shared" si="61"/>
        <v>4</v>
      </c>
      <c r="Z765" s="3">
        <f t="shared" si="62"/>
        <v>0.12745098039215685</v>
      </c>
      <c r="AA765" s="3">
        <f t="shared" si="63"/>
        <v>3.9215686274509803E-2</v>
      </c>
      <c r="AB765" s="3">
        <f t="shared" si="64"/>
        <v>0.16666666666666666</v>
      </c>
      <c r="AC765" s="3">
        <v>0.37011173184357499</v>
      </c>
    </row>
    <row r="766" spans="1:29" x14ac:dyDescent="0.25">
      <c r="A766" t="s">
        <v>2220</v>
      </c>
      <c r="B766" t="s">
        <v>2221</v>
      </c>
      <c r="D766" t="s">
        <v>2222</v>
      </c>
      <c r="E766">
        <v>245</v>
      </c>
      <c r="F766">
        <v>0</v>
      </c>
      <c r="G766">
        <v>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 s="4">
        <f t="shared" si="60"/>
        <v>4</v>
      </c>
      <c r="Q766">
        <v>0</v>
      </c>
      <c r="R766">
        <v>3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 s="4">
        <f t="shared" si="61"/>
        <v>3</v>
      </c>
      <c r="Z766" s="3">
        <f t="shared" si="62"/>
        <v>1.6326530612244899E-2</v>
      </c>
      <c r="AA766" s="3">
        <f t="shared" si="63"/>
        <v>1.2244897959183673E-2</v>
      </c>
      <c r="AB766" s="3">
        <f t="shared" si="64"/>
        <v>2.8571428571428574E-2</v>
      </c>
      <c r="AC766" s="3">
        <v>0.46508379888268198</v>
      </c>
    </row>
    <row r="767" spans="1:29" x14ac:dyDescent="0.25">
      <c r="A767" t="s">
        <v>1383</v>
      </c>
      <c r="B767" t="s">
        <v>1384</v>
      </c>
      <c r="D767" t="s">
        <v>1386</v>
      </c>
      <c r="E767">
        <v>89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2</v>
      </c>
      <c r="M767">
        <v>0</v>
      </c>
      <c r="N767">
        <v>0</v>
      </c>
      <c r="O767">
        <v>0</v>
      </c>
      <c r="P767" s="4">
        <f t="shared" si="60"/>
        <v>2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 s="4">
        <f t="shared" si="61"/>
        <v>0</v>
      </c>
      <c r="Z767" s="3">
        <f t="shared" si="62"/>
        <v>2.247191011235955E-2</v>
      </c>
      <c r="AA767" s="3">
        <f t="shared" si="63"/>
        <v>0</v>
      </c>
      <c r="AB767" s="3">
        <f t="shared" si="64"/>
        <v>2.247191011235955E-2</v>
      </c>
      <c r="AC767" s="3">
        <v>8.3798882681564192E-3</v>
      </c>
    </row>
    <row r="768" spans="1:29" x14ac:dyDescent="0.25">
      <c r="A768" t="s">
        <v>14</v>
      </c>
      <c r="B768" t="s">
        <v>15</v>
      </c>
      <c r="D768" t="s">
        <v>16</v>
      </c>
      <c r="E768">
        <v>90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2</v>
      </c>
      <c r="N768">
        <v>0</v>
      </c>
      <c r="O768">
        <v>0</v>
      </c>
      <c r="P768" s="4">
        <f t="shared" si="60"/>
        <v>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 s="4">
        <f t="shared" si="61"/>
        <v>0</v>
      </c>
      <c r="Z768" s="3">
        <f t="shared" si="62"/>
        <v>2.2222222222222223E-2</v>
      </c>
      <c r="AA768" s="3">
        <f t="shared" si="63"/>
        <v>0</v>
      </c>
      <c r="AB768" s="3">
        <f t="shared" si="64"/>
        <v>2.2222222222222223E-2</v>
      </c>
      <c r="AC768" s="3">
        <v>7.4022346368715103E-2</v>
      </c>
    </row>
    <row r="769" spans="1:29" x14ac:dyDescent="0.25">
      <c r="A769" t="s">
        <v>2229</v>
      </c>
      <c r="B769" t="s">
        <v>2230</v>
      </c>
      <c r="D769" t="s">
        <v>2231</v>
      </c>
      <c r="E769">
        <v>67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5</v>
      </c>
      <c r="N769">
        <v>0</v>
      </c>
      <c r="O769">
        <v>0</v>
      </c>
      <c r="P769" s="4">
        <f t="shared" si="60"/>
        <v>5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2</v>
      </c>
      <c r="W769">
        <v>0</v>
      </c>
      <c r="X769">
        <v>0</v>
      </c>
      <c r="Y769" s="4">
        <f t="shared" si="61"/>
        <v>2</v>
      </c>
      <c r="Z769" s="3">
        <f t="shared" si="62"/>
        <v>7.4626865671641784E-2</v>
      </c>
      <c r="AA769" s="3">
        <f t="shared" si="63"/>
        <v>2.9850746268656716E-2</v>
      </c>
      <c r="AB769" s="3">
        <f t="shared" si="64"/>
        <v>0.1044776119402985</v>
      </c>
      <c r="AC769" s="3">
        <v>0.10195530726257</v>
      </c>
    </row>
    <row r="770" spans="1:29" x14ac:dyDescent="0.25">
      <c r="A770" t="s">
        <v>2349</v>
      </c>
      <c r="B770" t="s">
        <v>2350</v>
      </c>
      <c r="D770" t="s">
        <v>2351</v>
      </c>
      <c r="E770">
        <v>90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2</v>
      </c>
      <c r="N770">
        <v>0</v>
      </c>
      <c r="O770">
        <v>0</v>
      </c>
      <c r="P770" s="4">
        <f t="shared" si="60"/>
        <v>2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 s="4">
        <f t="shared" si="61"/>
        <v>0</v>
      </c>
      <c r="Z770" s="3">
        <f t="shared" si="62"/>
        <v>2.2222222222222223E-2</v>
      </c>
      <c r="AA770" s="3">
        <f t="shared" si="63"/>
        <v>0</v>
      </c>
      <c r="AB770" s="3">
        <f t="shared" si="64"/>
        <v>2.2222222222222223E-2</v>
      </c>
      <c r="AC770" s="3">
        <v>4.88826815642458E-2</v>
      </c>
    </row>
    <row r="771" spans="1:29" x14ac:dyDescent="0.25">
      <c r="A771" t="s">
        <v>693</v>
      </c>
      <c r="B771" t="s">
        <v>694</v>
      </c>
      <c r="D771" t="s">
        <v>695</v>
      </c>
      <c r="E771">
        <v>138</v>
      </c>
      <c r="F771">
        <v>0</v>
      </c>
      <c r="G771">
        <v>0</v>
      </c>
      <c r="H771">
        <v>3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 s="4">
        <f t="shared" si="60"/>
        <v>3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 s="4">
        <f t="shared" si="61"/>
        <v>0</v>
      </c>
      <c r="Z771" s="3">
        <f t="shared" si="62"/>
        <v>2.1739130434782608E-2</v>
      </c>
      <c r="AA771" s="3">
        <f t="shared" si="63"/>
        <v>0</v>
      </c>
      <c r="AB771" s="3">
        <f t="shared" si="64"/>
        <v>2.1739130434782608E-2</v>
      </c>
      <c r="AC771" s="3">
        <v>5.4469273743016799E-2</v>
      </c>
    </row>
    <row r="772" spans="1:29" x14ac:dyDescent="0.25">
      <c r="A772" t="s">
        <v>2238</v>
      </c>
      <c r="B772" t="s">
        <v>2239</v>
      </c>
      <c r="D772" t="s">
        <v>2240</v>
      </c>
      <c r="E772">
        <v>97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 s="4">
        <f t="shared" si="60"/>
        <v>0</v>
      </c>
      <c r="Q772">
        <v>0</v>
      </c>
      <c r="R772">
        <v>0</v>
      </c>
      <c r="S772">
        <v>0</v>
      </c>
      <c r="T772">
        <v>2</v>
      </c>
      <c r="U772">
        <v>0</v>
      </c>
      <c r="V772">
        <v>0</v>
      </c>
      <c r="W772">
        <v>0</v>
      </c>
      <c r="X772">
        <v>0</v>
      </c>
      <c r="Y772" s="4">
        <f t="shared" si="61"/>
        <v>2</v>
      </c>
      <c r="Z772" s="3">
        <f t="shared" si="62"/>
        <v>0</v>
      </c>
      <c r="AA772" s="3">
        <f t="shared" si="63"/>
        <v>2.0618556701030927E-2</v>
      </c>
      <c r="AB772" s="3">
        <f t="shared" si="64"/>
        <v>2.0618556701030927E-2</v>
      </c>
      <c r="AC772" s="3">
        <v>0.14944134078212301</v>
      </c>
    </row>
    <row r="773" spans="1:29" x14ac:dyDescent="0.25">
      <c r="A773" t="s">
        <v>1465</v>
      </c>
      <c r="B773" t="s">
        <v>1466</v>
      </c>
      <c r="D773" t="s">
        <v>1467</v>
      </c>
      <c r="E773">
        <v>92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>
        <v>0</v>
      </c>
      <c r="O773">
        <v>0</v>
      </c>
      <c r="P773" s="4">
        <f t="shared" si="60"/>
        <v>2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 s="4">
        <f t="shared" si="61"/>
        <v>0</v>
      </c>
      <c r="Z773" s="3">
        <f t="shared" si="62"/>
        <v>2.1739130434782608E-2</v>
      </c>
      <c r="AA773" s="3">
        <f t="shared" si="63"/>
        <v>0</v>
      </c>
      <c r="AB773" s="3">
        <f t="shared" si="64"/>
        <v>2.1739130434782608E-2</v>
      </c>
      <c r="AC773" s="3">
        <v>8.2402234636871505E-2</v>
      </c>
    </row>
    <row r="774" spans="1:29" x14ac:dyDescent="0.25">
      <c r="A774" t="s">
        <v>1222</v>
      </c>
      <c r="B774" t="s">
        <v>1223</v>
      </c>
      <c r="D774" t="s">
        <v>1224</v>
      </c>
      <c r="E774">
        <v>93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2</v>
      </c>
      <c r="M774">
        <v>0</v>
      </c>
      <c r="N774">
        <v>0</v>
      </c>
      <c r="O774">
        <v>0</v>
      </c>
      <c r="P774" s="4">
        <f t="shared" ref="P774:P837" si="65">SUM(F774:O774)</f>
        <v>2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 s="4">
        <f t="shared" ref="Y774:Y837" si="66">SUM(Q774:X774)</f>
        <v>0</v>
      </c>
      <c r="Z774" s="3">
        <f t="shared" ref="Z774:Z837" si="67">P774/E774</f>
        <v>2.1505376344086023E-2</v>
      </c>
      <c r="AA774" s="3">
        <f t="shared" ref="AA774:AA837" si="68">Y774/E774</f>
        <v>0</v>
      </c>
      <c r="AB774" s="3">
        <f t="shared" ref="AB774:AB837" si="69">Z774+AA774</f>
        <v>2.1505376344086023E-2</v>
      </c>
      <c r="AC774" s="3">
        <v>1.3966480446927401E-3</v>
      </c>
    </row>
    <row r="775" spans="1:29" x14ac:dyDescent="0.25">
      <c r="A775" t="s">
        <v>2247</v>
      </c>
      <c r="B775" t="s">
        <v>2248</v>
      </c>
      <c r="D775" t="s">
        <v>2249</v>
      </c>
      <c r="E775">
        <v>282</v>
      </c>
      <c r="F775">
        <v>17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 s="4">
        <f t="shared" si="65"/>
        <v>17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 s="4">
        <f t="shared" si="66"/>
        <v>0</v>
      </c>
      <c r="Z775" s="3">
        <f t="shared" si="67"/>
        <v>6.0283687943262408E-2</v>
      </c>
      <c r="AA775" s="3">
        <f t="shared" si="68"/>
        <v>0</v>
      </c>
      <c r="AB775" s="3">
        <f t="shared" si="69"/>
        <v>6.0283687943262408E-2</v>
      </c>
      <c r="AC775" s="3">
        <v>0.45251396648044701</v>
      </c>
    </row>
    <row r="776" spans="1:29" x14ac:dyDescent="0.25">
      <c r="A776" t="s">
        <v>2250</v>
      </c>
      <c r="B776" t="s">
        <v>2251</v>
      </c>
      <c r="D776" t="s">
        <v>2252</v>
      </c>
      <c r="E776">
        <v>274</v>
      </c>
      <c r="F776">
        <v>30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 s="4">
        <f t="shared" si="65"/>
        <v>30</v>
      </c>
      <c r="Q776">
        <v>6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 s="4">
        <f t="shared" si="66"/>
        <v>6</v>
      </c>
      <c r="Z776" s="3">
        <f t="shared" si="67"/>
        <v>0.10948905109489052</v>
      </c>
      <c r="AA776" s="3">
        <f t="shared" si="68"/>
        <v>2.1897810218978103E-2</v>
      </c>
      <c r="AB776" s="3">
        <f t="shared" si="69"/>
        <v>0.13138686131386862</v>
      </c>
      <c r="AC776" s="3">
        <v>0.34916201117318402</v>
      </c>
    </row>
    <row r="777" spans="1:29" x14ac:dyDescent="0.25">
      <c r="A777" t="s">
        <v>2484</v>
      </c>
      <c r="B777" t="s">
        <v>2485</v>
      </c>
      <c r="D777" t="s">
        <v>2486</v>
      </c>
      <c r="E777">
        <v>94</v>
      </c>
      <c r="F777">
        <v>0</v>
      </c>
      <c r="G777">
        <v>0</v>
      </c>
      <c r="H777">
        <v>2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 s="4">
        <f t="shared" si="65"/>
        <v>2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 s="4">
        <f t="shared" si="66"/>
        <v>0</v>
      </c>
      <c r="Z777" s="3">
        <f t="shared" si="67"/>
        <v>2.1276595744680851E-2</v>
      </c>
      <c r="AA777" s="3">
        <f t="shared" si="68"/>
        <v>0</v>
      </c>
      <c r="AB777" s="3">
        <f t="shared" si="69"/>
        <v>2.1276595744680851E-2</v>
      </c>
      <c r="AC777" s="3">
        <v>1.11731843575419E-2</v>
      </c>
    </row>
    <row r="778" spans="1:29" x14ac:dyDescent="0.25">
      <c r="A778" t="s">
        <v>2256</v>
      </c>
      <c r="B778" t="s">
        <v>2257</v>
      </c>
      <c r="D778" t="s">
        <v>2258</v>
      </c>
      <c r="E778">
        <v>75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 s="4">
        <f t="shared" si="65"/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8</v>
      </c>
      <c r="X778">
        <v>0</v>
      </c>
      <c r="Y778" s="4">
        <f t="shared" si="66"/>
        <v>8</v>
      </c>
      <c r="Z778" s="3">
        <f t="shared" si="67"/>
        <v>0</v>
      </c>
      <c r="AA778" s="3">
        <f t="shared" si="68"/>
        <v>0.10666666666666667</v>
      </c>
      <c r="AB778" s="3">
        <f t="shared" si="69"/>
        <v>0.10666666666666667</v>
      </c>
      <c r="AC778" s="3">
        <v>0.23463687150838</v>
      </c>
    </row>
    <row r="779" spans="1:29" x14ac:dyDescent="0.25">
      <c r="A779" t="s">
        <v>2259</v>
      </c>
      <c r="B779" t="s">
        <v>2260</v>
      </c>
      <c r="D779" t="s">
        <v>2261</v>
      </c>
      <c r="E779">
        <v>70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13</v>
      </c>
      <c r="O779">
        <v>0</v>
      </c>
      <c r="P779" s="4">
        <f t="shared" si="65"/>
        <v>13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 s="4">
        <f t="shared" si="66"/>
        <v>0</v>
      </c>
      <c r="Z779" s="3">
        <f t="shared" si="67"/>
        <v>0.18571428571428572</v>
      </c>
      <c r="AA779" s="3">
        <f t="shared" si="68"/>
        <v>0</v>
      </c>
      <c r="AB779" s="3">
        <f t="shared" si="69"/>
        <v>0.18571428571428572</v>
      </c>
      <c r="AC779" s="3">
        <v>0.16061452513966501</v>
      </c>
    </row>
    <row r="780" spans="1:29" x14ac:dyDescent="0.25">
      <c r="A780" t="s">
        <v>1775</v>
      </c>
      <c r="B780" t="s">
        <v>1776</v>
      </c>
      <c r="D780" t="s">
        <v>1777</v>
      </c>
      <c r="E780">
        <v>331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 s="4">
        <f t="shared" si="65"/>
        <v>0</v>
      </c>
      <c r="Q780">
        <v>7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 s="4">
        <f t="shared" si="66"/>
        <v>7</v>
      </c>
      <c r="Z780" s="3">
        <f t="shared" si="67"/>
        <v>0</v>
      </c>
      <c r="AA780" s="3">
        <f t="shared" si="68"/>
        <v>2.1148036253776436E-2</v>
      </c>
      <c r="AB780" s="3">
        <f t="shared" si="69"/>
        <v>2.1148036253776436E-2</v>
      </c>
      <c r="AC780" s="3">
        <v>4.88826815642458E-2</v>
      </c>
    </row>
    <row r="781" spans="1:29" x14ac:dyDescent="0.25">
      <c r="A781" t="s">
        <v>2265</v>
      </c>
      <c r="B781" t="s">
        <v>2266</v>
      </c>
      <c r="D781" t="s">
        <v>2267</v>
      </c>
      <c r="E781">
        <v>141</v>
      </c>
      <c r="F781">
        <v>0</v>
      </c>
      <c r="G781">
        <v>0</v>
      </c>
      <c r="H781">
        <v>0</v>
      </c>
      <c r="I781">
        <v>15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 s="4">
        <f t="shared" si="65"/>
        <v>15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 s="4">
        <f t="shared" si="66"/>
        <v>0</v>
      </c>
      <c r="Z781" s="3">
        <f t="shared" si="67"/>
        <v>0.10638297872340426</v>
      </c>
      <c r="AA781" s="3">
        <f t="shared" si="68"/>
        <v>0</v>
      </c>
      <c r="AB781" s="3">
        <f t="shared" si="69"/>
        <v>0.10638297872340426</v>
      </c>
      <c r="AC781" s="3">
        <v>0.14944134078212301</v>
      </c>
    </row>
    <row r="782" spans="1:29" x14ac:dyDescent="0.25">
      <c r="A782" t="s">
        <v>2268</v>
      </c>
      <c r="B782" t="s">
        <v>2269</v>
      </c>
      <c r="D782" t="s">
        <v>68</v>
      </c>
      <c r="E782">
        <v>88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 s="4">
        <f t="shared" si="65"/>
        <v>0</v>
      </c>
      <c r="Q782">
        <v>0</v>
      </c>
      <c r="R782">
        <v>0</v>
      </c>
      <c r="S782">
        <v>0</v>
      </c>
      <c r="T782">
        <v>0</v>
      </c>
      <c r="U782">
        <v>2</v>
      </c>
      <c r="V782">
        <v>0</v>
      </c>
      <c r="W782">
        <v>0</v>
      </c>
      <c r="X782">
        <v>0</v>
      </c>
      <c r="Y782" s="4">
        <f t="shared" si="66"/>
        <v>2</v>
      </c>
      <c r="Z782" s="3">
        <f t="shared" si="67"/>
        <v>0</v>
      </c>
      <c r="AA782" s="3">
        <f t="shared" si="68"/>
        <v>2.2727272727272728E-2</v>
      </c>
      <c r="AB782" s="3">
        <f t="shared" si="69"/>
        <v>2.2727272727272728E-2</v>
      </c>
      <c r="AC782" s="3">
        <v>0.15223463687150801</v>
      </c>
    </row>
    <row r="783" spans="1:29" x14ac:dyDescent="0.25">
      <c r="A783" t="s">
        <v>1531</v>
      </c>
      <c r="B783" t="s">
        <v>1532</v>
      </c>
      <c r="D783" t="s">
        <v>1533</v>
      </c>
      <c r="E783">
        <v>237</v>
      </c>
      <c r="F783">
        <v>5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 s="4">
        <f t="shared" si="65"/>
        <v>5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 s="4">
        <f t="shared" si="66"/>
        <v>0</v>
      </c>
      <c r="Z783" s="3">
        <f t="shared" si="67"/>
        <v>2.1097046413502109E-2</v>
      </c>
      <c r="AA783" s="3">
        <f t="shared" si="68"/>
        <v>0</v>
      </c>
      <c r="AB783" s="3">
        <f t="shared" si="69"/>
        <v>2.1097046413502109E-2</v>
      </c>
      <c r="AC783" s="3">
        <v>4.1899441340782096E-3</v>
      </c>
    </row>
    <row r="784" spans="1:29" x14ac:dyDescent="0.25">
      <c r="A784" t="s">
        <v>39</v>
      </c>
      <c r="B784" t="s">
        <v>40</v>
      </c>
      <c r="D784" t="s">
        <v>41</v>
      </c>
      <c r="E784">
        <v>145</v>
      </c>
      <c r="F784">
        <v>0</v>
      </c>
      <c r="G784">
        <v>3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 s="4">
        <f t="shared" si="65"/>
        <v>3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 s="4">
        <f t="shared" si="66"/>
        <v>0</v>
      </c>
      <c r="Z784" s="3">
        <f t="shared" si="67"/>
        <v>2.0689655172413793E-2</v>
      </c>
      <c r="AA784" s="3">
        <f t="shared" si="68"/>
        <v>0</v>
      </c>
      <c r="AB784" s="3">
        <f t="shared" si="69"/>
        <v>2.0689655172413793E-2</v>
      </c>
      <c r="AC784" s="3">
        <v>0</v>
      </c>
    </row>
    <row r="785" spans="1:29" x14ac:dyDescent="0.25">
      <c r="A785" t="s">
        <v>1902</v>
      </c>
      <c r="B785" t="s">
        <v>1903</v>
      </c>
      <c r="D785" t="s">
        <v>1904</v>
      </c>
      <c r="E785">
        <v>97</v>
      </c>
      <c r="F785">
        <v>0</v>
      </c>
      <c r="G785">
        <v>0</v>
      </c>
      <c r="H785">
        <v>0</v>
      </c>
      <c r="I785">
        <v>0</v>
      </c>
      <c r="J785">
        <v>2</v>
      </c>
      <c r="K785">
        <v>0</v>
      </c>
      <c r="L785">
        <v>0</v>
      </c>
      <c r="M785">
        <v>0</v>
      </c>
      <c r="N785">
        <v>0</v>
      </c>
      <c r="O785">
        <v>0</v>
      </c>
      <c r="P785" s="4">
        <f t="shared" si="65"/>
        <v>2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 s="4">
        <f t="shared" si="66"/>
        <v>0</v>
      </c>
      <c r="Z785" s="3">
        <f t="shared" si="67"/>
        <v>2.0618556701030927E-2</v>
      </c>
      <c r="AA785" s="3">
        <f t="shared" si="68"/>
        <v>0</v>
      </c>
      <c r="AB785" s="3">
        <f t="shared" si="69"/>
        <v>2.0618556701030927E-2</v>
      </c>
      <c r="AC785" s="3">
        <v>4.1899441340782096E-3</v>
      </c>
    </row>
    <row r="786" spans="1:29" x14ac:dyDescent="0.25">
      <c r="A786" t="s">
        <v>90</v>
      </c>
      <c r="B786" t="s">
        <v>91</v>
      </c>
      <c r="D786" t="s">
        <v>92</v>
      </c>
      <c r="E786">
        <v>98</v>
      </c>
      <c r="F786">
        <v>0</v>
      </c>
      <c r="G786">
        <v>0</v>
      </c>
      <c r="H786">
        <v>0</v>
      </c>
      <c r="I786">
        <v>0</v>
      </c>
      <c r="J786">
        <v>2</v>
      </c>
      <c r="K786">
        <v>0</v>
      </c>
      <c r="L786">
        <v>0</v>
      </c>
      <c r="M786">
        <v>0</v>
      </c>
      <c r="N786">
        <v>0</v>
      </c>
      <c r="O786">
        <v>0</v>
      </c>
      <c r="P786" s="4">
        <f t="shared" si="65"/>
        <v>2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 s="4">
        <f t="shared" si="66"/>
        <v>0</v>
      </c>
      <c r="Z786" s="3">
        <f t="shared" si="67"/>
        <v>2.0408163265306121E-2</v>
      </c>
      <c r="AA786" s="3">
        <f t="shared" si="68"/>
        <v>0</v>
      </c>
      <c r="AB786" s="3">
        <f t="shared" si="69"/>
        <v>2.0408163265306121E-2</v>
      </c>
      <c r="AC786" s="3">
        <v>2.7932960893854702E-3</v>
      </c>
    </row>
    <row r="787" spans="1:29" x14ac:dyDescent="0.25">
      <c r="A787" t="s">
        <v>813</v>
      </c>
      <c r="B787" t="s">
        <v>814</v>
      </c>
      <c r="D787" t="s">
        <v>815</v>
      </c>
      <c r="E787">
        <v>98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 s="4">
        <f t="shared" si="65"/>
        <v>0</v>
      </c>
      <c r="Q787">
        <v>0</v>
      </c>
      <c r="R787">
        <v>0</v>
      </c>
      <c r="S787">
        <v>0</v>
      </c>
      <c r="T787">
        <v>2</v>
      </c>
      <c r="U787">
        <v>0</v>
      </c>
      <c r="V787">
        <v>0</v>
      </c>
      <c r="W787">
        <v>0</v>
      </c>
      <c r="X787">
        <v>0</v>
      </c>
      <c r="Y787" s="4">
        <f t="shared" si="66"/>
        <v>2</v>
      </c>
      <c r="Z787" s="3">
        <f t="shared" si="67"/>
        <v>0</v>
      </c>
      <c r="AA787" s="3">
        <f t="shared" si="68"/>
        <v>2.0408163265306121E-2</v>
      </c>
      <c r="AB787" s="3">
        <f t="shared" si="69"/>
        <v>2.0408163265306121E-2</v>
      </c>
      <c r="AC787" s="3">
        <v>0</v>
      </c>
    </row>
    <row r="788" spans="1:29" x14ac:dyDescent="0.25">
      <c r="A788" t="s">
        <v>1462</v>
      </c>
      <c r="B788" t="s">
        <v>1463</v>
      </c>
      <c r="D788" t="s">
        <v>1464</v>
      </c>
      <c r="E788">
        <v>147</v>
      </c>
      <c r="F788">
        <v>0</v>
      </c>
      <c r="G788">
        <v>0</v>
      </c>
      <c r="H788">
        <v>3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 s="4">
        <f t="shared" si="65"/>
        <v>3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 s="4">
        <f t="shared" si="66"/>
        <v>0</v>
      </c>
      <c r="Z788" s="3">
        <f t="shared" si="67"/>
        <v>2.0408163265306121E-2</v>
      </c>
      <c r="AA788" s="3">
        <f t="shared" si="68"/>
        <v>0</v>
      </c>
      <c r="AB788" s="3">
        <f t="shared" si="69"/>
        <v>2.0408163265306121E-2</v>
      </c>
      <c r="AC788" s="3">
        <v>5.7262569832402202E-2</v>
      </c>
    </row>
    <row r="789" spans="1:29" x14ac:dyDescent="0.25">
      <c r="A789" t="s">
        <v>2545</v>
      </c>
      <c r="B789" t="s">
        <v>2546</v>
      </c>
      <c r="D789" t="s">
        <v>2547</v>
      </c>
      <c r="E789">
        <v>99</v>
      </c>
      <c r="F789">
        <v>0</v>
      </c>
      <c r="G789">
        <v>0</v>
      </c>
      <c r="H789">
        <v>0</v>
      </c>
      <c r="I789">
        <v>0</v>
      </c>
      <c r="J789">
        <v>2</v>
      </c>
      <c r="K789">
        <v>0</v>
      </c>
      <c r="L789">
        <v>0</v>
      </c>
      <c r="M789">
        <v>0</v>
      </c>
      <c r="N789">
        <v>0</v>
      </c>
      <c r="O789">
        <v>0</v>
      </c>
      <c r="P789" s="4">
        <f t="shared" si="65"/>
        <v>2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 s="4">
        <f t="shared" si="66"/>
        <v>0</v>
      </c>
      <c r="Z789" s="3">
        <f t="shared" si="67"/>
        <v>2.0202020202020204E-2</v>
      </c>
      <c r="AA789" s="3">
        <f t="shared" si="68"/>
        <v>0</v>
      </c>
      <c r="AB789" s="3">
        <f t="shared" si="69"/>
        <v>2.0202020202020204E-2</v>
      </c>
      <c r="AC789" s="3">
        <v>2.6536312849162001E-2</v>
      </c>
    </row>
    <row r="790" spans="1:29" x14ac:dyDescent="0.25">
      <c r="A790" t="s">
        <v>2289</v>
      </c>
      <c r="B790" t="s">
        <v>2290</v>
      </c>
      <c r="D790" t="s">
        <v>2291</v>
      </c>
      <c r="E790">
        <v>63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3</v>
      </c>
      <c r="O790">
        <v>8</v>
      </c>
      <c r="P790" s="4">
        <f t="shared" si="65"/>
        <v>11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 s="4">
        <f t="shared" si="66"/>
        <v>0</v>
      </c>
      <c r="Z790" s="3">
        <f t="shared" si="67"/>
        <v>0.17460317460317459</v>
      </c>
      <c r="AA790" s="3">
        <f t="shared" si="68"/>
        <v>0</v>
      </c>
      <c r="AB790" s="3">
        <f t="shared" si="69"/>
        <v>0.17460317460317459</v>
      </c>
      <c r="AC790" s="3">
        <v>0.64106145251396696</v>
      </c>
    </row>
    <row r="791" spans="1:29" x14ac:dyDescent="0.25">
      <c r="A791" t="s">
        <v>990</v>
      </c>
      <c r="B791" t="s">
        <v>991</v>
      </c>
      <c r="D791" t="s">
        <v>992</v>
      </c>
      <c r="E791">
        <v>100</v>
      </c>
      <c r="F791">
        <v>0</v>
      </c>
      <c r="G791">
        <v>0</v>
      </c>
      <c r="H791">
        <v>0</v>
      </c>
      <c r="I791">
        <v>2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 s="4">
        <f t="shared" si="65"/>
        <v>2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 s="4">
        <f t="shared" si="66"/>
        <v>0</v>
      </c>
      <c r="Z791" s="3">
        <f t="shared" si="67"/>
        <v>0.02</v>
      </c>
      <c r="AA791" s="3">
        <f t="shared" si="68"/>
        <v>0</v>
      </c>
      <c r="AB791" s="3">
        <f t="shared" si="69"/>
        <v>0.02</v>
      </c>
      <c r="AC791" s="3">
        <v>1.3966480446927401E-3</v>
      </c>
    </row>
    <row r="792" spans="1:29" x14ac:dyDescent="0.25">
      <c r="A792" t="s">
        <v>1826</v>
      </c>
      <c r="B792" t="s">
        <v>1827</v>
      </c>
      <c r="D792" t="s">
        <v>1828</v>
      </c>
      <c r="E792">
        <v>150</v>
      </c>
      <c r="F792">
        <v>0</v>
      </c>
      <c r="G792">
        <v>0</v>
      </c>
      <c r="H792">
        <v>3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 s="4">
        <f t="shared" si="65"/>
        <v>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 s="4">
        <f t="shared" si="66"/>
        <v>0</v>
      </c>
      <c r="Z792" s="3">
        <f t="shared" si="67"/>
        <v>0.02</v>
      </c>
      <c r="AA792" s="3">
        <f t="shared" si="68"/>
        <v>0</v>
      </c>
      <c r="AB792" s="3">
        <f t="shared" si="69"/>
        <v>0.02</v>
      </c>
      <c r="AC792" s="3">
        <v>0</v>
      </c>
    </row>
    <row r="793" spans="1:29" x14ac:dyDescent="0.25">
      <c r="A793" t="s">
        <v>1586</v>
      </c>
      <c r="B793" t="s">
        <v>1587</v>
      </c>
      <c r="D793" t="s">
        <v>1588</v>
      </c>
      <c r="E793">
        <v>253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 s="4">
        <f t="shared" si="65"/>
        <v>0</v>
      </c>
      <c r="Q793">
        <v>5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 s="4">
        <f t="shared" si="66"/>
        <v>5</v>
      </c>
      <c r="Z793" s="3">
        <f t="shared" si="67"/>
        <v>0</v>
      </c>
      <c r="AA793" s="3">
        <f t="shared" si="68"/>
        <v>1.9762845849802372E-2</v>
      </c>
      <c r="AB793" s="3">
        <f t="shared" si="69"/>
        <v>1.9762845849802372E-2</v>
      </c>
      <c r="AC793" s="3">
        <v>2.7932960893854702E-3</v>
      </c>
    </row>
    <row r="794" spans="1:29" x14ac:dyDescent="0.25">
      <c r="A794" t="s">
        <v>1604</v>
      </c>
      <c r="B794" t="s">
        <v>1605</v>
      </c>
      <c r="D794" t="s">
        <v>1606</v>
      </c>
      <c r="E794">
        <v>152</v>
      </c>
      <c r="F794">
        <v>0</v>
      </c>
      <c r="G794">
        <v>0</v>
      </c>
      <c r="H794">
        <v>3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 s="4">
        <f t="shared" si="65"/>
        <v>3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 s="4">
        <f t="shared" si="66"/>
        <v>0</v>
      </c>
      <c r="Z794" s="3">
        <f t="shared" si="67"/>
        <v>1.9736842105263157E-2</v>
      </c>
      <c r="AA794" s="3">
        <f t="shared" si="68"/>
        <v>0</v>
      </c>
      <c r="AB794" s="3">
        <f t="shared" si="69"/>
        <v>1.9736842105263157E-2</v>
      </c>
      <c r="AC794" s="3">
        <v>6.9832402234636902E-3</v>
      </c>
    </row>
    <row r="795" spans="1:29" x14ac:dyDescent="0.25">
      <c r="A795" t="s">
        <v>1228</v>
      </c>
      <c r="B795" t="s">
        <v>1229</v>
      </c>
      <c r="D795" t="s">
        <v>1230</v>
      </c>
      <c r="E795">
        <v>154</v>
      </c>
      <c r="F795">
        <v>0</v>
      </c>
      <c r="G795">
        <v>0</v>
      </c>
      <c r="H795">
        <v>3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 s="4">
        <f t="shared" si="65"/>
        <v>3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 s="4">
        <f t="shared" si="66"/>
        <v>0</v>
      </c>
      <c r="Z795" s="3">
        <f t="shared" si="67"/>
        <v>1.948051948051948E-2</v>
      </c>
      <c r="AA795" s="3">
        <f t="shared" si="68"/>
        <v>0</v>
      </c>
      <c r="AB795" s="3">
        <f t="shared" si="69"/>
        <v>1.948051948051948E-2</v>
      </c>
      <c r="AC795" s="3">
        <v>2.0949720670391098E-2</v>
      </c>
    </row>
    <row r="796" spans="1:29" x14ac:dyDescent="0.25">
      <c r="A796" t="s">
        <v>1863</v>
      </c>
      <c r="B796" t="s">
        <v>1864</v>
      </c>
      <c r="D796" t="s">
        <v>1865</v>
      </c>
      <c r="E796">
        <v>206</v>
      </c>
      <c r="F796">
        <v>0</v>
      </c>
      <c r="G796">
        <v>0</v>
      </c>
      <c r="H796">
        <v>2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0</v>
      </c>
      <c r="O796">
        <v>0</v>
      </c>
      <c r="P796" s="4">
        <f t="shared" si="65"/>
        <v>4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 s="4">
        <f t="shared" si="66"/>
        <v>0</v>
      </c>
      <c r="Z796" s="3">
        <f t="shared" si="67"/>
        <v>1.9417475728155338E-2</v>
      </c>
      <c r="AA796" s="3">
        <f t="shared" si="68"/>
        <v>0</v>
      </c>
      <c r="AB796" s="3">
        <f t="shared" si="69"/>
        <v>1.9417475728155338E-2</v>
      </c>
      <c r="AC796" s="3">
        <v>1.5363128491620101E-2</v>
      </c>
    </row>
    <row r="797" spans="1:29" x14ac:dyDescent="0.25">
      <c r="A797" t="s">
        <v>1940</v>
      </c>
      <c r="B797" t="s">
        <v>1941</v>
      </c>
      <c r="D797" t="s">
        <v>1942</v>
      </c>
      <c r="E797">
        <v>103</v>
      </c>
      <c r="F797">
        <v>0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0</v>
      </c>
      <c r="P797" s="4">
        <f t="shared" si="65"/>
        <v>2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 s="4">
        <f t="shared" si="66"/>
        <v>0</v>
      </c>
      <c r="Z797" s="3">
        <f t="shared" si="67"/>
        <v>1.9417475728155338E-2</v>
      </c>
      <c r="AA797" s="3">
        <f t="shared" si="68"/>
        <v>0</v>
      </c>
      <c r="AB797" s="3">
        <f t="shared" si="69"/>
        <v>1.9417475728155338E-2</v>
      </c>
      <c r="AC797" s="3">
        <v>6.9832402234636895E-2</v>
      </c>
    </row>
    <row r="798" spans="1:29" x14ac:dyDescent="0.25">
      <c r="A798" t="s">
        <v>2313</v>
      </c>
      <c r="B798" t="s">
        <v>2314</v>
      </c>
      <c r="D798" t="s">
        <v>2315</v>
      </c>
      <c r="E798">
        <v>83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 s="4">
        <f t="shared" si="65"/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6</v>
      </c>
      <c r="W798">
        <v>0</v>
      </c>
      <c r="X798">
        <v>0</v>
      </c>
      <c r="Y798" s="4">
        <f t="shared" si="66"/>
        <v>6</v>
      </c>
      <c r="Z798" s="3">
        <f t="shared" si="67"/>
        <v>0</v>
      </c>
      <c r="AA798" s="3">
        <f t="shared" si="68"/>
        <v>7.2289156626506021E-2</v>
      </c>
      <c r="AB798" s="3">
        <f t="shared" si="69"/>
        <v>7.2289156626506021E-2</v>
      </c>
      <c r="AC798" s="3">
        <v>0.233240223463687</v>
      </c>
    </row>
    <row r="799" spans="1:29" x14ac:dyDescent="0.25">
      <c r="A799" t="s">
        <v>2316</v>
      </c>
      <c r="B799" t="s">
        <v>2317</v>
      </c>
      <c r="D799" t="s">
        <v>2318</v>
      </c>
      <c r="E799">
        <v>77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 s="4">
        <f t="shared" si="65"/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3</v>
      </c>
      <c r="X799">
        <v>0</v>
      </c>
      <c r="Y799" s="4">
        <f t="shared" si="66"/>
        <v>3</v>
      </c>
      <c r="Z799" s="3">
        <f t="shared" si="67"/>
        <v>0</v>
      </c>
      <c r="AA799" s="3">
        <f t="shared" si="68"/>
        <v>3.896103896103896E-2</v>
      </c>
      <c r="AB799" s="3">
        <f t="shared" si="69"/>
        <v>3.896103896103896E-2</v>
      </c>
      <c r="AC799" s="3">
        <v>0.14385474860335201</v>
      </c>
    </row>
    <row r="800" spans="1:29" x14ac:dyDescent="0.25">
      <c r="A800" t="s">
        <v>2451</v>
      </c>
      <c r="B800" t="s">
        <v>2452</v>
      </c>
      <c r="D800" t="s">
        <v>2453</v>
      </c>
      <c r="E800">
        <v>103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 s="4">
        <f t="shared" si="65"/>
        <v>0</v>
      </c>
      <c r="Q800">
        <v>0</v>
      </c>
      <c r="R800">
        <v>0</v>
      </c>
      <c r="S800">
        <v>0</v>
      </c>
      <c r="T800">
        <v>0</v>
      </c>
      <c r="U800">
        <v>2</v>
      </c>
      <c r="V800">
        <v>0</v>
      </c>
      <c r="W800">
        <v>0</v>
      </c>
      <c r="X800">
        <v>0</v>
      </c>
      <c r="Y800" s="4">
        <f t="shared" si="66"/>
        <v>2</v>
      </c>
      <c r="Z800" s="3">
        <f t="shared" si="67"/>
        <v>0</v>
      </c>
      <c r="AA800" s="3">
        <f t="shared" si="68"/>
        <v>1.9417475728155338E-2</v>
      </c>
      <c r="AB800" s="3">
        <f t="shared" si="69"/>
        <v>1.9417475728155338E-2</v>
      </c>
      <c r="AC800" s="3">
        <v>5.7262569832402202E-2</v>
      </c>
    </row>
    <row r="801" spans="1:29" x14ac:dyDescent="0.25">
      <c r="A801" t="s">
        <v>2454</v>
      </c>
      <c r="B801" t="s">
        <v>2455</v>
      </c>
      <c r="D801" t="s">
        <v>2456</v>
      </c>
      <c r="E801">
        <v>103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 s="4">
        <f t="shared" si="65"/>
        <v>0</v>
      </c>
      <c r="Q801">
        <v>0</v>
      </c>
      <c r="R801">
        <v>0</v>
      </c>
      <c r="S801">
        <v>0</v>
      </c>
      <c r="T801">
        <v>0</v>
      </c>
      <c r="U801">
        <v>2</v>
      </c>
      <c r="V801">
        <v>0</v>
      </c>
      <c r="W801">
        <v>0</v>
      </c>
      <c r="X801">
        <v>0</v>
      </c>
      <c r="Y801" s="4">
        <f t="shared" si="66"/>
        <v>2</v>
      </c>
      <c r="Z801" s="3">
        <f t="shared" si="67"/>
        <v>0</v>
      </c>
      <c r="AA801" s="3">
        <f t="shared" si="68"/>
        <v>1.9417475728155338E-2</v>
      </c>
      <c r="AB801" s="3">
        <f t="shared" si="69"/>
        <v>1.9417475728155338E-2</v>
      </c>
      <c r="AC801" s="3">
        <v>6.4245810055865896E-2</v>
      </c>
    </row>
    <row r="802" spans="1:29" x14ac:dyDescent="0.25">
      <c r="A802" t="s">
        <v>750</v>
      </c>
      <c r="B802" t="s">
        <v>751</v>
      </c>
      <c r="D802" t="s">
        <v>752</v>
      </c>
      <c r="E802">
        <v>107</v>
      </c>
      <c r="F802">
        <v>0</v>
      </c>
      <c r="G802">
        <v>0</v>
      </c>
      <c r="H802">
        <v>0</v>
      </c>
      <c r="I802">
        <v>0</v>
      </c>
      <c r="J802">
        <v>2</v>
      </c>
      <c r="K802">
        <v>0</v>
      </c>
      <c r="L802">
        <v>0</v>
      </c>
      <c r="M802">
        <v>0</v>
      </c>
      <c r="N802">
        <v>0</v>
      </c>
      <c r="O802">
        <v>0</v>
      </c>
      <c r="P802" s="4">
        <f t="shared" si="65"/>
        <v>2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 s="4">
        <f t="shared" si="66"/>
        <v>0</v>
      </c>
      <c r="Z802" s="3">
        <f t="shared" si="67"/>
        <v>1.8691588785046728E-2</v>
      </c>
      <c r="AA802" s="3">
        <f t="shared" si="68"/>
        <v>0</v>
      </c>
      <c r="AB802" s="3">
        <f t="shared" si="69"/>
        <v>1.8691588785046728E-2</v>
      </c>
      <c r="AC802" s="3">
        <v>2.7932960893854702E-3</v>
      </c>
    </row>
    <row r="803" spans="1:29" x14ac:dyDescent="0.25">
      <c r="A803" t="s">
        <v>2328</v>
      </c>
      <c r="B803" t="s">
        <v>2329</v>
      </c>
      <c r="D803" t="s">
        <v>2330</v>
      </c>
      <c r="E803">
        <v>122</v>
      </c>
      <c r="F803">
        <v>0</v>
      </c>
      <c r="G803">
        <v>0</v>
      </c>
      <c r="H803">
        <v>4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 s="4">
        <f t="shared" si="65"/>
        <v>4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 s="4">
        <f t="shared" si="66"/>
        <v>0</v>
      </c>
      <c r="Z803" s="3">
        <f t="shared" si="67"/>
        <v>3.2786885245901641E-2</v>
      </c>
      <c r="AA803" s="3">
        <f t="shared" si="68"/>
        <v>0</v>
      </c>
      <c r="AB803" s="3">
        <f t="shared" si="69"/>
        <v>3.2786885245901641E-2</v>
      </c>
      <c r="AC803" s="3">
        <v>0.255586592178771</v>
      </c>
    </row>
    <row r="804" spans="1:29" x14ac:dyDescent="0.25">
      <c r="A804" t="s">
        <v>592</v>
      </c>
      <c r="B804" t="s">
        <v>593</v>
      </c>
      <c r="D804" t="s">
        <v>594</v>
      </c>
      <c r="E804">
        <v>216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 s="4">
        <f t="shared" si="65"/>
        <v>0</v>
      </c>
      <c r="Q804">
        <v>4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 s="4">
        <f t="shared" si="66"/>
        <v>4</v>
      </c>
      <c r="Z804" s="3">
        <f t="shared" si="67"/>
        <v>0</v>
      </c>
      <c r="AA804" s="3">
        <f t="shared" si="68"/>
        <v>1.8518518518518517E-2</v>
      </c>
      <c r="AB804" s="3">
        <f t="shared" si="69"/>
        <v>1.8518518518518517E-2</v>
      </c>
      <c r="AC804" s="3">
        <v>9.9162011173184406E-2</v>
      </c>
    </row>
    <row r="805" spans="1:29" x14ac:dyDescent="0.25">
      <c r="A805" t="s">
        <v>1168</v>
      </c>
      <c r="B805" t="s">
        <v>1169</v>
      </c>
      <c r="D805" t="s">
        <v>1170</v>
      </c>
      <c r="E805">
        <v>108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 s="4">
        <f t="shared" si="65"/>
        <v>0</v>
      </c>
      <c r="Q805">
        <v>0</v>
      </c>
      <c r="R805">
        <v>0</v>
      </c>
      <c r="S805">
        <v>0</v>
      </c>
      <c r="T805">
        <v>0</v>
      </c>
      <c r="U805">
        <v>2</v>
      </c>
      <c r="V805">
        <v>0</v>
      </c>
      <c r="W805">
        <v>0</v>
      </c>
      <c r="X805">
        <v>0</v>
      </c>
      <c r="Y805" s="4">
        <f t="shared" si="66"/>
        <v>2</v>
      </c>
      <c r="Z805" s="3">
        <f t="shared" si="67"/>
        <v>0</v>
      </c>
      <c r="AA805" s="3">
        <f t="shared" si="68"/>
        <v>1.8518518518518517E-2</v>
      </c>
      <c r="AB805" s="3">
        <f t="shared" si="69"/>
        <v>1.8518518518518517E-2</v>
      </c>
      <c r="AC805" s="3">
        <v>1.3966480446927401E-3</v>
      </c>
    </row>
    <row r="806" spans="1:29" x14ac:dyDescent="0.25">
      <c r="A806" t="s">
        <v>2337</v>
      </c>
      <c r="B806" t="s">
        <v>2338</v>
      </c>
      <c r="D806" t="s">
        <v>2339</v>
      </c>
      <c r="E806">
        <v>60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34</v>
      </c>
      <c r="P806" s="4">
        <f t="shared" si="65"/>
        <v>34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 s="4">
        <f t="shared" si="66"/>
        <v>0</v>
      </c>
      <c r="Z806" s="3">
        <f t="shared" si="67"/>
        <v>0.56666666666666665</v>
      </c>
      <c r="AA806" s="3">
        <f t="shared" si="68"/>
        <v>0</v>
      </c>
      <c r="AB806" s="3">
        <f t="shared" si="69"/>
        <v>0.56666666666666665</v>
      </c>
      <c r="AC806" s="3">
        <v>0.60335195530726304</v>
      </c>
    </row>
    <row r="807" spans="1:29" x14ac:dyDescent="0.25">
      <c r="A807" t="s">
        <v>1625</v>
      </c>
      <c r="B807" t="s">
        <v>1626</v>
      </c>
      <c r="D807" t="s">
        <v>1627</v>
      </c>
      <c r="E807">
        <v>163</v>
      </c>
      <c r="F807">
        <v>0</v>
      </c>
      <c r="G807">
        <v>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 s="4">
        <f t="shared" si="65"/>
        <v>3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 s="4">
        <f t="shared" si="66"/>
        <v>0</v>
      </c>
      <c r="Z807" s="3">
        <f t="shared" si="67"/>
        <v>1.8404907975460124E-2</v>
      </c>
      <c r="AA807" s="3">
        <f t="shared" si="68"/>
        <v>0</v>
      </c>
      <c r="AB807" s="3">
        <f t="shared" si="69"/>
        <v>1.8404907975460124E-2</v>
      </c>
      <c r="AC807" s="3">
        <v>0</v>
      </c>
    </row>
    <row r="808" spans="1:29" x14ac:dyDescent="0.25">
      <c r="A808" t="s">
        <v>433</v>
      </c>
      <c r="B808" t="s">
        <v>434</v>
      </c>
      <c r="D808" t="s">
        <v>435</v>
      </c>
      <c r="E808">
        <v>109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 s="4">
        <f t="shared" si="65"/>
        <v>0</v>
      </c>
      <c r="Q808">
        <v>0</v>
      </c>
      <c r="R808">
        <v>0</v>
      </c>
      <c r="S808">
        <v>0</v>
      </c>
      <c r="T808">
        <v>2</v>
      </c>
      <c r="U808">
        <v>0</v>
      </c>
      <c r="V808">
        <v>0</v>
      </c>
      <c r="W808">
        <v>0</v>
      </c>
      <c r="X808">
        <v>0</v>
      </c>
      <c r="Y808" s="4">
        <f t="shared" si="66"/>
        <v>2</v>
      </c>
      <c r="Z808" s="3">
        <f t="shared" si="67"/>
        <v>0</v>
      </c>
      <c r="AA808" s="3">
        <f t="shared" si="68"/>
        <v>1.834862385321101E-2</v>
      </c>
      <c r="AB808" s="3">
        <f t="shared" si="69"/>
        <v>1.834862385321101E-2</v>
      </c>
      <c r="AC808" s="3">
        <v>1.8156424581005599E-2</v>
      </c>
    </row>
    <row r="809" spans="1:29" x14ac:dyDescent="0.25">
      <c r="A809" t="s">
        <v>2346</v>
      </c>
      <c r="B809" t="s">
        <v>2347</v>
      </c>
      <c r="D809" t="s">
        <v>2348</v>
      </c>
      <c r="E809">
        <v>105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8</v>
      </c>
      <c r="M809">
        <v>0</v>
      </c>
      <c r="N809">
        <v>0</v>
      </c>
      <c r="O809">
        <v>0</v>
      </c>
      <c r="P809" s="4">
        <f t="shared" si="65"/>
        <v>8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 s="4">
        <f t="shared" si="66"/>
        <v>0</v>
      </c>
      <c r="Z809" s="3">
        <f t="shared" si="67"/>
        <v>7.6190476190476197E-2</v>
      </c>
      <c r="AA809" s="3">
        <f t="shared" si="68"/>
        <v>0</v>
      </c>
      <c r="AB809" s="3">
        <f t="shared" si="69"/>
        <v>7.6190476190476197E-2</v>
      </c>
      <c r="AC809" s="3">
        <v>0.16061452513966501</v>
      </c>
    </row>
    <row r="810" spans="1:29" x14ac:dyDescent="0.25">
      <c r="A810" t="s">
        <v>1459</v>
      </c>
      <c r="B810" t="s">
        <v>1460</v>
      </c>
      <c r="D810" t="s">
        <v>1461</v>
      </c>
      <c r="E810">
        <v>110</v>
      </c>
      <c r="F810">
        <v>0</v>
      </c>
      <c r="G810">
        <v>0</v>
      </c>
      <c r="H810">
        <v>0</v>
      </c>
      <c r="I810">
        <v>0</v>
      </c>
      <c r="J810">
        <v>2</v>
      </c>
      <c r="K810">
        <v>0</v>
      </c>
      <c r="L810">
        <v>0</v>
      </c>
      <c r="M810">
        <v>0</v>
      </c>
      <c r="N810">
        <v>0</v>
      </c>
      <c r="O810">
        <v>0</v>
      </c>
      <c r="P810" s="4">
        <f t="shared" si="65"/>
        <v>2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 s="4">
        <f t="shared" si="66"/>
        <v>0</v>
      </c>
      <c r="Z810" s="3">
        <f t="shared" si="67"/>
        <v>1.8181818181818181E-2</v>
      </c>
      <c r="AA810" s="3">
        <f t="shared" si="68"/>
        <v>0</v>
      </c>
      <c r="AB810" s="3">
        <f t="shared" si="69"/>
        <v>1.8181818181818181E-2</v>
      </c>
      <c r="AC810" s="3">
        <v>0</v>
      </c>
    </row>
    <row r="811" spans="1:29" x14ac:dyDescent="0.25">
      <c r="A811" t="s">
        <v>1577</v>
      </c>
      <c r="B811" t="s">
        <v>1578</v>
      </c>
      <c r="D811" t="s">
        <v>1579</v>
      </c>
      <c r="E811">
        <v>110</v>
      </c>
      <c r="F811">
        <v>0</v>
      </c>
      <c r="G811">
        <v>0</v>
      </c>
      <c r="H811">
        <v>2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 s="4">
        <f t="shared" si="65"/>
        <v>2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 s="4">
        <f t="shared" si="66"/>
        <v>0</v>
      </c>
      <c r="Z811" s="3">
        <f t="shared" si="67"/>
        <v>1.8181818181818181E-2</v>
      </c>
      <c r="AA811" s="3">
        <f t="shared" si="68"/>
        <v>0</v>
      </c>
      <c r="AB811" s="3">
        <f t="shared" si="69"/>
        <v>1.8181818181818181E-2</v>
      </c>
      <c r="AC811" s="3">
        <v>6.8435754189944104E-2</v>
      </c>
    </row>
    <row r="812" spans="1:29" x14ac:dyDescent="0.25">
      <c r="A812" t="s">
        <v>2355</v>
      </c>
      <c r="B812" t="s">
        <v>2356</v>
      </c>
      <c r="D812" t="s">
        <v>2357</v>
      </c>
      <c r="E812">
        <v>195</v>
      </c>
      <c r="F812">
        <v>9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 s="4">
        <f t="shared" si="65"/>
        <v>9</v>
      </c>
      <c r="Q812">
        <v>22</v>
      </c>
      <c r="R812">
        <v>26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 s="4">
        <f t="shared" si="66"/>
        <v>48</v>
      </c>
      <c r="Z812" s="3">
        <f t="shared" si="67"/>
        <v>4.6153846153846156E-2</v>
      </c>
      <c r="AA812" s="3">
        <f t="shared" si="68"/>
        <v>0.24615384615384617</v>
      </c>
      <c r="AB812" s="3">
        <f t="shared" si="69"/>
        <v>0.29230769230769232</v>
      </c>
      <c r="AC812" s="3">
        <v>0.18715083798882701</v>
      </c>
    </row>
    <row r="813" spans="1:29" x14ac:dyDescent="0.25">
      <c r="A813" t="s">
        <v>2514</v>
      </c>
      <c r="B813" t="s">
        <v>2515</v>
      </c>
      <c r="D813" t="s">
        <v>68</v>
      </c>
      <c r="E813">
        <v>110</v>
      </c>
      <c r="F813">
        <v>0</v>
      </c>
      <c r="G813">
        <v>0</v>
      </c>
      <c r="H813">
        <v>0</v>
      </c>
      <c r="I813">
        <v>0</v>
      </c>
      <c r="J813">
        <v>2</v>
      </c>
      <c r="K813">
        <v>0</v>
      </c>
      <c r="L813">
        <v>0</v>
      </c>
      <c r="M813">
        <v>0</v>
      </c>
      <c r="N813">
        <v>0</v>
      </c>
      <c r="O813">
        <v>0</v>
      </c>
      <c r="P813" s="4">
        <f t="shared" si="65"/>
        <v>2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 s="4">
        <f t="shared" si="66"/>
        <v>0</v>
      </c>
      <c r="Z813" s="3">
        <f t="shared" si="67"/>
        <v>1.8181818181818181E-2</v>
      </c>
      <c r="AA813" s="3">
        <f t="shared" si="68"/>
        <v>0</v>
      </c>
      <c r="AB813" s="3">
        <f t="shared" si="69"/>
        <v>1.8181818181818181E-2</v>
      </c>
      <c r="AC813" s="3">
        <v>2.7932960893854702E-3</v>
      </c>
    </row>
    <row r="814" spans="1:29" x14ac:dyDescent="0.25">
      <c r="A814" t="s">
        <v>2361</v>
      </c>
      <c r="B814" t="s">
        <v>2362</v>
      </c>
      <c r="D814" t="s">
        <v>2363</v>
      </c>
      <c r="E814">
        <v>270</v>
      </c>
      <c r="F814">
        <v>20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 s="4">
        <f t="shared" si="65"/>
        <v>20</v>
      </c>
      <c r="Q814">
        <v>20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 s="4">
        <f t="shared" si="66"/>
        <v>20</v>
      </c>
      <c r="Z814" s="3">
        <f t="shared" si="67"/>
        <v>7.407407407407407E-2</v>
      </c>
      <c r="AA814" s="3">
        <f t="shared" si="68"/>
        <v>7.407407407407407E-2</v>
      </c>
      <c r="AB814" s="3">
        <f t="shared" si="69"/>
        <v>0.14814814814814814</v>
      </c>
      <c r="AC814" s="3">
        <v>0.30307262569832399</v>
      </c>
    </row>
    <row r="815" spans="1:29" x14ac:dyDescent="0.25">
      <c r="A815" t="s">
        <v>2364</v>
      </c>
      <c r="B815" t="s">
        <v>2365</v>
      </c>
      <c r="D815" t="s">
        <v>2366</v>
      </c>
      <c r="E815">
        <v>272</v>
      </c>
      <c r="F815">
        <v>7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 s="4">
        <f t="shared" si="65"/>
        <v>7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 s="4">
        <f t="shared" si="66"/>
        <v>0</v>
      </c>
      <c r="Z815" s="3">
        <f t="shared" si="67"/>
        <v>2.5735294117647058E-2</v>
      </c>
      <c r="AA815" s="3">
        <f t="shared" si="68"/>
        <v>0</v>
      </c>
      <c r="AB815" s="3">
        <f t="shared" si="69"/>
        <v>2.5735294117647058E-2</v>
      </c>
      <c r="AC815" s="3">
        <v>0.122905027932961</v>
      </c>
    </row>
    <row r="816" spans="1:29" x14ac:dyDescent="0.25">
      <c r="A816" t="s">
        <v>1727</v>
      </c>
      <c r="B816" t="s">
        <v>1728</v>
      </c>
      <c r="D816" t="s">
        <v>1729</v>
      </c>
      <c r="E816">
        <v>111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0</v>
      </c>
      <c r="O816">
        <v>0</v>
      </c>
      <c r="P816" s="4">
        <f t="shared" si="65"/>
        <v>2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 s="4">
        <f t="shared" si="66"/>
        <v>0</v>
      </c>
      <c r="Z816" s="3">
        <f t="shared" si="67"/>
        <v>1.8018018018018018E-2</v>
      </c>
      <c r="AA816" s="3">
        <f t="shared" si="68"/>
        <v>0</v>
      </c>
      <c r="AB816" s="3">
        <f t="shared" si="69"/>
        <v>1.8018018018018018E-2</v>
      </c>
      <c r="AC816" s="3">
        <v>5.7262569832402202E-2</v>
      </c>
    </row>
    <row r="817" spans="1:29" x14ac:dyDescent="0.25">
      <c r="A817" t="s">
        <v>270</v>
      </c>
      <c r="B817" t="s">
        <v>271</v>
      </c>
      <c r="D817" t="s">
        <v>272</v>
      </c>
      <c r="E817">
        <v>334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 s="4">
        <f t="shared" si="65"/>
        <v>0</v>
      </c>
      <c r="Q817">
        <v>6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 s="4">
        <f t="shared" si="66"/>
        <v>6</v>
      </c>
      <c r="Z817" s="3">
        <f t="shared" si="67"/>
        <v>0</v>
      </c>
      <c r="AA817" s="3">
        <f t="shared" si="68"/>
        <v>1.7964071856287425E-2</v>
      </c>
      <c r="AB817" s="3">
        <f t="shared" si="69"/>
        <v>1.7964071856287425E-2</v>
      </c>
      <c r="AC817" s="3">
        <v>5.5865921787709499E-3</v>
      </c>
    </row>
    <row r="818" spans="1:29" x14ac:dyDescent="0.25">
      <c r="A818" t="s">
        <v>2403</v>
      </c>
      <c r="B818" t="s">
        <v>2404</v>
      </c>
      <c r="D818" t="s">
        <v>2405</v>
      </c>
      <c r="E818">
        <v>112</v>
      </c>
      <c r="F818">
        <v>0</v>
      </c>
      <c r="G818">
        <v>0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0</v>
      </c>
      <c r="O818">
        <v>0</v>
      </c>
      <c r="P818" s="4">
        <f t="shared" si="65"/>
        <v>2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 s="4">
        <f t="shared" si="66"/>
        <v>0</v>
      </c>
      <c r="Z818" s="3">
        <f t="shared" si="67"/>
        <v>1.7857142857142856E-2</v>
      </c>
      <c r="AA818" s="3">
        <f t="shared" si="68"/>
        <v>0</v>
      </c>
      <c r="AB818" s="3">
        <f t="shared" si="69"/>
        <v>1.7857142857142856E-2</v>
      </c>
      <c r="AC818" s="3">
        <v>6.9832402234636902E-3</v>
      </c>
    </row>
    <row r="819" spans="1:29" x14ac:dyDescent="0.25">
      <c r="A819" t="s">
        <v>2597</v>
      </c>
      <c r="B819" t="s">
        <v>2598</v>
      </c>
      <c r="D819" t="s">
        <v>2599</v>
      </c>
      <c r="E819">
        <v>169</v>
      </c>
      <c r="F819">
        <v>0</v>
      </c>
      <c r="G819">
        <v>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 s="4">
        <f t="shared" si="65"/>
        <v>3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 s="4">
        <f t="shared" si="66"/>
        <v>0</v>
      </c>
      <c r="Z819" s="3">
        <f t="shared" si="67"/>
        <v>1.7751479289940829E-2</v>
      </c>
      <c r="AA819" s="3">
        <f t="shared" si="68"/>
        <v>0</v>
      </c>
      <c r="AB819" s="3">
        <f t="shared" si="69"/>
        <v>1.7751479289940829E-2</v>
      </c>
      <c r="AC819" s="3">
        <v>9.7765363128491604E-3</v>
      </c>
    </row>
    <row r="820" spans="1:29" x14ac:dyDescent="0.25">
      <c r="A820" t="s">
        <v>171</v>
      </c>
      <c r="B820" t="s">
        <v>172</v>
      </c>
      <c r="D820" t="s">
        <v>173</v>
      </c>
      <c r="E820">
        <v>230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 s="4">
        <f t="shared" si="65"/>
        <v>0</v>
      </c>
      <c r="Q820">
        <v>4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 s="4">
        <f t="shared" si="66"/>
        <v>4</v>
      </c>
      <c r="Z820" s="3">
        <f t="shared" si="67"/>
        <v>0</v>
      </c>
      <c r="AA820" s="3">
        <f t="shared" si="68"/>
        <v>1.7391304347826087E-2</v>
      </c>
      <c r="AB820" s="3">
        <f t="shared" si="69"/>
        <v>1.7391304347826087E-2</v>
      </c>
      <c r="AC820" s="3">
        <v>5.5865921787709499E-3</v>
      </c>
    </row>
    <row r="821" spans="1:29" x14ac:dyDescent="0.25">
      <c r="A821" t="s">
        <v>2382</v>
      </c>
      <c r="B821" t="s">
        <v>2383</v>
      </c>
      <c r="D821" t="s">
        <v>2384</v>
      </c>
      <c r="E821">
        <v>75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3</v>
      </c>
      <c r="N821">
        <v>0</v>
      </c>
      <c r="O821">
        <v>0</v>
      </c>
      <c r="P821" s="4">
        <f t="shared" si="65"/>
        <v>3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 s="4">
        <f t="shared" si="66"/>
        <v>0</v>
      </c>
      <c r="Z821" s="3">
        <f t="shared" si="67"/>
        <v>0.04</v>
      </c>
      <c r="AA821" s="3">
        <f t="shared" si="68"/>
        <v>0</v>
      </c>
      <c r="AB821" s="3">
        <f t="shared" si="69"/>
        <v>0.04</v>
      </c>
      <c r="AC821" s="3">
        <v>0.539106145251397</v>
      </c>
    </row>
    <row r="822" spans="1:29" x14ac:dyDescent="0.25">
      <c r="A822" t="s">
        <v>2310</v>
      </c>
      <c r="B822" t="s">
        <v>2311</v>
      </c>
      <c r="D822" t="s">
        <v>2312</v>
      </c>
      <c r="E822">
        <v>116</v>
      </c>
      <c r="F822">
        <v>0</v>
      </c>
      <c r="G822">
        <v>0</v>
      </c>
      <c r="H822">
        <v>0</v>
      </c>
      <c r="I822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 s="4">
        <f t="shared" si="65"/>
        <v>2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 s="4">
        <f t="shared" si="66"/>
        <v>0</v>
      </c>
      <c r="Z822" s="3">
        <f t="shared" si="67"/>
        <v>1.7241379310344827E-2</v>
      </c>
      <c r="AA822" s="3">
        <f t="shared" si="68"/>
        <v>0</v>
      </c>
      <c r="AB822" s="3">
        <f t="shared" si="69"/>
        <v>1.7241379310344827E-2</v>
      </c>
      <c r="AC822" s="3">
        <v>2.7932960893854702E-3</v>
      </c>
    </row>
    <row r="823" spans="1:29" x14ac:dyDescent="0.25">
      <c r="A823" t="s">
        <v>2388</v>
      </c>
      <c r="B823" t="s">
        <v>2389</v>
      </c>
      <c r="D823" t="s">
        <v>2390</v>
      </c>
      <c r="E823">
        <v>182</v>
      </c>
      <c r="F823">
        <v>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 s="4">
        <f t="shared" si="65"/>
        <v>6</v>
      </c>
      <c r="Q823">
        <v>11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 s="4">
        <f t="shared" si="66"/>
        <v>11</v>
      </c>
      <c r="Z823" s="3">
        <f t="shared" si="67"/>
        <v>3.2967032967032968E-2</v>
      </c>
      <c r="AA823" s="3">
        <f t="shared" si="68"/>
        <v>6.043956043956044E-2</v>
      </c>
      <c r="AB823" s="3">
        <f t="shared" si="69"/>
        <v>9.3406593406593408E-2</v>
      </c>
      <c r="AC823" s="3">
        <v>0.118715083798883</v>
      </c>
    </row>
    <row r="824" spans="1:29" x14ac:dyDescent="0.25">
      <c r="A824" t="s">
        <v>2391</v>
      </c>
      <c r="B824" t="s">
        <v>2392</v>
      </c>
      <c r="D824" t="s">
        <v>2393</v>
      </c>
      <c r="E824">
        <v>102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 s="4">
        <f t="shared" si="65"/>
        <v>0</v>
      </c>
      <c r="Q824">
        <v>0</v>
      </c>
      <c r="R824">
        <v>0</v>
      </c>
      <c r="S824">
        <v>0</v>
      </c>
      <c r="T824">
        <v>0</v>
      </c>
      <c r="U824">
        <v>3</v>
      </c>
      <c r="V824">
        <v>0</v>
      </c>
      <c r="W824">
        <v>0</v>
      </c>
      <c r="X824">
        <v>0</v>
      </c>
      <c r="Y824" s="4">
        <f t="shared" si="66"/>
        <v>3</v>
      </c>
      <c r="Z824" s="3">
        <f t="shared" si="67"/>
        <v>0</v>
      </c>
      <c r="AA824" s="3">
        <f t="shared" si="68"/>
        <v>2.9411764705882353E-2</v>
      </c>
      <c r="AB824" s="3">
        <f t="shared" si="69"/>
        <v>2.9411764705882353E-2</v>
      </c>
      <c r="AC824" s="3">
        <v>0.18156424581005601</v>
      </c>
    </row>
    <row r="825" spans="1:29" x14ac:dyDescent="0.25">
      <c r="A825" t="s">
        <v>2394</v>
      </c>
      <c r="B825" t="s">
        <v>2395</v>
      </c>
      <c r="D825" t="s">
        <v>2396</v>
      </c>
      <c r="E825">
        <v>203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 s="4">
        <f t="shared" si="65"/>
        <v>0</v>
      </c>
      <c r="Q825">
        <v>0</v>
      </c>
      <c r="R825">
        <v>2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 s="4">
        <f t="shared" si="66"/>
        <v>2</v>
      </c>
      <c r="Z825" s="3">
        <f t="shared" si="67"/>
        <v>0</v>
      </c>
      <c r="AA825" s="3">
        <f t="shared" si="68"/>
        <v>9.852216748768473E-3</v>
      </c>
      <c r="AB825" s="3">
        <f t="shared" si="69"/>
        <v>9.852216748768473E-3</v>
      </c>
      <c r="AC825" s="3">
        <v>0.17318435754189901</v>
      </c>
    </row>
    <row r="826" spans="1:29" x14ac:dyDescent="0.25">
      <c r="A826" t="s">
        <v>2397</v>
      </c>
      <c r="B826" t="s">
        <v>2398</v>
      </c>
      <c r="D826" t="s">
        <v>2399</v>
      </c>
      <c r="E826">
        <v>192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 s="4">
        <f t="shared" si="65"/>
        <v>0</v>
      </c>
      <c r="Q826">
        <v>0</v>
      </c>
      <c r="R826">
        <v>5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 s="4">
        <f t="shared" si="66"/>
        <v>5</v>
      </c>
      <c r="Z826" s="3">
        <f t="shared" si="67"/>
        <v>0</v>
      </c>
      <c r="AA826" s="3">
        <f t="shared" si="68"/>
        <v>2.6041666666666668E-2</v>
      </c>
      <c r="AB826" s="3">
        <f t="shared" si="69"/>
        <v>2.6041666666666668E-2</v>
      </c>
      <c r="AC826" s="3">
        <v>0.226256983240223</v>
      </c>
    </row>
    <row r="827" spans="1:29" x14ac:dyDescent="0.25">
      <c r="A827" t="s">
        <v>1763</v>
      </c>
      <c r="B827" t="s">
        <v>1764</v>
      </c>
      <c r="D827" t="s">
        <v>1765</v>
      </c>
      <c r="E827">
        <v>119</v>
      </c>
      <c r="F827">
        <v>0</v>
      </c>
      <c r="G827">
        <v>0</v>
      </c>
      <c r="H827">
        <v>0</v>
      </c>
      <c r="I827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 s="4">
        <f t="shared" si="65"/>
        <v>2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 s="4">
        <f t="shared" si="66"/>
        <v>0</v>
      </c>
      <c r="Z827" s="3">
        <f t="shared" si="67"/>
        <v>1.680672268907563E-2</v>
      </c>
      <c r="AA827" s="3">
        <f t="shared" si="68"/>
        <v>0</v>
      </c>
      <c r="AB827" s="3">
        <f t="shared" si="69"/>
        <v>1.680672268907563E-2</v>
      </c>
      <c r="AC827" s="3">
        <v>2.3743016759776501E-2</v>
      </c>
    </row>
    <row r="828" spans="1:29" x14ac:dyDescent="0.25">
      <c r="A828" t="s">
        <v>2099</v>
      </c>
      <c r="B828" t="s">
        <v>2100</v>
      </c>
      <c r="D828" t="s">
        <v>2101</v>
      </c>
      <c r="E828">
        <v>119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 s="4">
        <f t="shared" si="65"/>
        <v>0</v>
      </c>
      <c r="Q828">
        <v>0</v>
      </c>
      <c r="R828">
        <v>0</v>
      </c>
      <c r="S828">
        <v>0</v>
      </c>
      <c r="T828">
        <v>2</v>
      </c>
      <c r="U828">
        <v>0</v>
      </c>
      <c r="V828">
        <v>0</v>
      </c>
      <c r="W828">
        <v>0</v>
      </c>
      <c r="X828">
        <v>0</v>
      </c>
      <c r="Y828" s="4">
        <f t="shared" si="66"/>
        <v>2</v>
      </c>
      <c r="Z828" s="3">
        <f t="shared" si="67"/>
        <v>0</v>
      </c>
      <c r="AA828" s="3">
        <f t="shared" si="68"/>
        <v>1.680672268907563E-2</v>
      </c>
      <c r="AB828" s="3">
        <f t="shared" si="69"/>
        <v>1.680672268907563E-2</v>
      </c>
      <c r="AC828" s="3">
        <v>5.16759776536313E-2</v>
      </c>
    </row>
    <row r="829" spans="1:29" x14ac:dyDescent="0.25">
      <c r="A829" t="s">
        <v>231</v>
      </c>
      <c r="B829" t="s">
        <v>232</v>
      </c>
      <c r="D829" t="s">
        <v>233</v>
      </c>
      <c r="E829">
        <v>120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 s="4">
        <f t="shared" si="65"/>
        <v>0</v>
      </c>
      <c r="Q829">
        <v>0</v>
      </c>
      <c r="R829">
        <v>0</v>
      </c>
      <c r="S829">
        <v>2</v>
      </c>
      <c r="T829">
        <v>0</v>
      </c>
      <c r="U829">
        <v>0</v>
      </c>
      <c r="V829">
        <v>0</v>
      </c>
      <c r="W829">
        <v>0</v>
      </c>
      <c r="X829">
        <v>0</v>
      </c>
      <c r="Y829" s="4">
        <f t="shared" si="66"/>
        <v>2</v>
      </c>
      <c r="Z829" s="3">
        <f t="shared" si="67"/>
        <v>0</v>
      </c>
      <c r="AA829" s="3">
        <f t="shared" si="68"/>
        <v>1.6666666666666666E-2</v>
      </c>
      <c r="AB829" s="3">
        <f t="shared" si="69"/>
        <v>1.6666666666666666E-2</v>
      </c>
      <c r="AC829" s="3">
        <v>1.8156424581005599E-2</v>
      </c>
    </row>
    <row r="830" spans="1:29" x14ac:dyDescent="0.25">
      <c r="A830" t="s">
        <v>2409</v>
      </c>
      <c r="B830" t="s">
        <v>2410</v>
      </c>
      <c r="D830" t="s">
        <v>2411</v>
      </c>
      <c r="E830">
        <v>80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13</v>
      </c>
      <c r="O830">
        <v>0</v>
      </c>
      <c r="P830" s="4">
        <f t="shared" si="65"/>
        <v>13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4</v>
      </c>
      <c r="X830">
        <v>0</v>
      </c>
      <c r="Y830" s="4">
        <f t="shared" si="66"/>
        <v>4</v>
      </c>
      <c r="Z830" s="3">
        <f t="shared" si="67"/>
        <v>0.16250000000000001</v>
      </c>
      <c r="AA830" s="3">
        <f t="shared" si="68"/>
        <v>0.05</v>
      </c>
      <c r="AB830" s="3">
        <f t="shared" si="69"/>
        <v>0.21250000000000002</v>
      </c>
      <c r="AC830" s="3">
        <v>0.66759776536312898</v>
      </c>
    </row>
    <row r="831" spans="1:29" x14ac:dyDescent="0.25">
      <c r="A831" t="s">
        <v>1019</v>
      </c>
      <c r="B831" t="s">
        <v>1020</v>
      </c>
      <c r="D831" t="s">
        <v>1021</v>
      </c>
      <c r="E831">
        <v>121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2</v>
      </c>
      <c r="M831">
        <v>0</v>
      </c>
      <c r="N831">
        <v>0</v>
      </c>
      <c r="O831">
        <v>0</v>
      </c>
      <c r="P831" s="4">
        <f t="shared" si="65"/>
        <v>2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 s="4">
        <f t="shared" si="66"/>
        <v>0</v>
      </c>
      <c r="Z831" s="3">
        <f t="shared" si="67"/>
        <v>1.6528925619834711E-2</v>
      </c>
      <c r="AA831" s="3">
        <f t="shared" si="68"/>
        <v>0</v>
      </c>
      <c r="AB831" s="3">
        <f t="shared" si="69"/>
        <v>1.6528925619834711E-2</v>
      </c>
      <c r="AC831" s="3">
        <v>1.3966480446927401E-3</v>
      </c>
    </row>
    <row r="832" spans="1:29" x14ac:dyDescent="0.25">
      <c r="A832" t="s">
        <v>2415</v>
      </c>
      <c r="B832" t="s">
        <v>2416</v>
      </c>
      <c r="D832" t="s">
        <v>2417</v>
      </c>
      <c r="E832">
        <v>72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 s="4">
        <f t="shared" si="65"/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2</v>
      </c>
      <c r="X832">
        <v>0</v>
      </c>
      <c r="Y832" s="4">
        <f t="shared" si="66"/>
        <v>2</v>
      </c>
      <c r="Z832" s="3">
        <f t="shared" si="67"/>
        <v>0</v>
      </c>
      <c r="AA832" s="3">
        <f t="shared" si="68"/>
        <v>2.7777777777777776E-2</v>
      </c>
      <c r="AB832" s="3">
        <f t="shared" si="69"/>
        <v>2.7777777777777776E-2</v>
      </c>
      <c r="AC832" s="3">
        <v>0.18994413407821201</v>
      </c>
    </row>
    <row r="833" spans="1:29" x14ac:dyDescent="0.25">
      <c r="A833" t="s">
        <v>2418</v>
      </c>
      <c r="B833" t="s">
        <v>2419</v>
      </c>
      <c r="D833" t="s">
        <v>2420</v>
      </c>
      <c r="E833">
        <v>89</v>
      </c>
      <c r="F833">
        <v>0</v>
      </c>
      <c r="G833">
        <v>0</v>
      </c>
      <c r="H833">
        <v>0</v>
      </c>
      <c r="I833">
        <v>0</v>
      </c>
      <c r="J833">
        <v>6</v>
      </c>
      <c r="K833">
        <v>0</v>
      </c>
      <c r="L833">
        <v>0</v>
      </c>
      <c r="M833">
        <v>0</v>
      </c>
      <c r="N833">
        <v>0</v>
      </c>
      <c r="O833">
        <v>0</v>
      </c>
      <c r="P833" s="4">
        <f t="shared" si="65"/>
        <v>6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 s="4">
        <f t="shared" si="66"/>
        <v>0</v>
      </c>
      <c r="Z833" s="3">
        <f t="shared" si="67"/>
        <v>6.741573033707865E-2</v>
      </c>
      <c r="AA833" s="3">
        <f t="shared" si="68"/>
        <v>0</v>
      </c>
      <c r="AB833" s="3">
        <f t="shared" si="69"/>
        <v>6.741573033707865E-2</v>
      </c>
      <c r="AC833" s="3">
        <v>0.65083798882681598</v>
      </c>
    </row>
    <row r="834" spans="1:29" x14ac:dyDescent="0.25">
      <c r="A834" t="s">
        <v>1287</v>
      </c>
      <c r="B834" t="s">
        <v>1288</v>
      </c>
      <c r="D834" t="s">
        <v>1289</v>
      </c>
      <c r="E834">
        <v>126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 s="4">
        <f t="shared" si="65"/>
        <v>0</v>
      </c>
      <c r="Q834">
        <v>0</v>
      </c>
      <c r="R834">
        <v>0</v>
      </c>
      <c r="S834">
        <v>2</v>
      </c>
      <c r="T834">
        <v>0</v>
      </c>
      <c r="U834">
        <v>0</v>
      </c>
      <c r="V834">
        <v>0</v>
      </c>
      <c r="W834">
        <v>0</v>
      </c>
      <c r="X834">
        <v>0</v>
      </c>
      <c r="Y834" s="4">
        <f t="shared" si="66"/>
        <v>2</v>
      </c>
      <c r="Z834" s="3">
        <f t="shared" si="67"/>
        <v>0</v>
      </c>
      <c r="AA834" s="3">
        <f t="shared" si="68"/>
        <v>1.5873015873015872E-2</v>
      </c>
      <c r="AB834" s="3">
        <f t="shared" si="69"/>
        <v>1.5873015873015872E-2</v>
      </c>
      <c r="AC834" s="3">
        <v>2.7932960893854702E-3</v>
      </c>
    </row>
    <row r="835" spans="1:29" x14ac:dyDescent="0.25">
      <c r="A835" t="s">
        <v>2145</v>
      </c>
      <c r="B835" t="s">
        <v>2146</v>
      </c>
      <c r="D835" t="s">
        <v>2147</v>
      </c>
      <c r="E835">
        <v>197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 s="4">
        <f t="shared" si="65"/>
        <v>0</v>
      </c>
      <c r="Q835">
        <v>0</v>
      </c>
      <c r="R835">
        <v>3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 s="4">
        <f t="shared" si="66"/>
        <v>3</v>
      </c>
      <c r="Z835" s="3">
        <f t="shared" si="67"/>
        <v>0</v>
      </c>
      <c r="AA835" s="3">
        <f t="shared" si="68"/>
        <v>1.5228426395939087E-2</v>
      </c>
      <c r="AB835" s="3">
        <f t="shared" si="69"/>
        <v>1.5228426395939087E-2</v>
      </c>
      <c r="AC835" s="3">
        <v>4.4692737430167599E-2</v>
      </c>
    </row>
    <row r="836" spans="1:29" x14ac:dyDescent="0.25">
      <c r="A836" t="s">
        <v>2367</v>
      </c>
      <c r="B836" t="s">
        <v>2368</v>
      </c>
      <c r="D836" t="s">
        <v>2369</v>
      </c>
      <c r="E836">
        <v>205</v>
      </c>
      <c r="F836">
        <v>3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 s="4">
        <f t="shared" si="65"/>
        <v>3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 s="4">
        <f t="shared" si="66"/>
        <v>0</v>
      </c>
      <c r="Z836" s="3">
        <f t="shared" si="67"/>
        <v>1.4634146341463415E-2</v>
      </c>
      <c r="AA836" s="3">
        <f t="shared" si="68"/>
        <v>0</v>
      </c>
      <c r="AB836" s="3">
        <f t="shared" si="69"/>
        <v>1.4634146341463415E-2</v>
      </c>
      <c r="AC836" s="3">
        <v>0</v>
      </c>
    </row>
    <row r="837" spans="1:29" x14ac:dyDescent="0.25">
      <c r="A837" t="s">
        <v>2154</v>
      </c>
      <c r="B837" t="s">
        <v>2155</v>
      </c>
      <c r="D837" t="s">
        <v>2156</v>
      </c>
      <c r="E837">
        <v>138</v>
      </c>
      <c r="F837">
        <v>0</v>
      </c>
      <c r="G837">
        <v>0</v>
      </c>
      <c r="H837">
        <v>0</v>
      </c>
      <c r="I837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 s="4">
        <f t="shared" si="65"/>
        <v>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 s="4">
        <f t="shared" si="66"/>
        <v>0</v>
      </c>
      <c r="Z837" s="3">
        <f t="shared" si="67"/>
        <v>1.4492753623188406E-2</v>
      </c>
      <c r="AA837" s="3">
        <f t="shared" si="68"/>
        <v>0</v>
      </c>
      <c r="AB837" s="3">
        <f t="shared" si="69"/>
        <v>1.4492753623188406E-2</v>
      </c>
      <c r="AC837" s="3">
        <v>2.5139664804469299E-2</v>
      </c>
    </row>
    <row r="838" spans="1:29" x14ac:dyDescent="0.25">
      <c r="A838" t="s">
        <v>753</v>
      </c>
      <c r="B838" t="s">
        <v>754</v>
      </c>
      <c r="D838" t="s">
        <v>755</v>
      </c>
      <c r="E838">
        <v>139</v>
      </c>
      <c r="F838">
        <v>0</v>
      </c>
      <c r="G838">
        <v>0</v>
      </c>
      <c r="H838">
        <v>2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 s="4">
        <f t="shared" ref="P838:P901" si="70">SUM(F838:O838)</f>
        <v>2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 s="4">
        <f t="shared" ref="Y838:Y901" si="71">SUM(Q838:X838)</f>
        <v>0</v>
      </c>
      <c r="Z838" s="3">
        <f t="shared" ref="Z838:Z901" si="72">P838/E838</f>
        <v>1.4388489208633094E-2</v>
      </c>
      <c r="AA838" s="3">
        <f t="shared" ref="AA838:AA901" si="73">Y838/E838</f>
        <v>0</v>
      </c>
      <c r="AB838" s="3">
        <f t="shared" ref="AB838:AB901" si="74">Z838+AA838</f>
        <v>1.4388489208633094E-2</v>
      </c>
      <c r="AC838" s="3">
        <v>2.7932960893854702E-3</v>
      </c>
    </row>
    <row r="839" spans="1:29" x14ac:dyDescent="0.25">
      <c r="A839" t="s">
        <v>1820</v>
      </c>
      <c r="B839" t="s">
        <v>1821</v>
      </c>
      <c r="D839" t="s">
        <v>1822</v>
      </c>
      <c r="E839">
        <v>139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 s="4">
        <f t="shared" si="70"/>
        <v>0</v>
      </c>
      <c r="Q839">
        <v>0</v>
      </c>
      <c r="R839">
        <v>0</v>
      </c>
      <c r="S839">
        <v>2</v>
      </c>
      <c r="T839">
        <v>0</v>
      </c>
      <c r="U839">
        <v>0</v>
      </c>
      <c r="V839">
        <v>0</v>
      </c>
      <c r="W839">
        <v>0</v>
      </c>
      <c r="X839">
        <v>0</v>
      </c>
      <c r="Y839" s="4">
        <f t="shared" si="71"/>
        <v>2</v>
      </c>
      <c r="Z839" s="3">
        <f t="shared" si="72"/>
        <v>0</v>
      </c>
      <c r="AA839" s="3">
        <f t="shared" si="73"/>
        <v>1.4388489208633094E-2</v>
      </c>
      <c r="AB839" s="3">
        <f t="shared" si="74"/>
        <v>1.4388489208633094E-2</v>
      </c>
      <c r="AC839" s="3">
        <v>4.4692737430167599E-2</v>
      </c>
    </row>
    <row r="840" spans="1:29" x14ac:dyDescent="0.25">
      <c r="A840" t="s">
        <v>2439</v>
      </c>
      <c r="B840" t="s">
        <v>2440</v>
      </c>
      <c r="D840" t="s">
        <v>2441</v>
      </c>
      <c r="E840">
        <v>271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 s="4">
        <f t="shared" si="70"/>
        <v>2</v>
      </c>
      <c r="Q840">
        <v>14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 s="4">
        <f t="shared" si="71"/>
        <v>14</v>
      </c>
      <c r="Z840" s="3">
        <f t="shared" si="72"/>
        <v>7.3800738007380072E-3</v>
      </c>
      <c r="AA840" s="3">
        <f t="shared" si="73"/>
        <v>5.1660516605166053E-2</v>
      </c>
      <c r="AB840" s="3">
        <f t="shared" si="74"/>
        <v>5.9040590405904057E-2</v>
      </c>
      <c r="AC840" s="3">
        <v>0.11731843575419</v>
      </c>
    </row>
    <row r="841" spans="1:29" x14ac:dyDescent="0.25">
      <c r="A841" t="s">
        <v>2319</v>
      </c>
      <c r="B841" t="s">
        <v>2320</v>
      </c>
      <c r="D841" t="s">
        <v>2321</v>
      </c>
      <c r="E841">
        <v>142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2</v>
      </c>
      <c r="L841">
        <v>0</v>
      </c>
      <c r="M841">
        <v>0</v>
      </c>
      <c r="N841">
        <v>0</v>
      </c>
      <c r="O841">
        <v>0</v>
      </c>
      <c r="P841" s="4">
        <f t="shared" si="70"/>
        <v>2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 s="4">
        <f t="shared" si="71"/>
        <v>0</v>
      </c>
      <c r="Z841" s="3">
        <f t="shared" si="72"/>
        <v>1.4084507042253521E-2</v>
      </c>
      <c r="AA841" s="3">
        <f t="shared" si="73"/>
        <v>0</v>
      </c>
      <c r="AB841" s="3">
        <f t="shared" si="74"/>
        <v>1.4084507042253521E-2</v>
      </c>
      <c r="AC841" s="3">
        <v>5.5865921787709499E-3</v>
      </c>
    </row>
    <row r="842" spans="1:29" x14ac:dyDescent="0.25">
      <c r="A842" t="s">
        <v>430</v>
      </c>
      <c r="B842" t="s">
        <v>431</v>
      </c>
      <c r="D842" t="s">
        <v>432</v>
      </c>
      <c r="E842">
        <v>145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2</v>
      </c>
      <c r="L842">
        <v>0</v>
      </c>
      <c r="M842">
        <v>0</v>
      </c>
      <c r="N842">
        <v>0</v>
      </c>
      <c r="O842">
        <v>0</v>
      </c>
      <c r="P842" s="4">
        <f t="shared" si="70"/>
        <v>2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 s="4">
        <f t="shared" si="71"/>
        <v>0</v>
      </c>
      <c r="Z842" s="3">
        <f t="shared" si="72"/>
        <v>1.3793103448275862E-2</v>
      </c>
      <c r="AA842" s="3">
        <f t="shared" si="73"/>
        <v>0</v>
      </c>
      <c r="AB842" s="3">
        <f t="shared" si="74"/>
        <v>1.3793103448275862E-2</v>
      </c>
      <c r="AC842" s="3">
        <v>2.7932960893854702E-3</v>
      </c>
    </row>
    <row r="843" spans="1:29" x14ac:dyDescent="0.25">
      <c r="A843" t="s">
        <v>2640</v>
      </c>
      <c r="B843" t="s">
        <v>2641</v>
      </c>
      <c r="D843" t="s">
        <v>2642</v>
      </c>
      <c r="E843">
        <v>219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 s="4">
        <f t="shared" si="70"/>
        <v>0</v>
      </c>
      <c r="Q843">
        <v>0</v>
      </c>
      <c r="R843">
        <v>3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 s="4">
        <f t="shared" si="71"/>
        <v>3</v>
      </c>
      <c r="Z843" s="3">
        <f t="shared" si="72"/>
        <v>0</v>
      </c>
      <c r="AA843" s="3">
        <f t="shared" si="73"/>
        <v>1.3698630136986301E-2</v>
      </c>
      <c r="AB843" s="3">
        <f t="shared" si="74"/>
        <v>1.3698630136986301E-2</v>
      </c>
      <c r="AC843" s="3">
        <v>0</v>
      </c>
    </row>
    <row r="844" spans="1:29" x14ac:dyDescent="0.25">
      <c r="A844" t="s">
        <v>204</v>
      </c>
      <c r="B844" t="s">
        <v>205</v>
      </c>
      <c r="D844" t="s">
        <v>206</v>
      </c>
      <c r="E844">
        <v>147</v>
      </c>
      <c r="F844">
        <v>0</v>
      </c>
      <c r="G844">
        <v>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 s="4">
        <f t="shared" si="70"/>
        <v>2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 s="4">
        <f t="shared" si="71"/>
        <v>0</v>
      </c>
      <c r="Z844" s="3">
        <f t="shared" si="72"/>
        <v>1.3605442176870748E-2</v>
      </c>
      <c r="AA844" s="3">
        <f t="shared" si="73"/>
        <v>0</v>
      </c>
      <c r="AB844" s="3">
        <f t="shared" si="74"/>
        <v>1.3605442176870748E-2</v>
      </c>
      <c r="AC844" s="3">
        <v>1.11731843575419E-2</v>
      </c>
    </row>
    <row r="845" spans="1:29" x14ac:dyDescent="0.25">
      <c r="A845" t="s">
        <v>2618</v>
      </c>
      <c r="B845" t="s">
        <v>2619</v>
      </c>
      <c r="D845" t="s">
        <v>2620</v>
      </c>
      <c r="E845">
        <v>151</v>
      </c>
      <c r="F845">
        <v>0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 s="4">
        <f t="shared" si="70"/>
        <v>2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 s="4">
        <f t="shared" si="71"/>
        <v>0</v>
      </c>
      <c r="Z845" s="3">
        <f t="shared" si="72"/>
        <v>1.3245033112582781E-2</v>
      </c>
      <c r="AA845" s="3">
        <f t="shared" si="73"/>
        <v>0</v>
      </c>
      <c r="AB845" s="3">
        <f t="shared" si="74"/>
        <v>1.3245033112582781E-2</v>
      </c>
      <c r="AC845" s="3">
        <v>9.77653631284916E-2</v>
      </c>
    </row>
    <row r="846" spans="1:29" x14ac:dyDescent="0.25">
      <c r="A846" t="s">
        <v>1835</v>
      </c>
      <c r="B846" t="s">
        <v>1836</v>
      </c>
      <c r="D846" t="s">
        <v>1837</v>
      </c>
      <c r="E846">
        <v>153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 s="4">
        <f t="shared" si="70"/>
        <v>0</v>
      </c>
      <c r="Q846">
        <v>0</v>
      </c>
      <c r="R846">
        <v>0</v>
      </c>
      <c r="S846">
        <v>2</v>
      </c>
      <c r="T846">
        <v>0</v>
      </c>
      <c r="U846">
        <v>0</v>
      </c>
      <c r="V846">
        <v>0</v>
      </c>
      <c r="W846">
        <v>0</v>
      </c>
      <c r="X846">
        <v>0</v>
      </c>
      <c r="Y846" s="4">
        <f t="shared" si="71"/>
        <v>2</v>
      </c>
      <c r="Z846" s="3">
        <f t="shared" si="72"/>
        <v>0</v>
      </c>
      <c r="AA846" s="3">
        <f t="shared" si="73"/>
        <v>1.3071895424836602E-2</v>
      </c>
      <c r="AB846" s="3">
        <f t="shared" si="74"/>
        <v>1.3071895424836602E-2</v>
      </c>
      <c r="AC846" s="3">
        <v>1.2569832402234599E-2</v>
      </c>
    </row>
    <row r="847" spans="1:29" x14ac:dyDescent="0.25">
      <c r="A847" t="s">
        <v>1559</v>
      </c>
      <c r="B847" t="s">
        <v>1560</v>
      </c>
      <c r="D847" t="s">
        <v>1561</v>
      </c>
      <c r="E847">
        <v>233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 s="4">
        <f t="shared" si="70"/>
        <v>0</v>
      </c>
      <c r="Q847">
        <v>3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 s="4">
        <f t="shared" si="71"/>
        <v>3</v>
      </c>
      <c r="Z847" s="3">
        <f t="shared" si="72"/>
        <v>0</v>
      </c>
      <c r="AA847" s="3">
        <f t="shared" si="73"/>
        <v>1.2875536480686695E-2</v>
      </c>
      <c r="AB847" s="3">
        <f t="shared" si="74"/>
        <v>1.2875536480686695E-2</v>
      </c>
      <c r="AC847" s="3">
        <v>4.0502793296089398E-2</v>
      </c>
    </row>
    <row r="848" spans="1:29" x14ac:dyDescent="0.25">
      <c r="A848" t="s">
        <v>2463</v>
      </c>
      <c r="B848" t="s">
        <v>2464</v>
      </c>
      <c r="D848" t="s">
        <v>2465</v>
      </c>
      <c r="E848">
        <v>15</v>
      </c>
      <c r="F848">
        <v>4</v>
      </c>
      <c r="G848">
        <v>2</v>
      </c>
      <c r="H848">
        <v>5</v>
      </c>
      <c r="I848">
        <v>4</v>
      </c>
      <c r="J848">
        <v>3</v>
      </c>
      <c r="K848">
        <v>4</v>
      </c>
      <c r="L848">
        <v>0</v>
      </c>
      <c r="M848">
        <v>3</v>
      </c>
      <c r="N848">
        <v>0</v>
      </c>
      <c r="O848">
        <v>4</v>
      </c>
      <c r="P848" s="4">
        <f t="shared" si="70"/>
        <v>29</v>
      </c>
      <c r="Q848">
        <v>3</v>
      </c>
      <c r="R848">
        <v>2</v>
      </c>
      <c r="S848">
        <v>3</v>
      </c>
      <c r="T848">
        <v>2</v>
      </c>
      <c r="U848">
        <v>2</v>
      </c>
      <c r="V848">
        <v>2</v>
      </c>
      <c r="W848">
        <v>0</v>
      </c>
      <c r="X848">
        <v>0</v>
      </c>
      <c r="Y848" s="4">
        <f t="shared" si="71"/>
        <v>14</v>
      </c>
      <c r="Z848" s="3">
        <f t="shared" si="72"/>
        <v>1.9333333333333333</v>
      </c>
      <c r="AA848" s="3">
        <f t="shared" si="73"/>
        <v>0.93333333333333335</v>
      </c>
      <c r="AB848" s="3">
        <f t="shared" si="74"/>
        <v>2.8666666666666667</v>
      </c>
      <c r="AC848" s="3">
        <v>0.64525139664804498</v>
      </c>
    </row>
    <row r="849" spans="1:29" x14ac:dyDescent="0.25">
      <c r="A849" t="s">
        <v>2466</v>
      </c>
      <c r="B849" t="s">
        <v>2467</v>
      </c>
      <c r="D849" t="s">
        <v>2468</v>
      </c>
      <c r="E849">
        <v>117</v>
      </c>
      <c r="F849">
        <v>0</v>
      </c>
      <c r="G849">
        <v>0</v>
      </c>
      <c r="H849">
        <v>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 s="4">
        <f t="shared" si="70"/>
        <v>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 s="4">
        <f t="shared" si="71"/>
        <v>0</v>
      </c>
      <c r="Z849" s="3">
        <f t="shared" si="72"/>
        <v>1.7094017094017096E-2</v>
      </c>
      <c r="AA849" s="3">
        <f t="shared" si="73"/>
        <v>0</v>
      </c>
      <c r="AB849" s="3">
        <f t="shared" si="74"/>
        <v>1.7094017094017096E-2</v>
      </c>
      <c r="AC849" s="3">
        <v>0.44972067039106101</v>
      </c>
    </row>
    <row r="850" spans="1:29" x14ac:dyDescent="0.25">
      <c r="A850" t="s">
        <v>963</v>
      </c>
      <c r="B850" t="s">
        <v>964</v>
      </c>
      <c r="D850" t="s">
        <v>965</v>
      </c>
      <c r="E850">
        <v>237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 s="4">
        <f t="shared" si="70"/>
        <v>3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 s="4">
        <f t="shared" si="71"/>
        <v>0</v>
      </c>
      <c r="Z850" s="3">
        <f t="shared" si="72"/>
        <v>1.2658227848101266E-2</v>
      </c>
      <c r="AA850" s="3">
        <f t="shared" si="73"/>
        <v>0</v>
      </c>
      <c r="AB850" s="3">
        <f t="shared" si="74"/>
        <v>1.2658227848101266E-2</v>
      </c>
      <c r="AC850" s="3">
        <v>0</v>
      </c>
    </row>
    <row r="851" spans="1:29" x14ac:dyDescent="0.25">
      <c r="A851" t="s">
        <v>640</v>
      </c>
      <c r="B851" t="s">
        <v>641</v>
      </c>
      <c r="D851" t="s">
        <v>642</v>
      </c>
      <c r="E851">
        <v>239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 s="4">
        <f t="shared" si="70"/>
        <v>0</v>
      </c>
      <c r="Q851">
        <v>0</v>
      </c>
      <c r="R851">
        <v>3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 s="4">
        <f t="shared" si="71"/>
        <v>3</v>
      </c>
      <c r="Z851" s="3">
        <f t="shared" si="72"/>
        <v>0</v>
      </c>
      <c r="AA851" s="3">
        <f t="shared" si="73"/>
        <v>1.2552301255230125E-2</v>
      </c>
      <c r="AB851" s="3">
        <f t="shared" si="74"/>
        <v>1.2552301255230125E-2</v>
      </c>
      <c r="AC851" s="3">
        <v>2.3743016759776501E-2</v>
      </c>
    </row>
    <row r="852" spans="1:29" x14ac:dyDescent="0.25">
      <c r="A852" t="s">
        <v>2475</v>
      </c>
      <c r="B852" t="s">
        <v>2476</v>
      </c>
      <c r="D852" t="s">
        <v>2477</v>
      </c>
      <c r="E852">
        <v>572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 s="4">
        <f t="shared" si="70"/>
        <v>0</v>
      </c>
      <c r="Q852">
        <v>0</v>
      </c>
      <c r="R852">
        <v>0</v>
      </c>
      <c r="S852">
        <v>2</v>
      </c>
      <c r="T852">
        <v>0</v>
      </c>
      <c r="U852">
        <v>2</v>
      </c>
      <c r="V852">
        <v>0</v>
      </c>
      <c r="W852">
        <v>0</v>
      </c>
      <c r="X852">
        <v>0</v>
      </c>
      <c r="Y852" s="4">
        <f t="shared" si="71"/>
        <v>4</v>
      </c>
      <c r="Z852" s="3">
        <f t="shared" si="72"/>
        <v>0</v>
      </c>
      <c r="AA852" s="3">
        <f t="shared" si="73"/>
        <v>6.993006993006993E-3</v>
      </c>
      <c r="AB852" s="3">
        <f t="shared" si="74"/>
        <v>6.993006993006993E-3</v>
      </c>
      <c r="AC852" s="3">
        <v>0.14804469273743001</v>
      </c>
    </row>
    <row r="853" spans="1:29" x14ac:dyDescent="0.25">
      <c r="A853" t="s">
        <v>652</v>
      </c>
      <c r="B853" t="s">
        <v>653</v>
      </c>
      <c r="D853" t="s">
        <v>654</v>
      </c>
      <c r="E853">
        <v>239</v>
      </c>
      <c r="F853">
        <v>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 s="4">
        <f t="shared" si="70"/>
        <v>3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 s="4">
        <f t="shared" si="71"/>
        <v>0</v>
      </c>
      <c r="Z853" s="3">
        <f t="shared" si="72"/>
        <v>1.2552301255230125E-2</v>
      </c>
      <c r="AA853" s="3">
        <f t="shared" si="73"/>
        <v>0</v>
      </c>
      <c r="AB853" s="3">
        <f t="shared" si="74"/>
        <v>1.2552301255230125E-2</v>
      </c>
      <c r="AC853" s="3">
        <v>1.67597765363128E-2</v>
      </c>
    </row>
    <row r="854" spans="1:29" x14ac:dyDescent="0.25">
      <c r="A854" t="s">
        <v>1418</v>
      </c>
      <c r="B854" t="s">
        <v>1419</v>
      </c>
      <c r="D854" t="s">
        <v>1420</v>
      </c>
      <c r="E854">
        <v>239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 s="4">
        <f t="shared" si="70"/>
        <v>3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 s="4">
        <f t="shared" si="71"/>
        <v>0</v>
      </c>
      <c r="Z854" s="3">
        <f t="shared" si="72"/>
        <v>1.2552301255230125E-2</v>
      </c>
      <c r="AA854" s="3">
        <f t="shared" si="73"/>
        <v>0</v>
      </c>
      <c r="AB854" s="3">
        <f t="shared" si="74"/>
        <v>1.2552301255230125E-2</v>
      </c>
      <c r="AC854" s="3">
        <v>0</v>
      </c>
    </row>
    <row r="855" spans="1:29" x14ac:dyDescent="0.25">
      <c r="A855" t="s">
        <v>452</v>
      </c>
      <c r="B855" t="s">
        <v>453</v>
      </c>
      <c r="D855" t="s">
        <v>454</v>
      </c>
      <c r="E855">
        <v>161</v>
      </c>
      <c r="F855">
        <v>0</v>
      </c>
      <c r="G855">
        <v>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 s="4">
        <f t="shared" si="70"/>
        <v>2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 s="4">
        <f t="shared" si="71"/>
        <v>0</v>
      </c>
      <c r="Z855" s="3">
        <f t="shared" si="72"/>
        <v>1.2422360248447204E-2</v>
      </c>
      <c r="AA855" s="3">
        <f t="shared" si="73"/>
        <v>0</v>
      </c>
      <c r="AB855" s="3">
        <f t="shared" si="74"/>
        <v>1.2422360248447204E-2</v>
      </c>
      <c r="AC855" s="3">
        <v>9.7765363128491604E-3</v>
      </c>
    </row>
    <row r="856" spans="1:29" x14ac:dyDescent="0.25">
      <c r="A856" t="s">
        <v>2487</v>
      </c>
      <c r="B856" t="s">
        <v>2488</v>
      </c>
      <c r="D856" t="s">
        <v>2489</v>
      </c>
      <c r="E856">
        <v>123</v>
      </c>
      <c r="F856">
        <v>0</v>
      </c>
      <c r="G856">
        <v>0</v>
      </c>
      <c r="H856">
        <v>0</v>
      </c>
      <c r="I856">
        <v>49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 s="4">
        <f t="shared" si="70"/>
        <v>49</v>
      </c>
      <c r="Q856">
        <v>0</v>
      </c>
      <c r="R856">
        <v>0</v>
      </c>
      <c r="S856">
        <v>108</v>
      </c>
      <c r="T856">
        <v>11</v>
      </c>
      <c r="U856">
        <v>0</v>
      </c>
      <c r="V856">
        <v>0</v>
      </c>
      <c r="W856">
        <v>0</v>
      </c>
      <c r="X856">
        <v>0</v>
      </c>
      <c r="Y856" s="4">
        <f t="shared" si="71"/>
        <v>119</v>
      </c>
      <c r="Z856" s="3">
        <f t="shared" si="72"/>
        <v>0.3983739837398374</v>
      </c>
      <c r="AA856" s="3">
        <f t="shared" si="73"/>
        <v>0.96747967479674801</v>
      </c>
      <c r="AB856" s="3">
        <f t="shared" si="74"/>
        <v>1.3658536585365855</v>
      </c>
      <c r="AC856" s="3">
        <v>0.16340782122905001</v>
      </c>
    </row>
    <row r="857" spans="1:29" x14ac:dyDescent="0.25">
      <c r="A857" t="s">
        <v>458</v>
      </c>
      <c r="B857" t="s">
        <v>459</v>
      </c>
      <c r="D857" t="s">
        <v>460</v>
      </c>
      <c r="E857">
        <v>164</v>
      </c>
      <c r="F857">
        <v>0</v>
      </c>
      <c r="G857">
        <v>0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 s="4">
        <f t="shared" si="70"/>
        <v>2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 s="4">
        <f t="shared" si="71"/>
        <v>0</v>
      </c>
      <c r="Z857" s="3">
        <f t="shared" si="72"/>
        <v>1.2195121951219513E-2</v>
      </c>
      <c r="AA857" s="3">
        <f t="shared" si="73"/>
        <v>0</v>
      </c>
      <c r="AB857" s="3">
        <f t="shared" si="74"/>
        <v>1.2195121951219513E-2</v>
      </c>
      <c r="AC857" s="3">
        <v>1.3966480446927401E-3</v>
      </c>
    </row>
    <row r="858" spans="1:29" x14ac:dyDescent="0.25">
      <c r="A858" t="s">
        <v>2493</v>
      </c>
      <c r="B858" t="s">
        <v>2494</v>
      </c>
      <c r="D858" t="s">
        <v>2495</v>
      </c>
      <c r="E858">
        <v>133</v>
      </c>
      <c r="F858">
        <v>0</v>
      </c>
      <c r="G858">
        <v>0</v>
      </c>
      <c r="H858">
        <v>0</v>
      </c>
      <c r="I858">
        <v>10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 s="4">
        <f t="shared" si="70"/>
        <v>10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 s="4">
        <f t="shared" si="71"/>
        <v>0</v>
      </c>
      <c r="Z858" s="3">
        <f t="shared" si="72"/>
        <v>7.5187969924812026E-2</v>
      </c>
      <c r="AA858" s="3">
        <f t="shared" si="73"/>
        <v>0</v>
      </c>
      <c r="AB858" s="3">
        <f t="shared" si="74"/>
        <v>7.5187969924812026E-2</v>
      </c>
      <c r="AC858" s="3">
        <v>0.28072625698324</v>
      </c>
    </row>
    <row r="859" spans="1:29" x14ac:dyDescent="0.25">
      <c r="A859" t="s">
        <v>2496</v>
      </c>
      <c r="B859" t="s">
        <v>2497</v>
      </c>
      <c r="D859" t="s">
        <v>2498</v>
      </c>
      <c r="E859">
        <v>291</v>
      </c>
      <c r="F859">
        <v>4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 s="4">
        <f t="shared" si="70"/>
        <v>4</v>
      </c>
      <c r="Q859">
        <v>11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 s="4">
        <f t="shared" si="71"/>
        <v>11</v>
      </c>
      <c r="Z859" s="3">
        <f t="shared" si="72"/>
        <v>1.3745704467353952E-2</v>
      </c>
      <c r="AA859" s="3">
        <f t="shared" si="73"/>
        <v>3.7800687285223365E-2</v>
      </c>
      <c r="AB859" s="3">
        <f t="shared" si="74"/>
        <v>5.1546391752577317E-2</v>
      </c>
      <c r="AC859" s="3">
        <v>0.247206703910615</v>
      </c>
    </row>
    <row r="860" spans="1:29" x14ac:dyDescent="0.25">
      <c r="A860" t="s">
        <v>455</v>
      </c>
      <c r="B860" t="s">
        <v>456</v>
      </c>
      <c r="D860" t="s">
        <v>457</v>
      </c>
      <c r="E860">
        <v>167</v>
      </c>
      <c r="F860">
        <v>0</v>
      </c>
      <c r="G860">
        <v>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 s="4">
        <f t="shared" si="70"/>
        <v>2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 s="4">
        <f t="shared" si="71"/>
        <v>0</v>
      </c>
      <c r="Z860" s="3">
        <f t="shared" si="72"/>
        <v>1.1976047904191617E-2</v>
      </c>
      <c r="AA860" s="3">
        <f t="shared" si="73"/>
        <v>0</v>
      </c>
      <c r="AB860" s="3">
        <f t="shared" si="74"/>
        <v>1.1976047904191617E-2</v>
      </c>
      <c r="AC860" s="3">
        <v>4.1899441340782096E-3</v>
      </c>
    </row>
    <row r="861" spans="1:29" x14ac:dyDescent="0.25">
      <c r="A861" t="s">
        <v>2502</v>
      </c>
      <c r="B861" t="s">
        <v>2503</v>
      </c>
      <c r="D861" t="s">
        <v>2504</v>
      </c>
      <c r="E861">
        <v>140</v>
      </c>
      <c r="F861">
        <v>0</v>
      </c>
      <c r="G861">
        <v>0</v>
      </c>
      <c r="H861">
        <v>0</v>
      </c>
      <c r="I861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 s="4">
        <f t="shared" si="70"/>
        <v>2</v>
      </c>
      <c r="Q861">
        <v>0</v>
      </c>
      <c r="R861">
        <v>0</v>
      </c>
      <c r="S861">
        <v>29</v>
      </c>
      <c r="T861">
        <v>0</v>
      </c>
      <c r="U861">
        <v>0</v>
      </c>
      <c r="V861">
        <v>0</v>
      </c>
      <c r="W861">
        <v>0</v>
      </c>
      <c r="X861">
        <v>0</v>
      </c>
      <c r="Y861" s="4">
        <f t="shared" si="71"/>
        <v>29</v>
      </c>
      <c r="Z861" s="3">
        <f t="shared" si="72"/>
        <v>1.4285714285714285E-2</v>
      </c>
      <c r="AA861" s="3">
        <f t="shared" si="73"/>
        <v>0.20714285714285716</v>
      </c>
      <c r="AB861" s="3">
        <f t="shared" si="74"/>
        <v>0.22142857142857145</v>
      </c>
      <c r="AC861" s="3">
        <v>0.37011173184357499</v>
      </c>
    </row>
    <row r="862" spans="1:29" x14ac:dyDescent="0.25">
      <c r="A862" t="s">
        <v>2505</v>
      </c>
      <c r="B862" t="s">
        <v>2506</v>
      </c>
      <c r="D862" t="s">
        <v>2507</v>
      </c>
      <c r="E862">
        <v>89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24</v>
      </c>
      <c r="L862">
        <v>0</v>
      </c>
      <c r="M862">
        <v>0</v>
      </c>
      <c r="N862">
        <v>0</v>
      </c>
      <c r="O862">
        <v>0</v>
      </c>
      <c r="P862" s="4">
        <f t="shared" si="70"/>
        <v>24</v>
      </c>
      <c r="Q862">
        <v>0</v>
      </c>
      <c r="R862">
        <v>0</v>
      </c>
      <c r="S862">
        <v>0</v>
      </c>
      <c r="T862">
        <v>0</v>
      </c>
      <c r="U862">
        <v>31</v>
      </c>
      <c r="V862">
        <v>0</v>
      </c>
      <c r="W862">
        <v>0</v>
      </c>
      <c r="X862">
        <v>0</v>
      </c>
      <c r="Y862" s="4">
        <f t="shared" si="71"/>
        <v>31</v>
      </c>
      <c r="Z862" s="3">
        <f t="shared" si="72"/>
        <v>0.2696629213483146</v>
      </c>
      <c r="AA862" s="3">
        <f t="shared" si="73"/>
        <v>0.34831460674157305</v>
      </c>
      <c r="AB862" s="3">
        <f t="shared" si="74"/>
        <v>0.6179775280898876</v>
      </c>
      <c r="AC862" s="3">
        <v>0.43854748603352001</v>
      </c>
    </row>
    <row r="863" spans="1:29" x14ac:dyDescent="0.25">
      <c r="A863" t="s">
        <v>2508</v>
      </c>
      <c r="B863" t="s">
        <v>2509</v>
      </c>
      <c r="D863" t="s">
        <v>2510</v>
      </c>
      <c r="E863">
        <v>54</v>
      </c>
      <c r="F863">
        <v>0</v>
      </c>
      <c r="G863">
        <v>0</v>
      </c>
      <c r="H863">
        <v>131</v>
      </c>
      <c r="I863">
        <v>43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 s="4">
        <f t="shared" si="70"/>
        <v>174</v>
      </c>
      <c r="Q863">
        <v>2</v>
      </c>
      <c r="R863">
        <v>0</v>
      </c>
      <c r="S863">
        <v>17</v>
      </c>
      <c r="T863">
        <v>21</v>
      </c>
      <c r="U863">
        <v>3</v>
      </c>
      <c r="V863">
        <v>0</v>
      </c>
      <c r="W863">
        <v>3</v>
      </c>
      <c r="X863">
        <v>589</v>
      </c>
      <c r="Y863" s="4">
        <f t="shared" si="71"/>
        <v>635</v>
      </c>
      <c r="Z863" s="3">
        <f t="shared" si="72"/>
        <v>3.2222222222222223</v>
      </c>
      <c r="AA863" s="3">
        <f t="shared" si="73"/>
        <v>11.75925925925926</v>
      </c>
      <c r="AB863" s="3">
        <f t="shared" si="74"/>
        <v>14.981481481481481</v>
      </c>
      <c r="AC863" s="3">
        <v>0.75837988826815605</v>
      </c>
    </row>
    <row r="864" spans="1:29" x14ac:dyDescent="0.25">
      <c r="A864" t="s">
        <v>2511</v>
      </c>
      <c r="B864" t="s">
        <v>2512</v>
      </c>
      <c r="D864" t="s">
        <v>2513</v>
      </c>
      <c r="E864">
        <v>122</v>
      </c>
      <c r="F864">
        <v>0</v>
      </c>
      <c r="G864">
        <v>0</v>
      </c>
      <c r="H864">
        <v>0</v>
      </c>
      <c r="I864">
        <v>15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 s="4">
        <f t="shared" si="70"/>
        <v>15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 s="4">
        <f t="shared" si="71"/>
        <v>0</v>
      </c>
      <c r="Z864" s="3">
        <f t="shared" si="72"/>
        <v>0.12295081967213115</v>
      </c>
      <c r="AA864" s="3">
        <f t="shared" si="73"/>
        <v>0</v>
      </c>
      <c r="AB864" s="3">
        <f t="shared" si="74"/>
        <v>0.12295081967213115</v>
      </c>
      <c r="AC864" s="3">
        <v>0.29329608938547502</v>
      </c>
    </row>
    <row r="865" spans="1:29" x14ac:dyDescent="0.25">
      <c r="A865" t="s">
        <v>1872</v>
      </c>
      <c r="B865" t="s">
        <v>1873</v>
      </c>
      <c r="D865" t="s">
        <v>1874</v>
      </c>
      <c r="E865">
        <v>262</v>
      </c>
      <c r="F865">
        <v>3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 s="4">
        <f t="shared" si="70"/>
        <v>3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 s="4">
        <f t="shared" si="71"/>
        <v>0</v>
      </c>
      <c r="Z865" s="3">
        <f t="shared" si="72"/>
        <v>1.1450381679389313E-2</v>
      </c>
      <c r="AA865" s="3">
        <f t="shared" si="73"/>
        <v>0</v>
      </c>
      <c r="AB865" s="3">
        <f t="shared" si="74"/>
        <v>1.1450381679389313E-2</v>
      </c>
      <c r="AC865" s="3">
        <v>3.3519553072625698E-2</v>
      </c>
    </row>
    <row r="866" spans="1:29" x14ac:dyDescent="0.25">
      <c r="A866" t="s">
        <v>2516</v>
      </c>
      <c r="B866" t="s">
        <v>2517</v>
      </c>
      <c r="D866" t="s">
        <v>2518</v>
      </c>
      <c r="E866">
        <v>133</v>
      </c>
      <c r="F866">
        <v>0</v>
      </c>
      <c r="G866">
        <v>0</v>
      </c>
      <c r="H866">
        <v>13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 s="4">
        <f t="shared" si="70"/>
        <v>13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 s="4">
        <f t="shared" si="71"/>
        <v>0</v>
      </c>
      <c r="Z866" s="3">
        <f t="shared" si="72"/>
        <v>9.7744360902255634E-2</v>
      </c>
      <c r="AA866" s="3">
        <f t="shared" si="73"/>
        <v>0</v>
      </c>
      <c r="AB866" s="3">
        <f t="shared" si="74"/>
        <v>9.7744360902255634E-2</v>
      </c>
      <c r="AC866" s="3">
        <v>0.17178770949720701</v>
      </c>
    </row>
    <row r="867" spans="1:29" x14ac:dyDescent="0.25">
      <c r="A867" t="s">
        <v>2519</v>
      </c>
      <c r="B867" t="s">
        <v>2520</v>
      </c>
      <c r="D867" t="s">
        <v>2521</v>
      </c>
      <c r="E867">
        <v>54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2</v>
      </c>
      <c r="N867">
        <v>0</v>
      </c>
      <c r="O867">
        <v>0</v>
      </c>
      <c r="P867" s="4">
        <f t="shared" si="70"/>
        <v>2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2</v>
      </c>
      <c r="W867">
        <v>0</v>
      </c>
      <c r="X867">
        <v>0</v>
      </c>
      <c r="Y867" s="4">
        <f t="shared" si="71"/>
        <v>2</v>
      </c>
      <c r="Z867" s="3">
        <f t="shared" si="72"/>
        <v>3.7037037037037035E-2</v>
      </c>
      <c r="AA867" s="3">
        <f t="shared" si="73"/>
        <v>3.7037037037037035E-2</v>
      </c>
      <c r="AB867" s="3">
        <f t="shared" si="74"/>
        <v>7.407407407407407E-2</v>
      </c>
      <c r="AC867" s="3">
        <v>0.14385474860335201</v>
      </c>
    </row>
    <row r="868" spans="1:29" x14ac:dyDescent="0.25">
      <c r="A868" t="s">
        <v>1341</v>
      </c>
      <c r="B868" t="s">
        <v>1342</v>
      </c>
      <c r="D868" t="s">
        <v>1343</v>
      </c>
      <c r="E868">
        <v>179</v>
      </c>
      <c r="F868">
        <v>0</v>
      </c>
      <c r="G868">
        <v>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 s="4">
        <f t="shared" si="70"/>
        <v>2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 s="4">
        <f t="shared" si="71"/>
        <v>0</v>
      </c>
      <c r="Z868" s="3">
        <f t="shared" si="72"/>
        <v>1.11731843575419E-2</v>
      </c>
      <c r="AA868" s="3">
        <f t="shared" si="73"/>
        <v>0</v>
      </c>
      <c r="AB868" s="3">
        <f t="shared" si="74"/>
        <v>1.11731843575419E-2</v>
      </c>
      <c r="AC868" s="3">
        <v>2.7932960893854702E-3</v>
      </c>
    </row>
    <row r="869" spans="1:29" x14ac:dyDescent="0.25">
      <c r="A869" t="s">
        <v>2525</v>
      </c>
      <c r="B869" t="s">
        <v>2526</v>
      </c>
      <c r="D869" t="s">
        <v>2527</v>
      </c>
      <c r="E869">
        <v>145</v>
      </c>
      <c r="F869">
        <v>0</v>
      </c>
      <c r="G869">
        <v>0</v>
      </c>
      <c r="H869">
        <v>3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 s="4">
        <f t="shared" si="70"/>
        <v>3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 s="4">
        <f t="shared" si="71"/>
        <v>0</v>
      </c>
      <c r="Z869" s="3">
        <f t="shared" si="72"/>
        <v>2.0689655172413793E-2</v>
      </c>
      <c r="AA869" s="3">
        <f t="shared" si="73"/>
        <v>0</v>
      </c>
      <c r="AB869" s="3">
        <f t="shared" si="74"/>
        <v>2.0689655172413793E-2</v>
      </c>
      <c r="AC869" s="3">
        <v>0.16340782122905001</v>
      </c>
    </row>
    <row r="870" spans="1:29" x14ac:dyDescent="0.25">
      <c r="A870" t="s">
        <v>2148</v>
      </c>
      <c r="B870" t="s">
        <v>2149</v>
      </c>
      <c r="D870" t="s">
        <v>2150</v>
      </c>
      <c r="E870">
        <v>187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 s="4">
        <f t="shared" si="70"/>
        <v>0</v>
      </c>
      <c r="Q870">
        <v>0</v>
      </c>
      <c r="R870">
        <v>2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 s="4">
        <f t="shared" si="71"/>
        <v>2</v>
      </c>
      <c r="Z870" s="3">
        <f t="shared" si="72"/>
        <v>0</v>
      </c>
      <c r="AA870" s="3">
        <f t="shared" si="73"/>
        <v>1.06951871657754E-2</v>
      </c>
      <c r="AB870" s="3">
        <f t="shared" si="74"/>
        <v>1.06951871657754E-2</v>
      </c>
      <c r="AC870" s="3">
        <v>4.18994413407821E-2</v>
      </c>
    </row>
    <row r="871" spans="1:29" x14ac:dyDescent="0.25">
      <c r="A871" t="s">
        <v>2018</v>
      </c>
      <c r="B871" t="s">
        <v>2019</v>
      </c>
      <c r="D871" t="s">
        <v>2020</v>
      </c>
      <c r="E871">
        <v>192</v>
      </c>
      <c r="F871">
        <v>0</v>
      </c>
      <c r="G871">
        <v>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 s="4">
        <f t="shared" si="70"/>
        <v>2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 s="4">
        <f t="shared" si="71"/>
        <v>0</v>
      </c>
      <c r="Z871" s="3">
        <f t="shared" si="72"/>
        <v>1.0416666666666666E-2</v>
      </c>
      <c r="AA871" s="3">
        <f t="shared" si="73"/>
        <v>0</v>
      </c>
      <c r="AB871" s="3">
        <f t="shared" si="74"/>
        <v>1.0416666666666666E-2</v>
      </c>
      <c r="AC871" s="3">
        <v>1.2569832402234599E-2</v>
      </c>
    </row>
    <row r="872" spans="1:29" x14ac:dyDescent="0.25">
      <c r="A872" t="s">
        <v>1766</v>
      </c>
      <c r="B872" t="s">
        <v>1767</v>
      </c>
      <c r="D872" t="s">
        <v>1768</v>
      </c>
      <c r="E872">
        <v>195</v>
      </c>
      <c r="F872">
        <v>0</v>
      </c>
      <c r="G872">
        <v>0</v>
      </c>
      <c r="H872">
        <v>2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 s="4">
        <f t="shared" si="70"/>
        <v>2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 s="4">
        <f t="shared" si="71"/>
        <v>0</v>
      </c>
      <c r="Z872" s="3">
        <f t="shared" si="72"/>
        <v>1.0256410256410256E-2</v>
      </c>
      <c r="AA872" s="3">
        <f t="shared" si="73"/>
        <v>0</v>
      </c>
      <c r="AB872" s="3">
        <f t="shared" si="74"/>
        <v>1.0256410256410256E-2</v>
      </c>
      <c r="AC872" s="3">
        <v>6.8435754189944104E-2</v>
      </c>
    </row>
    <row r="873" spans="1:29" x14ac:dyDescent="0.25">
      <c r="A873" t="s">
        <v>1553</v>
      </c>
      <c r="B873" t="s">
        <v>1554</v>
      </c>
      <c r="D873" t="s">
        <v>1555</v>
      </c>
      <c r="E873">
        <v>300</v>
      </c>
      <c r="F873">
        <v>3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 s="4">
        <f t="shared" si="70"/>
        <v>3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 s="4">
        <f t="shared" si="71"/>
        <v>0</v>
      </c>
      <c r="Z873" s="3">
        <f t="shared" si="72"/>
        <v>0.01</v>
      </c>
      <c r="AA873" s="3">
        <f t="shared" si="73"/>
        <v>0</v>
      </c>
      <c r="AB873" s="3">
        <f t="shared" si="74"/>
        <v>0.01</v>
      </c>
      <c r="AC873" s="3">
        <v>4.0502793296089398E-2</v>
      </c>
    </row>
    <row r="874" spans="1:29" x14ac:dyDescent="0.25">
      <c r="A874" t="s">
        <v>108</v>
      </c>
      <c r="B874" t="s">
        <v>109</v>
      </c>
      <c r="D874" t="s">
        <v>110</v>
      </c>
      <c r="E874">
        <v>209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 s="4">
        <f t="shared" si="70"/>
        <v>0</v>
      </c>
      <c r="Q874">
        <v>2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 s="4">
        <f t="shared" si="71"/>
        <v>2</v>
      </c>
      <c r="Z874" s="3">
        <f t="shared" si="72"/>
        <v>0</v>
      </c>
      <c r="AA874" s="3">
        <f t="shared" si="73"/>
        <v>9.5693779904306216E-3</v>
      </c>
      <c r="AB874" s="3">
        <f t="shared" si="74"/>
        <v>9.5693779904306216E-3</v>
      </c>
      <c r="AC874" s="3">
        <v>7.2625698324022395E-2</v>
      </c>
    </row>
    <row r="875" spans="1:29" x14ac:dyDescent="0.25">
      <c r="A875" t="s">
        <v>2542</v>
      </c>
      <c r="B875" t="s">
        <v>2543</v>
      </c>
      <c r="D875" t="s">
        <v>2544</v>
      </c>
      <c r="E875">
        <v>106</v>
      </c>
      <c r="F875">
        <v>0</v>
      </c>
      <c r="G875">
        <v>0</v>
      </c>
      <c r="H875">
        <v>0</v>
      </c>
      <c r="I875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 s="4">
        <f t="shared" si="70"/>
        <v>2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 s="4">
        <f t="shared" si="71"/>
        <v>0</v>
      </c>
      <c r="Z875" s="3">
        <f t="shared" si="72"/>
        <v>1.8867924528301886E-2</v>
      </c>
      <c r="AA875" s="3">
        <f t="shared" si="73"/>
        <v>0</v>
      </c>
      <c r="AB875" s="3">
        <f t="shared" si="74"/>
        <v>1.8867924528301886E-2</v>
      </c>
      <c r="AC875" s="3">
        <v>0.15502793296089401</v>
      </c>
    </row>
    <row r="876" spans="1:29" x14ac:dyDescent="0.25">
      <c r="A876" t="s">
        <v>1778</v>
      </c>
      <c r="B876" t="s">
        <v>1779</v>
      </c>
      <c r="D876" t="s">
        <v>1780</v>
      </c>
      <c r="E876">
        <v>222</v>
      </c>
      <c r="F876">
        <v>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 s="4">
        <f t="shared" si="70"/>
        <v>2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 s="4">
        <f t="shared" si="71"/>
        <v>0</v>
      </c>
      <c r="Z876" s="3">
        <f t="shared" si="72"/>
        <v>9.0090090090090089E-3</v>
      </c>
      <c r="AA876" s="3">
        <f t="shared" si="73"/>
        <v>0</v>
      </c>
      <c r="AB876" s="3">
        <f t="shared" si="74"/>
        <v>9.0090090090090089E-3</v>
      </c>
      <c r="AC876" s="3">
        <v>0</v>
      </c>
    </row>
    <row r="877" spans="1:29" x14ac:dyDescent="0.25">
      <c r="A877" t="s">
        <v>1153</v>
      </c>
      <c r="B877" t="s">
        <v>1154</v>
      </c>
      <c r="D877" t="s">
        <v>1155</v>
      </c>
      <c r="E877">
        <v>248</v>
      </c>
      <c r="F877">
        <v>0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 s="4">
        <f t="shared" si="70"/>
        <v>2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 s="4">
        <f t="shared" si="71"/>
        <v>0</v>
      </c>
      <c r="Z877" s="3">
        <f t="shared" si="72"/>
        <v>8.0645161290322578E-3</v>
      </c>
      <c r="AA877" s="3">
        <f t="shared" si="73"/>
        <v>0</v>
      </c>
      <c r="AB877" s="3">
        <f t="shared" si="74"/>
        <v>8.0645161290322578E-3</v>
      </c>
      <c r="AC877" s="3">
        <v>3.91061452513966E-2</v>
      </c>
    </row>
    <row r="878" spans="1:29" x14ac:dyDescent="0.25">
      <c r="A878" t="s">
        <v>2550</v>
      </c>
      <c r="B878" t="s">
        <v>2551</v>
      </c>
      <c r="D878" t="s">
        <v>2552</v>
      </c>
      <c r="E878">
        <v>123</v>
      </c>
      <c r="F878">
        <v>0</v>
      </c>
      <c r="G878">
        <v>0</v>
      </c>
      <c r="H878">
        <v>0</v>
      </c>
      <c r="I878">
        <v>0</v>
      </c>
      <c r="J878">
        <v>8</v>
      </c>
      <c r="K878">
        <v>0</v>
      </c>
      <c r="L878">
        <v>0</v>
      </c>
      <c r="M878">
        <v>0</v>
      </c>
      <c r="N878">
        <v>0</v>
      </c>
      <c r="O878">
        <v>0</v>
      </c>
      <c r="P878" s="4">
        <f t="shared" si="70"/>
        <v>8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 s="4">
        <f t="shared" si="71"/>
        <v>0</v>
      </c>
      <c r="Z878" s="3">
        <f t="shared" si="72"/>
        <v>6.5040650406504072E-2</v>
      </c>
      <c r="AA878" s="3">
        <f t="shared" si="73"/>
        <v>0</v>
      </c>
      <c r="AB878" s="3">
        <f t="shared" si="74"/>
        <v>6.5040650406504072E-2</v>
      </c>
      <c r="AC878" s="3">
        <v>0.33100558659217899</v>
      </c>
    </row>
    <row r="879" spans="1:29" x14ac:dyDescent="0.25">
      <c r="A879" t="s">
        <v>622</v>
      </c>
      <c r="B879" t="s">
        <v>623</v>
      </c>
      <c r="D879" t="s">
        <v>624</v>
      </c>
      <c r="E879">
        <v>255</v>
      </c>
      <c r="F879">
        <v>0</v>
      </c>
      <c r="G879">
        <v>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 s="4">
        <f t="shared" si="70"/>
        <v>2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 s="4">
        <f t="shared" si="71"/>
        <v>0</v>
      </c>
      <c r="Z879" s="3">
        <f t="shared" si="72"/>
        <v>7.8431372549019607E-3</v>
      </c>
      <c r="AA879" s="3">
        <f t="shared" si="73"/>
        <v>0</v>
      </c>
      <c r="AB879" s="3">
        <f t="shared" si="74"/>
        <v>7.8431372549019607E-3</v>
      </c>
      <c r="AC879" s="3">
        <v>6.5642458100558701E-2</v>
      </c>
    </row>
    <row r="880" spans="1:29" x14ac:dyDescent="0.25">
      <c r="A880" t="s">
        <v>2556</v>
      </c>
      <c r="B880" t="s">
        <v>2557</v>
      </c>
      <c r="D880" t="s">
        <v>2558</v>
      </c>
      <c r="E880">
        <v>83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5</v>
      </c>
      <c r="M880">
        <v>0</v>
      </c>
      <c r="N880">
        <v>0</v>
      </c>
      <c r="O880">
        <v>0</v>
      </c>
      <c r="P880" s="4">
        <f t="shared" si="70"/>
        <v>5</v>
      </c>
      <c r="Q880">
        <v>0</v>
      </c>
      <c r="R880">
        <v>0</v>
      </c>
      <c r="S880">
        <v>0</v>
      </c>
      <c r="T880">
        <v>0</v>
      </c>
      <c r="U880">
        <v>3</v>
      </c>
      <c r="V880">
        <v>0</v>
      </c>
      <c r="W880">
        <v>0</v>
      </c>
      <c r="X880">
        <v>0</v>
      </c>
      <c r="Y880" s="4">
        <f t="shared" si="71"/>
        <v>3</v>
      </c>
      <c r="Z880" s="3">
        <f t="shared" si="72"/>
        <v>6.0240963855421686E-2</v>
      </c>
      <c r="AA880" s="3">
        <f t="shared" si="73"/>
        <v>3.614457831325301E-2</v>
      </c>
      <c r="AB880" s="3">
        <f t="shared" si="74"/>
        <v>9.6385542168674704E-2</v>
      </c>
      <c r="AC880" s="3">
        <v>0.59776536312849204</v>
      </c>
    </row>
    <row r="881" spans="1:29" x14ac:dyDescent="0.25">
      <c r="A881" t="s">
        <v>2559</v>
      </c>
      <c r="B881" t="s">
        <v>2560</v>
      </c>
      <c r="D881" t="s">
        <v>2561</v>
      </c>
      <c r="E881">
        <v>69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11</v>
      </c>
      <c r="O881">
        <v>0</v>
      </c>
      <c r="P881" s="4">
        <f t="shared" si="70"/>
        <v>11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 s="4">
        <f t="shared" si="71"/>
        <v>0</v>
      </c>
      <c r="Z881" s="3">
        <f t="shared" si="72"/>
        <v>0.15942028985507245</v>
      </c>
      <c r="AA881" s="3">
        <f t="shared" si="73"/>
        <v>0</v>
      </c>
      <c r="AB881" s="3">
        <f t="shared" si="74"/>
        <v>0.15942028985507245</v>
      </c>
      <c r="AC881" s="3">
        <v>0.54189944134078205</v>
      </c>
    </row>
    <row r="882" spans="1:29" x14ac:dyDescent="0.25">
      <c r="A882" t="s">
        <v>2562</v>
      </c>
      <c r="B882" t="s">
        <v>2563</v>
      </c>
      <c r="D882" t="s">
        <v>2564</v>
      </c>
      <c r="E882">
        <v>109</v>
      </c>
      <c r="F882">
        <v>0</v>
      </c>
      <c r="G882">
        <v>0</v>
      </c>
      <c r="H882">
        <v>0</v>
      </c>
      <c r="I882">
        <v>0</v>
      </c>
      <c r="J882">
        <v>5</v>
      </c>
      <c r="K882">
        <v>0</v>
      </c>
      <c r="L882">
        <v>0</v>
      </c>
      <c r="M882">
        <v>0</v>
      </c>
      <c r="N882">
        <v>0</v>
      </c>
      <c r="O882">
        <v>0</v>
      </c>
      <c r="P882" s="4">
        <f t="shared" si="70"/>
        <v>5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 s="4">
        <f t="shared" si="71"/>
        <v>0</v>
      </c>
      <c r="Z882" s="3">
        <f t="shared" si="72"/>
        <v>4.5871559633027525E-2</v>
      </c>
      <c r="AA882" s="3">
        <f t="shared" si="73"/>
        <v>0</v>
      </c>
      <c r="AB882" s="3">
        <f t="shared" si="74"/>
        <v>4.5871559633027525E-2</v>
      </c>
      <c r="AC882" s="3">
        <v>0.38547486033519601</v>
      </c>
    </row>
    <row r="883" spans="1:29" x14ac:dyDescent="0.25">
      <c r="A883" t="s">
        <v>2565</v>
      </c>
      <c r="B883" t="s">
        <v>2566</v>
      </c>
      <c r="D883" t="s">
        <v>2567</v>
      </c>
      <c r="E883">
        <v>137</v>
      </c>
      <c r="F883">
        <v>0</v>
      </c>
      <c r="G883">
        <v>0</v>
      </c>
      <c r="H883">
        <v>13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 s="4">
        <f t="shared" si="70"/>
        <v>13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 s="4">
        <f t="shared" si="71"/>
        <v>0</v>
      </c>
      <c r="Z883" s="3">
        <f t="shared" si="72"/>
        <v>9.4890510948905105E-2</v>
      </c>
      <c r="AA883" s="3">
        <f t="shared" si="73"/>
        <v>0</v>
      </c>
      <c r="AB883" s="3">
        <f t="shared" si="74"/>
        <v>9.4890510948905105E-2</v>
      </c>
      <c r="AC883" s="3">
        <v>0.13547486033519601</v>
      </c>
    </row>
    <row r="884" spans="1:29" x14ac:dyDescent="0.25">
      <c r="A884" t="s">
        <v>2568</v>
      </c>
      <c r="B884" t="s">
        <v>2569</v>
      </c>
      <c r="D884" t="s">
        <v>2570</v>
      </c>
      <c r="E884">
        <v>61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2</v>
      </c>
      <c r="P884" s="4">
        <f t="shared" si="70"/>
        <v>2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 s="4">
        <f t="shared" si="71"/>
        <v>0</v>
      </c>
      <c r="Z884" s="3">
        <f t="shared" si="72"/>
        <v>3.2786885245901641E-2</v>
      </c>
      <c r="AA884" s="3">
        <f t="shared" si="73"/>
        <v>0</v>
      </c>
      <c r="AB884" s="3">
        <f t="shared" si="74"/>
        <v>3.2786885245901641E-2</v>
      </c>
      <c r="AC884" s="3">
        <v>0.25</v>
      </c>
    </row>
    <row r="885" spans="1:29" x14ac:dyDescent="0.25">
      <c r="A885" t="s">
        <v>2571</v>
      </c>
      <c r="B885" t="s">
        <v>2572</v>
      </c>
      <c r="D885" t="s">
        <v>68</v>
      </c>
      <c r="E885">
        <v>92</v>
      </c>
      <c r="F885">
        <v>2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 s="4">
        <f t="shared" si="70"/>
        <v>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 s="4">
        <f t="shared" si="71"/>
        <v>0</v>
      </c>
      <c r="Z885" s="3">
        <f t="shared" si="72"/>
        <v>2.1739130434782608E-2</v>
      </c>
      <c r="AA885" s="3">
        <f t="shared" si="73"/>
        <v>0</v>
      </c>
      <c r="AB885" s="3">
        <f t="shared" si="74"/>
        <v>2.1739130434782608E-2</v>
      </c>
      <c r="AC885" s="3">
        <v>0.226256983240223</v>
      </c>
    </row>
    <row r="886" spans="1:29" x14ac:dyDescent="0.25">
      <c r="A886" t="s">
        <v>1550</v>
      </c>
      <c r="B886" t="s">
        <v>1551</v>
      </c>
      <c r="D886" t="s">
        <v>1552</v>
      </c>
      <c r="E886">
        <v>255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 s="4">
        <f t="shared" si="70"/>
        <v>0</v>
      </c>
      <c r="Q886">
        <v>2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 s="4">
        <f t="shared" si="71"/>
        <v>2</v>
      </c>
      <c r="Z886" s="3">
        <f t="shared" si="72"/>
        <v>0</v>
      </c>
      <c r="AA886" s="3">
        <f t="shared" si="73"/>
        <v>7.8431372549019607E-3</v>
      </c>
      <c r="AB886" s="3">
        <f t="shared" si="74"/>
        <v>7.8431372549019607E-3</v>
      </c>
      <c r="AC886" s="3">
        <v>1.3966480446927401E-3</v>
      </c>
    </row>
    <row r="887" spans="1:29" x14ac:dyDescent="0.25">
      <c r="A887" t="s">
        <v>2576</v>
      </c>
      <c r="B887" t="s">
        <v>2577</v>
      </c>
      <c r="D887" t="s">
        <v>2578</v>
      </c>
      <c r="E887">
        <v>62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4</v>
      </c>
      <c r="P887" s="4">
        <f t="shared" si="70"/>
        <v>4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 s="4">
        <f t="shared" si="71"/>
        <v>0</v>
      </c>
      <c r="Z887" s="3">
        <f t="shared" si="72"/>
        <v>6.4516129032258063E-2</v>
      </c>
      <c r="AA887" s="3">
        <f t="shared" si="73"/>
        <v>0</v>
      </c>
      <c r="AB887" s="3">
        <f t="shared" si="74"/>
        <v>6.4516129032258063E-2</v>
      </c>
      <c r="AC887" s="3">
        <v>0.34916201117318402</v>
      </c>
    </row>
    <row r="888" spans="1:29" x14ac:dyDescent="0.25">
      <c r="A888" t="s">
        <v>2579</v>
      </c>
      <c r="B888" t="s">
        <v>2580</v>
      </c>
      <c r="D888" t="s">
        <v>2581</v>
      </c>
      <c r="E888">
        <v>45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</v>
      </c>
      <c r="P888" s="4">
        <f t="shared" si="70"/>
        <v>2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 s="4">
        <f t="shared" si="71"/>
        <v>0</v>
      </c>
      <c r="Z888" s="3">
        <f t="shared" si="72"/>
        <v>4.4444444444444446E-2</v>
      </c>
      <c r="AA888" s="3">
        <f t="shared" si="73"/>
        <v>0</v>
      </c>
      <c r="AB888" s="3">
        <f t="shared" si="74"/>
        <v>4.4444444444444446E-2</v>
      </c>
      <c r="AC888" s="3">
        <v>0.106145251396648</v>
      </c>
    </row>
    <row r="889" spans="1:29" x14ac:dyDescent="0.25">
      <c r="A889" t="s">
        <v>1113</v>
      </c>
      <c r="B889" t="s">
        <v>1114</v>
      </c>
      <c r="D889" t="s">
        <v>1115</v>
      </c>
      <c r="E889">
        <v>398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 s="4">
        <f t="shared" si="70"/>
        <v>3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 s="4">
        <f t="shared" si="71"/>
        <v>0</v>
      </c>
      <c r="Z889" s="3">
        <f t="shared" si="72"/>
        <v>7.537688442211055E-3</v>
      </c>
      <c r="AA889" s="3">
        <f t="shared" si="73"/>
        <v>0</v>
      </c>
      <c r="AB889" s="3">
        <f t="shared" si="74"/>
        <v>7.537688442211055E-3</v>
      </c>
      <c r="AC889" s="3">
        <v>1.11731843575419E-2</v>
      </c>
    </row>
    <row r="890" spans="1:29" x14ac:dyDescent="0.25">
      <c r="A890" t="s">
        <v>1661</v>
      </c>
      <c r="B890" t="s">
        <v>1662</v>
      </c>
      <c r="D890" t="s">
        <v>1663</v>
      </c>
      <c r="E890">
        <v>266</v>
      </c>
      <c r="F890">
        <v>0</v>
      </c>
      <c r="G890">
        <v>0</v>
      </c>
      <c r="H890">
        <v>0</v>
      </c>
      <c r="I890">
        <v>0</v>
      </c>
      <c r="J890">
        <v>2</v>
      </c>
      <c r="K890">
        <v>0</v>
      </c>
      <c r="L890">
        <v>0</v>
      </c>
      <c r="M890">
        <v>0</v>
      </c>
      <c r="N890">
        <v>0</v>
      </c>
      <c r="O890">
        <v>0</v>
      </c>
      <c r="P890" s="4">
        <f t="shared" si="70"/>
        <v>2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 s="4">
        <f t="shared" si="71"/>
        <v>0</v>
      </c>
      <c r="Z890" s="3">
        <f t="shared" si="72"/>
        <v>7.5187969924812026E-3</v>
      </c>
      <c r="AA890" s="3">
        <f t="shared" si="73"/>
        <v>0</v>
      </c>
      <c r="AB890" s="3">
        <f t="shared" si="74"/>
        <v>7.5187969924812026E-3</v>
      </c>
      <c r="AC890" s="3">
        <v>2.93296089385475E-2</v>
      </c>
    </row>
    <row r="891" spans="1:29" x14ac:dyDescent="0.25">
      <c r="A891" t="s">
        <v>2211</v>
      </c>
      <c r="B891" t="s">
        <v>2212</v>
      </c>
      <c r="D891" t="s">
        <v>2213</v>
      </c>
      <c r="E891">
        <v>410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 s="4">
        <f t="shared" si="70"/>
        <v>0</v>
      </c>
      <c r="Q891">
        <v>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 s="4">
        <f t="shared" si="71"/>
        <v>3</v>
      </c>
      <c r="Z891" s="3">
        <f t="shared" si="72"/>
        <v>0</v>
      </c>
      <c r="AA891" s="3">
        <f t="shared" si="73"/>
        <v>7.3170731707317077E-3</v>
      </c>
      <c r="AB891" s="3">
        <f t="shared" si="74"/>
        <v>7.3170731707317077E-3</v>
      </c>
      <c r="AC891" s="3">
        <v>1.95530726256983E-2</v>
      </c>
    </row>
    <row r="892" spans="1:29" x14ac:dyDescent="0.25">
      <c r="A892" t="s">
        <v>2591</v>
      </c>
      <c r="B892" t="s">
        <v>2592</v>
      </c>
      <c r="D892" t="s">
        <v>2593</v>
      </c>
      <c r="E892">
        <v>50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2</v>
      </c>
      <c r="P892" s="4">
        <f t="shared" si="70"/>
        <v>2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 s="4">
        <f t="shared" si="71"/>
        <v>0</v>
      </c>
      <c r="Z892" s="3">
        <f t="shared" si="72"/>
        <v>0.04</v>
      </c>
      <c r="AA892" s="3">
        <f t="shared" si="73"/>
        <v>0</v>
      </c>
      <c r="AB892" s="3">
        <f t="shared" si="74"/>
        <v>0.04</v>
      </c>
      <c r="AC892" s="3">
        <v>0.118715083798883</v>
      </c>
    </row>
    <row r="893" spans="1:29" x14ac:dyDescent="0.25">
      <c r="A893" t="s">
        <v>2594</v>
      </c>
      <c r="B893" t="s">
        <v>2595</v>
      </c>
      <c r="D893" t="s">
        <v>2596</v>
      </c>
      <c r="E893">
        <v>86</v>
      </c>
      <c r="F893">
        <v>0</v>
      </c>
      <c r="G893">
        <v>0</v>
      </c>
      <c r="H893">
        <v>0</v>
      </c>
      <c r="I893">
        <v>0</v>
      </c>
      <c r="J893">
        <v>2</v>
      </c>
      <c r="K893">
        <v>0</v>
      </c>
      <c r="L893">
        <v>0</v>
      </c>
      <c r="M893">
        <v>0</v>
      </c>
      <c r="N893">
        <v>0</v>
      </c>
      <c r="O893">
        <v>0</v>
      </c>
      <c r="P893" s="4">
        <f t="shared" si="70"/>
        <v>2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 s="4">
        <f t="shared" si="71"/>
        <v>0</v>
      </c>
      <c r="Z893" s="3">
        <f t="shared" si="72"/>
        <v>2.3255813953488372E-2</v>
      </c>
      <c r="AA893" s="3">
        <f t="shared" si="73"/>
        <v>0</v>
      </c>
      <c r="AB893" s="3">
        <f t="shared" si="74"/>
        <v>2.3255813953488372E-2</v>
      </c>
      <c r="AC893" s="3">
        <v>0.224860335195531</v>
      </c>
    </row>
    <row r="894" spans="1:29" x14ac:dyDescent="0.25">
      <c r="A894" t="s">
        <v>2292</v>
      </c>
      <c r="B894" t="s">
        <v>2293</v>
      </c>
      <c r="D894" t="s">
        <v>2294</v>
      </c>
      <c r="E894">
        <v>1010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  <c r="P894" s="4">
        <f t="shared" si="70"/>
        <v>2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 s="4">
        <f t="shared" si="71"/>
        <v>0</v>
      </c>
      <c r="Z894" s="3">
        <f t="shared" si="72"/>
        <v>1.9801980198019802E-3</v>
      </c>
      <c r="AA894" s="3">
        <f t="shared" si="73"/>
        <v>0</v>
      </c>
      <c r="AB894" s="3">
        <f t="shared" si="74"/>
        <v>1.9801980198019802E-3</v>
      </c>
      <c r="AC894" s="3">
        <v>2.3743016759776501E-2</v>
      </c>
    </row>
    <row r="895" spans="1:29" x14ac:dyDescent="0.25">
      <c r="A895" t="s">
        <v>2448</v>
      </c>
      <c r="B895" t="s">
        <v>2449</v>
      </c>
      <c r="D895" t="s">
        <v>2450</v>
      </c>
      <c r="E895">
        <v>3716</v>
      </c>
      <c r="F895">
        <v>0</v>
      </c>
      <c r="G895">
        <v>0</v>
      </c>
      <c r="H895">
        <v>0</v>
      </c>
      <c r="I895">
        <v>0</v>
      </c>
      <c r="J895">
        <v>2</v>
      </c>
      <c r="K895">
        <v>4</v>
      </c>
      <c r="L895">
        <v>0</v>
      </c>
      <c r="M895">
        <v>0</v>
      </c>
      <c r="N895">
        <v>0</v>
      </c>
      <c r="O895">
        <v>0</v>
      </c>
      <c r="P895" s="4">
        <f t="shared" si="70"/>
        <v>6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 s="4">
        <f t="shared" si="71"/>
        <v>0</v>
      </c>
      <c r="Z895" s="3">
        <f t="shared" si="72"/>
        <v>1.6146393972012918E-3</v>
      </c>
      <c r="AA895" s="3">
        <f t="shared" si="73"/>
        <v>0</v>
      </c>
      <c r="AB895" s="3">
        <f t="shared" si="74"/>
        <v>1.6146393972012918E-3</v>
      </c>
      <c r="AC895" s="3">
        <v>2.0949720670391098E-2</v>
      </c>
    </row>
    <row r="896" spans="1:29" x14ac:dyDescent="0.25">
      <c r="A896" t="s">
        <v>186</v>
      </c>
      <c r="B896" t="s">
        <v>187</v>
      </c>
      <c r="D896" t="s">
        <v>68</v>
      </c>
      <c r="E896">
        <v>191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 s="4">
        <f t="shared" si="70"/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 s="4">
        <f t="shared" si="71"/>
        <v>0</v>
      </c>
      <c r="Z896" s="3">
        <f t="shared" si="72"/>
        <v>0</v>
      </c>
      <c r="AA896" s="3">
        <f t="shared" si="73"/>
        <v>0</v>
      </c>
      <c r="AB896" s="3">
        <f t="shared" si="74"/>
        <v>0</v>
      </c>
      <c r="AC896" s="3">
        <v>9.4972067039106101E-2</v>
      </c>
    </row>
    <row r="897" spans="1:29" x14ac:dyDescent="0.25">
      <c r="A897" t="s">
        <v>951</v>
      </c>
      <c r="B897" t="s">
        <v>952</v>
      </c>
      <c r="D897" t="s">
        <v>953</v>
      </c>
      <c r="E897">
        <v>24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 s="4">
        <f t="shared" si="70"/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 s="4">
        <f t="shared" si="71"/>
        <v>0</v>
      </c>
      <c r="Z897" s="3">
        <f t="shared" si="72"/>
        <v>0</v>
      </c>
      <c r="AA897" s="3">
        <f t="shared" si="73"/>
        <v>0</v>
      </c>
      <c r="AB897" s="3">
        <f t="shared" si="74"/>
        <v>0</v>
      </c>
      <c r="AC897" s="3">
        <v>1.3966480446927401E-3</v>
      </c>
    </row>
    <row r="898" spans="1:29" x14ac:dyDescent="0.25">
      <c r="A898" t="s">
        <v>2609</v>
      </c>
      <c r="B898" t="s">
        <v>2610</v>
      </c>
      <c r="D898" t="s">
        <v>2611</v>
      </c>
      <c r="E898">
        <v>89</v>
      </c>
      <c r="F898">
        <v>0</v>
      </c>
      <c r="G898">
        <v>0</v>
      </c>
      <c r="H898">
        <v>0</v>
      </c>
      <c r="I898">
        <v>0</v>
      </c>
      <c r="J898">
        <v>2</v>
      </c>
      <c r="K898">
        <v>0</v>
      </c>
      <c r="L898">
        <v>0</v>
      </c>
      <c r="M898">
        <v>0</v>
      </c>
      <c r="N898">
        <v>0</v>
      </c>
      <c r="O898">
        <v>0</v>
      </c>
      <c r="P898" s="4">
        <f t="shared" si="70"/>
        <v>2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 s="4">
        <f t="shared" si="71"/>
        <v>0</v>
      </c>
      <c r="Z898" s="3">
        <f t="shared" si="72"/>
        <v>2.247191011235955E-2</v>
      </c>
      <c r="AA898" s="3">
        <f t="shared" si="73"/>
        <v>0</v>
      </c>
      <c r="AB898" s="3">
        <f t="shared" si="74"/>
        <v>2.247191011235955E-2</v>
      </c>
      <c r="AC898" s="3">
        <v>0.15502793296089401</v>
      </c>
    </row>
    <row r="899" spans="1:29" x14ac:dyDescent="0.25">
      <c r="A899" t="s">
        <v>2612</v>
      </c>
      <c r="B899" t="s">
        <v>2613</v>
      </c>
      <c r="D899" t="s">
        <v>2614</v>
      </c>
      <c r="E899">
        <v>97</v>
      </c>
      <c r="F899">
        <v>0</v>
      </c>
      <c r="G899">
        <v>0</v>
      </c>
      <c r="H899">
        <v>0</v>
      </c>
      <c r="I899">
        <v>0</v>
      </c>
      <c r="J899">
        <v>10</v>
      </c>
      <c r="K899">
        <v>0</v>
      </c>
      <c r="L899">
        <v>0</v>
      </c>
      <c r="M899">
        <v>0</v>
      </c>
      <c r="N899">
        <v>0</v>
      </c>
      <c r="O899">
        <v>0</v>
      </c>
      <c r="P899" s="4">
        <f t="shared" si="70"/>
        <v>10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 s="4">
        <f t="shared" si="71"/>
        <v>0</v>
      </c>
      <c r="Z899" s="3">
        <f t="shared" si="72"/>
        <v>0.10309278350515463</v>
      </c>
      <c r="AA899" s="3">
        <f t="shared" si="73"/>
        <v>0</v>
      </c>
      <c r="AB899" s="3">
        <f t="shared" si="74"/>
        <v>0.10309278350515463</v>
      </c>
      <c r="AC899" s="3">
        <v>0.14944134078212301</v>
      </c>
    </row>
    <row r="900" spans="1:29" x14ac:dyDescent="0.25">
      <c r="A900" t="s">
        <v>2615</v>
      </c>
      <c r="B900" t="s">
        <v>2616</v>
      </c>
      <c r="D900" t="s">
        <v>2617</v>
      </c>
      <c r="E900">
        <v>246</v>
      </c>
      <c r="F900">
        <v>18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 s="4">
        <f t="shared" si="70"/>
        <v>18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 s="4">
        <f t="shared" si="71"/>
        <v>0</v>
      </c>
      <c r="Z900" s="3">
        <f t="shared" si="72"/>
        <v>7.3170731707317069E-2</v>
      </c>
      <c r="AA900" s="3">
        <f t="shared" si="73"/>
        <v>0</v>
      </c>
      <c r="AB900" s="3">
        <f t="shared" si="74"/>
        <v>7.3170731707317069E-2</v>
      </c>
      <c r="AC900" s="3">
        <v>0.15921787709497201</v>
      </c>
    </row>
    <row r="901" spans="1:29" x14ac:dyDescent="0.25">
      <c r="A901" t="s">
        <v>984</v>
      </c>
      <c r="B901" t="s">
        <v>985</v>
      </c>
      <c r="D901" t="s">
        <v>986</v>
      </c>
      <c r="E901">
        <v>687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 s="4">
        <f t="shared" si="70"/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 s="4">
        <f t="shared" si="71"/>
        <v>0</v>
      </c>
      <c r="Z901" s="3">
        <f t="shared" si="72"/>
        <v>0</v>
      </c>
      <c r="AA901" s="3">
        <f t="shared" si="73"/>
        <v>0</v>
      </c>
      <c r="AB901" s="3">
        <f t="shared" si="74"/>
        <v>0</v>
      </c>
      <c r="AC901" s="3">
        <v>0</v>
      </c>
    </row>
    <row r="902" spans="1:29" x14ac:dyDescent="0.25">
      <c r="A902" t="s">
        <v>1075</v>
      </c>
      <c r="B902" t="s">
        <v>1076</v>
      </c>
      <c r="D902" t="s">
        <v>1077</v>
      </c>
      <c r="E902">
        <v>42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 s="4">
        <f t="shared" ref="P902:P910" si="75">SUM(F902:O902)</f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 s="4">
        <f t="shared" ref="Y902:Y910" si="76">SUM(Q902:X902)</f>
        <v>0</v>
      </c>
      <c r="Z902" s="3">
        <f t="shared" ref="Z902:Z910" si="77">P902/E902</f>
        <v>0</v>
      </c>
      <c r="AA902" s="3">
        <f t="shared" ref="AA902:AA910" si="78">Y902/E902</f>
        <v>0</v>
      </c>
      <c r="AB902" s="3">
        <f t="shared" ref="AB902:AB910" si="79">Z902+AA902</f>
        <v>0</v>
      </c>
      <c r="AC902" s="3">
        <v>1.3966480446927401E-3</v>
      </c>
    </row>
    <row r="903" spans="1:29" x14ac:dyDescent="0.25">
      <c r="A903" t="s">
        <v>1368</v>
      </c>
      <c r="B903" t="s">
        <v>1369</v>
      </c>
      <c r="D903" t="s">
        <v>1370</v>
      </c>
      <c r="E903">
        <v>77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 s="4">
        <f t="shared" si="75"/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 s="4">
        <f t="shared" si="76"/>
        <v>0</v>
      </c>
      <c r="Z903" s="3">
        <f t="shared" si="77"/>
        <v>0</v>
      </c>
      <c r="AA903" s="3">
        <f t="shared" si="78"/>
        <v>0</v>
      </c>
      <c r="AB903" s="3">
        <f t="shared" si="79"/>
        <v>0</v>
      </c>
      <c r="AC903" s="3">
        <v>1.3966480446927401E-3</v>
      </c>
    </row>
    <row r="904" spans="1:29" x14ac:dyDescent="0.25">
      <c r="A904" t="s">
        <v>0</v>
      </c>
      <c r="B904" t="s">
        <v>2627</v>
      </c>
      <c r="D904" t="s">
        <v>2628</v>
      </c>
      <c r="E904">
        <v>88</v>
      </c>
      <c r="F904">
        <v>0</v>
      </c>
      <c r="G904">
        <v>0</v>
      </c>
      <c r="H904">
        <v>0</v>
      </c>
      <c r="I904">
        <v>3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 s="4">
        <f t="shared" si="75"/>
        <v>3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 s="4">
        <f t="shared" si="76"/>
        <v>0</v>
      </c>
      <c r="Z904" s="3">
        <f t="shared" si="77"/>
        <v>3.4090909090909088E-2</v>
      </c>
      <c r="AA904" s="3">
        <f t="shared" si="78"/>
        <v>0</v>
      </c>
      <c r="AB904" s="3">
        <f t="shared" si="79"/>
        <v>3.4090909090909088E-2</v>
      </c>
      <c r="AC904" s="3" t="s">
        <v>2</v>
      </c>
    </row>
    <row r="905" spans="1:29" x14ac:dyDescent="0.25">
      <c r="A905" t="s">
        <v>0</v>
      </c>
      <c r="B905" t="s">
        <v>2629</v>
      </c>
      <c r="D905" t="s">
        <v>2630</v>
      </c>
      <c r="E905">
        <v>71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2</v>
      </c>
      <c r="O905">
        <v>2</v>
      </c>
      <c r="P905" s="4">
        <f t="shared" si="75"/>
        <v>4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 s="4">
        <f t="shared" si="76"/>
        <v>0</v>
      </c>
      <c r="Z905" s="3">
        <f t="shared" si="77"/>
        <v>5.6338028169014086E-2</v>
      </c>
      <c r="AA905" s="3">
        <f t="shared" si="78"/>
        <v>0</v>
      </c>
      <c r="AB905" s="3">
        <f t="shared" si="79"/>
        <v>5.6338028169014086E-2</v>
      </c>
      <c r="AC905" s="3" t="s">
        <v>2</v>
      </c>
    </row>
    <row r="906" spans="1:29" x14ac:dyDescent="0.25">
      <c r="A906" t="s">
        <v>2631</v>
      </c>
      <c r="B906" t="s">
        <v>2632</v>
      </c>
      <c r="D906" t="s">
        <v>2633</v>
      </c>
      <c r="E906">
        <v>117</v>
      </c>
      <c r="F906">
        <v>0</v>
      </c>
      <c r="G906">
        <v>0</v>
      </c>
      <c r="H906">
        <v>0</v>
      </c>
      <c r="I906">
        <v>8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 s="4">
        <f t="shared" si="75"/>
        <v>8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 s="4">
        <f t="shared" si="76"/>
        <v>0</v>
      </c>
      <c r="Z906" s="3">
        <f t="shared" si="77"/>
        <v>6.8376068376068383E-2</v>
      </c>
      <c r="AA906" s="3">
        <f t="shared" si="78"/>
        <v>0</v>
      </c>
      <c r="AB906" s="3">
        <f t="shared" si="79"/>
        <v>6.8376068376068383E-2</v>
      </c>
      <c r="AC906" s="3">
        <v>0.35335195530726299</v>
      </c>
    </row>
    <row r="907" spans="1:29" x14ac:dyDescent="0.25">
      <c r="A907" t="s">
        <v>1490</v>
      </c>
      <c r="B907" t="s">
        <v>1491</v>
      </c>
      <c r="D907" t="s">
        <v>1492</v>
      </c>
      <c r="E907">
        <v>199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 s="4">
        <f t="shared" si="75"/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 s="4">
        <f t="shared" si="76"/>
        <v>0</v>
      </c>
      <c r="Z907" s="3">
        <f t="shared" si="77"/>
        <v>0</v>
      </c>
      <c r="AA907" s="3">
        <f t="shared" si="78"/>
        <v>0</v>
      </c>
      <c r="AB907" s="3">
        <f t="shared" si="79"/>
        <v>0</v>
      </c>
      <c r="AC907" s="3">
        <v>2.7932960893854702E-3</v>
      </c>
    </row>
    <row r="908" spans="1:29" x14ac:dyDescent="0.25">
      <c r="A908" t="s">
        <v>2637</v>
      </c>
      <c r="B908" t="s">
        <v>2638</v>
      </c>
      <c r="D908" t="s">
        <v>2639</v>
      </c>
      <c r="E908">
        <v>172</v>
      </c>
      <c r="F908">
        <v>0</v>
      </c>
      <c r="G908">
        <v>24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 s="4">
        <f t="shared" si="75"/>
        <v>24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 s="4">
        <f t="shared" si="76"/>
        <v>0</v>
      </c>
      <c r="Z908" s="3">
        <f t="shared" si="77"/>
        <v>0.13953488372093023</v>
      </c>
      <c r="AA908" s="3">
        <f t="shared" si="78"/>
        <v>0</v>
      </c>
      <c r="AB908" s="3">
        <f t="shared" si="79"/>
        <v>0.13953488372093023</v>
      </c>
      <c r="AC908" s="3">
        <v>0.12988826815642501</v>
      </c>
    </row>
    <row r="909" spans="1:29" x14ac:dyDescent="0.25">
      <c r="A909" t="s">
        <v>2078</v>
      </c>
      <c r="B909" t="s">
        <v>2079</v>
      </c>
      <c r="D909" t="s">
        <v>2080</v>
      </c>
      <c r="E909">
        <v>240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 s="4">
        <f t="shared" si="75"/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 s="4">
        <f t="shared" si="76"/>
        <v>0</v>
      </c>
      <c r="Z909" s="3">
        <f t="shared" si="77"/>
        <v>0</v>
      </c>
      <c r="AA909" s="3">
        <f t="shared" si="78"/>
        <v>0</v>
      </c>
      <c r="AB909" s="3">
        <f t="shared" si="79"/>
        <v>0</v>
      </c>
      <c r="AC909" s="3">
        <v>0</v>
      </c>
    </row>
    <row r="910" spans="1:29" x14ac:dyDescent="0.25">
      <c r="A910" t="s">
        <v>2536</v>
      </c>
      <c r="B910" t="s">
        <v>2537</v>
      </c>
      <c r="D910" t="s">
        <v>2538</v>
      </c>
      <c r="E910">
        <v>163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 s="4">
        <f t="shared" si="75"/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 s="4">
        <f t="shared" si="76"/>
        <v>0</v>
      </c>
      <c r="Z910" s="3">
        <f t="shared" si="77"/>
        <v>0</v>
      </c>
      <c r="AA910" s="3">
        <f t="shared" si="78"/>
        <v>0</v>
      </c>
      <c r="AB910" s="3">
        <f t="shared" si="79"/>
        <v>0</v>
      </c>
      <c r="AC910" s="3">
        <v>8.3798882681564192E-3</v>
      </c>
    </row>
  </sheetData>
  <autoFilter ref="A2:AC910" xr:uid="{3F8403DF-2AB2-4FE1-B56C-09A6DF1E2B3B}">
    <sortState ref="A6:AC910">
      <sortCondition descending="1" ref="AB2:AB910"/>
    </sortState>
  </autoFilter>
  <mergeCells count="1">
    <mergeCell ref="F1:Y1"/>
  </mergeCells>
  <conditionalFormatting sqref="AB3:AB910">
    <cfRule type="colorScale" priority="3">
      <colorScale>
        <cfvo type="min"/>
        <cfvo type="num" val="0.5"/>
        <color rgb="FFDBD4BE"/>
        <color rgb="FF003399"/>
      </colorScale>
    </cfRule>
    <cfRule type="cellIs" dxfId="1" priority="1" operator="greaterThan">
      <formula>0.3</formula>
    </cfRule>
  </conditionalFormatting>
  <conditionalFormatting sqref="AC3:AC910">
    <cfRule type="colorScale" priority="2">
      <colorScale>
        <cfvo type="num" val="0.11"/>
        <cfvo type="max"/>
        <color theme="0"/>
        <color rgb="FFFF0000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Identified proteins Gli3 co-IP</vt:lpstr>
      <vt:lpstr>'Identified proteins Gli3 co-IP'!_FilterDatabase</vt:lpstr>
    </vt:vector>
  </TitlesOfParts>
  <Company>Uniwersytet Warszawski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</dc:creator>
  <cp:lastModifiedBy>Paweł</cp:lastModifiedBy>
  <dcterms:created xsi:type="dcterms:W3CDTF">2021-08-16T18:35:45Z</dcterms:created>
  <dcterms:modified xsi:type="dcterms:W3CDTF">2021-09-17T16:50:20Z</dcterms:modified>
</cp:coreProperties>
</file>