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cuments\ALL PAPERS\TEM SEM\MANUSCRIPT AND FIGURES\RE_SUBMISSION COMM BIO\RE_RE_SUBMISSION\30_5_24\POST DECISION\"/>
    </mc:Choice>
  </mc:AlternateContent>
  <bookViews>
    <workbookView xWindow="0" yWindow="0" windowWidth="17720" windowHeight="3230" activeTab="3"/>
  </bookViews>
  <sheets>
    <sheet name="Fig. 1A" sheetId="1" r:id="rId1"/>
    <sheet name="Fig. 1B" sheetId="2" r:id="rId2"/>
    <sheet name="Fig. 1C" sheetId="3" r:id="rId3"/>
    <sheet name="Fig. 2B" sheetId="4" r:id="rId4"/>
    <sheet name="Fig. 2D" sheetId="5" r:id="rId5"/>
    <sheet name="Fig. 3C" sheetId="6" r:id="rId6"/>
    <sheet name="Fig. 3D" sheetId="7" r:id="rId7"/>
    <sheet name="Fig. 3E" sheetId="17" r:id="rId8"/>
    <sheet name="Fig. 4A" sheetId="9" r:id="rId9"/>
    <sheet name="Fig. 4B" sheetId="10" r:id="rId10"/>
    <sheet name="Fig. 4C" sheetId="11" r:id="rId11"/>
    <sheet name="Fig. 4D" sheetId="12" r:id="rId12"/>
    <sheet name="Fig. 4E" sheetId="13" r:id="rId13"/>
    <sheet name="Fig. 4F" sheetId="14" r:id="rId14"/>
    <sheet name="Fig. 4G" sheetId="15" r:id="rId15"/>
    <sheet name="Fig. 4H" sheetId="16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4" i="17" l="1"/>
  <c r="T24" i="17"/>
  <c r="U24" i="17"/>
  <c r="V24" i="17"/>
  <c r="W24" i="17"/>
  <c r="S25" i="17"/>
  <c r="T25" i="17"/>
  <c r="U25" i="17"/>
  <c r="V25" i="17"/>
  <c r="W25" i="17"/>
  <c r="S26" i="17"/>
  <c r="T26" i="17"/>
  <c r="U26" i="17"/>
  <c r="V26" i="17"/>
  <c r="W26" i="17"/>
  <c r="S27" i="17"/>
  <c r="T27" i="17"/>
  <c r="U27" i="17"/>
  <c r="V27" i="17"/>
  <c r="W27" i="17"/>
  <c r="S28" i="17"/>
  <c r="T28" i="17"/>
  <c r="U28" i="17"/>
  <c r="V28" i="17"/>
  <c r="W28" i="17"/>
  <c r="S29" i="17"/>
  <c r="T29" i="17"/>
  <c r="U29" i="17"/>
  <c r="V29" i="17"/>
  <c r="W29" i="17"/>
  <c r="S30" i="17"/>
  <c r="T30" i="17"/>
  <c r="U30" i="17"/>
  <c r="V30" i="17"/>
  <c r="W30" i="17"/>
  <c r="S31" i="17"/>
  <c r="T31" i="17"/>
  <c r="U31" i="17"/>
  <c r="V31" i="17"/>
  <c r="W31" i="17"/>
  <c r="O28" i="17"/>
  <c r="N28" i="17"/>
  <c r="M28" i="17"/>
  <c r="L28" i="17"/>
  <c r="K28" i="17"/>
  <c r="O27" i="17"/>
  <c r="N27" i="17"/>
  <c r="M27" i="17"/>
  <c r="L27" i="17"/>
  <c r="K27" i="17"/>
  <c r="O26" i="17"/>
  <c r="N26" i="17"/>
  <c r="M26" i="17"/>
  <c r="L26" i="17"/>
  <c r="K26" i="17"/>
  <c r="O25" i="17"/>
  <c r="N25" i="17"/>
  <c r="M25" i="17"/>
  <c r="L25" i="17"/>
  <c r="K25" i="17"/>
  <c r="O24" i="17"/>
  <c r="N24" i="17"/>
  <c r="M24" i="17"/>
  <c r="L24" i="17"/>
  <c r="K24" i="17"/>
  <c r="O23" i="17"/>
  <c r="N23" i="17"/>
  <c r="M23" i="17"/>
  <c r="L23" i="17"/>
  <c r="K23" i="17"/>
  <c r="O22" i="17"/>
  <c r="N22" i="17"/>
  <c r="M22" i="17"/>
  <c r="L22" i="17"/>
  <c r="K22" i="17"/>
  <c r="G28" i="17"/>
  <c r="F28" i="17"/>
  <c r="E28" i="17"/>
  <c r="D28" i="17"/>
  <c r="C28" i="17"/>
  <c r="G27" i="17"/>
  <c r="F27" i="17"/>
  <c r="E27" i="17"/>
  <c r="D27" i="17"/>
  <c r="C27" i="17"/>
  <c r="G26" i="17"/>
  <c r="F26" i="17"/>
  <c r="E26" i="17"/>
  <c r="D26" i="17"/>
  <c r="C26" i="17"/>
  <c r="G25" i="17"/>
  <c r="F25" i="17"/>
  <c r="E25" i="17"/>
  <c r="D25" i="17"/>
  <c r="C25" i="17"/>
  <c r="G24" i="17"/>
  <c r="F24" i="17"/>
  <c r="E24" i="17"/>
  <c r="D24" i="17"/>
  <c r="C24" i="17"/>
  <c r="G23" i="17"/>
  <c r="F23" i="17"/>
  <c r="E23" i="17"/>
  <c r="D23" i="17"/>
  <c r="C23" i="17"/>
  <c r="G22" i="17"/>
  <c r="F22" i="17"/>
  <c r="E22" i="17"/>
  <c r="D22" i="17"/>
  <c r="C22" i="17"/>
</calcChain>
</file>

<file path=xl/sharedStrings.xml><?xml version="1.0" encoding="utf-8"?>
<sst xmlns="http://schemas.openxmlformats.org/spreadsheetml/2006/main" count="340" uniqueCount="71">
  <si>
    <t>WT</t>
  </si>
  <si>
    <t>Time (h)</t>
  </si>
  <si>
    <t>arfA</t>
  </si>
  <si>
    <t>carO</t>
  </si>
  <si>
    <t>yiaD</t>
  </si>
  <si>
    <t>psaB</t>
  </si>
  <si>
    <t>ompA</t>
  </si>
  <si>
    <t>WT(pA)</t>
  </si>
  <si>
    <t>arfA(pAarfA)</t>
  </si>
  <si>
    <t>carO(pAcarO)</t>
  </si>
  <si>
    <t>0,112</t>
  </si>
  <si>
    <t>0,154</t>
  </si>
  <si>
    <t>0,321</t>
  </si>
  <si>
    <t>yiaD(pAyiaD)</t>
  </si>
  <si>
    <t>psaB(pApsaB)</t>
  </si>
  <si>
    <t>ompA(pAompA)</t>
  </si>
  <si>
    <r>
      <t>arfA</t>
    </r>
    <r>
      <rPr>
        <sz val="10"/>
        <rFont val="Arial"/>
        <family val="2"/>
      </rPr>
      <t>(pA</t>
    </r>
    <r>
      <rPr>
        <i/>
        <sz val="10"/>
        <rFont val="Arial"/>
        <family val="2"/>
      </rPr>
      <t>arfA)</t>
    </r>
  </si>
  <si>
    <r>
      <t>yiaD</t>
    </r>
    <r>
      <rPr>
        <sz val="10"/>
        <rFont val="Arial"/>
        <family val="2"/>
      </rPr>
      <t>(pA</t>
    </r>
    <r>
      <rPr>
        <i/>
        <sz val="10"/>
        <rFont val="Arial"/>
        <family val="2"/>
      </rPr>
      <t>yiaD)</t>
    </r>
  </si>
  <si>
    <r>
      <t>psaB</t>
    </r>
    <r>
      <rPr>
        <sz val="10"/>
        <rFont val="Arial"/>
        <family val="2"/>
      </rPr>
      <t>(pA</t>
    </r>
    <r>
      <rPr>
        <i/>
        <sz val="10"/>
        <rFont val="Arial"/>
        <family val="2"/>
      </rPr>
      <t>psaB)</t>
    </r>
  </si>
  <si>
    <r>
      <t>ompA</t>
    </r>
    <r>
      <rPr>
        <sz val="10"/>
        <rFont val="Arial"/>
        <family val="2"/>
      </rPr>
      <t>(pA</t>
    </r>
    <r>
      <rPr>
        <i/>
        <sz val="10"/>
        <rFont val="Arial"/>
        <family val="2"/>
      </rPr>
      <t>ompA)</t>
    </r>
  </si>
  <si>
    <t>KB</t>
  </si>
  <si>
    <r>
      <t>psaB</t>
    </r>
    <r>
      <rPr>
        <sz val="10"/>
        <rFont val="Arial"/>
        <family val="2"/>
      </rPr>
      <t>(pA</t>
    </r>
    <r>
      <rPr>
        <i/>
        <sz val="10"/>
        <rFont val="Arial"/>
        <family val="2"/>
      </rPr>
      <t>psaB</t>
    </r>
    <r>
      <rPr>
        <sz val="10"/>
        <rFont val="Arial"/>
        <family val="2"/>
      </rPr>
      <t>)</t>
    </r>
  </si>
  <si>
    <t>Arbitrary Units</t>
  </si>
  <si>
    <t>Strain</t>
  </si>
  <si>
    <t xml:space="preserve">wall lenght (nm) </t>
  </si>
  <si>
    <t>yiad(pAyiaD)</t>
  </si>
  <si>
    <t>2.247344*</t>
  </si>
  <si>
    <t>2.613354*</t>
  </si>
  <si>
    <t>2.19702*</t>
  </si>
  <si>
    <t>2.430272*</t>
  </si>
  <si>
    <t>2.508148*</t>
  </si>
  <si>
    <t>2.841647*</t>
  </si>
  <si>
    <t>2.965154*</t>
  </si>
  <si>
    <t>2.85396*</t>
  </si>
  <si>
    <t>OD570/OD600</t>
  </si>
  <si>
    <t>CFU/ml</t>
  </si>
  <si>
    <t xml:space="preserve">Strain </t>
  </si>
  <si>
    <r>
      <t>ompA</t>
    </r>
    <r>
      <rPr>
        <sz val="11"/>
        <rFont val="Calibri"/>
        <family val="2"/>
        <scheme val="minor"/>
      </rPr>
      <t>(pA</t>
    </r>
    <r>
      <rPr>
        <i/>
        <sz val="11"/>
        <rFont val="Calibri"/>
        <family val="2"/>
        <scheme val="minor"/>
      </rPr>
      <t>ompA</t>
    </r>
    <r>
      <rPr>
        <sz val="11"/>
        <rFont val="Calibri"/>
        <family val="2"/>
        <scheme val="minor"/>
      </rPr>
      <t>)</t>
    </r>
  </si>
  <si>
    <r>
      <t>psaB</t>
    </r>
    <r>
      <rPr>
        <sz val="11"/>
        <rFont val="Calibri"/>
        <family val="2"/>
        <scheme val="minor"/>
      </rPr>
      <t>(pA</t>
    </r>
    <r>
      <rPr>
        <i/>
        <sz val="11"/>
        <rFont val="Calibri"/>
        <family val="2"/>
        <scheme val="minor"/>
      </rPr>
      <t>psaB</t>
    </r>
    <r>
      <rPr>
        <sz val="11"/>
        <rFont val="Calibri"/>
        <family val="2"/>
        <scheme val="minor"/>
      </rPr>
      <t>)</t>
    </r>
  </si>
  <si>
    <r>
      <t>yiaD</t>
    </r>
    <r>
      <rPr>
        <sz val="11"/>
        <rFont val="Calibri"/>
        <family val="2"/>
        <scheme val="minor"/>
      </rPr>
      <t>(pA</t>
    </r>
    <r>
      <rPr>
        <i/>
        <sz val="11"/>
        <rFont val="Calibri"/>
        <family val="2"/>
        <scheme val="minor"/>
      </rPr>
      <t>yiaD</t>
    </r>
    <r>
      <rPr>
        <sz val="11"/>
        <rFont val="Calibri"/>
        <family val="2"/>
        <scheme val="minor"/>
      </rPr>
      <t>)</t>
    </r>
  </si>
  <si>
    <r>
      <t>arfA</t>
    </r>
    <r>
      <rPr>
        <sz val="11"/>
        <rFont val="Calibri"/>
        <family val="2"/>
        <scheme val="minor"/>
      </rPr>
      <t>(pA</t>
    </r>
    <r>
      <rPr>
        <i/>
        <sz val="11"/>
        <rFont val="Calibri"/>
        <family val="2"/>
        <scheme val="minor"/>
      </rPr>
      <t>arfA</t>
    </r>
    <r>
      <rPr>
        <sz val="11"/>
        <rFont val="Calibri"/>
        <family val="2"/>
        <scheme val="minor"/>
      </rPr>
      <t>)</t>
    </r>
  </si>
  <si>
    <r>
      <t>ompA</t>
    </r>
    <r>
      <rPr>
        <sz val="10"/>
        <rFont val="Arial"/>
      </rPr>
      <t>(pA</t>
    </r>
    <r>
      <rPr>
        <i/>
        <sz val="10"/>
        <rFont val="Arial"/>
      </rPr>
      <t>ompA</t>
    </r>
    <r>
      <rPr>
        <sz val="10"/>
        <rFont val="Arial"/>
      </rPr>
      <t>)</t>
    </r>
  </si>
  <si>
    <r>
      <t>psaB</t>
    </r>
    <r>
      <rPr>
        <sz val="10"/>
        <rFont val="Arial"/>
      </rPr>
      <t>(pA</t>
    </r>
    <r>
      <rPr>
        <i/>
        <sz val="10"/>
        <rFont val="Arial"/>
      </rPr>
      <t>psaB</t>
    </r>
    <r>
      <rPr>
        <sz val="10"/>
        <rFont val="Arial"/>
      </rPr>
      <t>)</t>
    </r>
  </si>
  <si>
    <r>
      <t>yiaD</t>
    </r>
    <r>
      <rPr>
        <sz val="10"/>
        <rFont val="Arial"/>
      </rPr>
      <t>(pA</t>
    </r>
    <r>
      <rPr>
        <i/>
        <sz val="10"/>
        <rFont val="Arial"/>
      </rPr>
      <t>yiaD</t>
    </r>
    <r>
      <rPr>
        <sz val="10"/>
        <rFont val="Arial"/>
      </rPr>
      <t>)</t>
    </r>
  </si>
  <si>
    <r>
      <t>carO</t>
    </r>
    <r>
      <rPr>
        <sz val="10"/>
        <rFont val="Arial"/>
      </rPr>
      <t>(pA</t>
    </r>
    <r>
      <rPr>
        <i/>
        <sz val="10"/>
        <rFont val="Arial"/>
      </rPr>
      <t>carO</t>
    </r>
  </si>
  <si>
    <r>
      <t>arfA</t>
    </r>
    <r>
      <rPr>
        <sz val="10"/>
        <rFont val="Arial"/>
      </rPr>
      <t>(pA</t>
    </r>
    <r>
      <rPr>
        <i/>
        <sz val="10"/>
        <rFont val="Arial"/>
      </rPr>
      <t>arfA</t>
    </r>
    <r>
      <rPr>
        <sz val="10"/>
        <rFont val="Arial"/>
      </rPr>
      <t>)</t>
    </r>
  </si>
  <si>
    <t>Percentage</t>
  </si>
  <si>
    <r>
      <t>Figure S4A. LD</t>
    </r>
    <r>
      <rPr>
        <b/>
        <vertAlign val="subscript"/>
        <sz val="12"/>
        <color theme="1"/>
        <rFont val="Calibri"/>
        <family val="2"/>
      </rPr>
      <t>50</t>
    </r>
    <r>
      <rPr>
        <b/>
        <sz val="12"/>
        <color theme="1"/>
        <rFont val="Calibri"/>
        <family val="2"/>
      </rPr>
      <t xml:space="preserve"> of </t>
    </r>
    <r>
      <rPr>
        <b/>
        <i/>
        <sz val="12"/>
        <color theme="1"/>
        <rFont val="Calibri"/>
        <family val="2"/>
      </rPr>
      <t>A. baumannii</t>
    </r>
    <r>
      <rPr>
        <b/>
        <sz val="12"/>
        <color theme="1"/>
        <rFont val="Calibri"/>
        <family val="2"/>
      </rPr>
      <t xml:space="preserve"> wild-type strain. </t>
    </r>
  </si>
  <si>
    <t>Mortality</t>
  </si>
  <si>
    <t>12h</t>
  </si>
  <si>
    <t>24h</t>
  </si>
  <si>
    <t>48h</t>
  </si>
  <si>
    <t>72h</t>
  </si>
  <si>
    <t>96h</t>
  </si>
  <si>
    <t>Unexposed</t>
  </si>
  <si>
    <t>PBS</t>
  </si>
  <si>
    <t>AB 5075</t>
  </si>
  <si>
    <t>10 cfu/larva</t>
  </si>
  <si>
    <t>10^2 cfu/larva</t>
  </si>
  <si>
    <t>10^3 cfu/larva</t>
  </si>
  <si>
    <t>10^4 cfu/larva</t>
  </si>
  <si>
    <t>10^5 cfu/larva</t>
  </si>
  <si>
    <t>Cumulative (n=20)</t>
  </si>
  <si>
    <t>killing rate (%)</t>
  </si>
  <si>
    <r>
      <t>Figure 3E.</t>
    </r>
    <r>
      <rPr>
        <b/>
        <i/>
        <sz val="12"/>
        <color theme="1"/>
        <rFont val="Calibri"/>
        <family val="2"/>
      </rPr>
      <t xml:space="preserve"> In vivo </t>
    </r>
    <r>
      <rPr>
        <b/>
        <sz val="12"/>
        <color theme="1"/>
        <rFont val="Calibri"/>
        <family val="2"/>
      </rPr>
      <t>virulence of  ompA-like mutants</t>
    </r>
  </si>
  <si>
    <t xml:space="preserve">WT </t>
  </si>
  <si>
    <t>Cumulative (n=40)</t>
  </si>
  <si>
    <t xml:space="preserve">Figure S4B. virulence of complemented ompA-like mutants </t>
  </si>
  <si>
    <r>
      <t>WT (</t>
    </r>
    <r>
      <rPr>
        <b/>
        <i/>
        <sz val="11"/>
        <color theme="1"/>
        <rFont val="Calibri"/>
        <family val="2"/>
        <scheme val="minor"/>
      </rPr>
      <t>pA</t>
    </r>
    <r>
      <rPr>
        <b/>
        <sz val="11"/>
        <color theme="1"/>
        <rFont val="Calibri"/>
        <family val="2"/>
        <scheme val="minor"/>
      </rPr>
      <t>)</t>
    </r>
  </si>
  <si>
    <r>
      <t>yiaD</t>
    </r>
    <r>
      <rPr>
        <sz val="10"/>
        <rFont val="Arial"/>
      </rPr>
      <t>(pA</t>
    </r>
    <r>
      <rPr>
        <i/>
        <sz val="10"/>
        <rFont val="Arial"/>
      </rPr>
      <t>yiaD)</t>
    </r>
  </si>
  <si>
    <r>
      <t>arfA</t>
    </r>
    <r>
      <rPr>
        <sz val="10"/>
        <rFont val="Arial"/>
      </rPr>
      <t>(pA</t>
    </r>
    <r>
      <rPr>
        <i/>
        <sz val="10"/>
        <rFont val="Arial"/>
      </rPr>
      <t>arfA)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</si>
</sst>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sz val="12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rgb="FF0000F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i/>
      <sz val="10"/>
      <name val="Arial"/>
    </font>
    <font>
      <b/>
      <sz val="12"/>
      <color theme="1"/>
      <name val="Calibri"/>
      <family val="2"/>
    </font>
    <font>
      <b/>
      <vertAlign val="subscript"/>
      <sz val="12"/>
      <color theme="1"/>
      <name val="Calibri"/>
      <family val="2"/>
    </font>
    <font>
      <b/>
      <i/>
      <sz val="12"/>
      <color theme="1"/>
      <name val="Calibri"/>
      <family val="2"/>
    </font>
    <font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0" borderId="0" xfId="0" applyFont="1"/>
    <xf numFmtId="0" fontId="0" fillId="0" borderId="0" xfId="0" applyFont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/>
    <xf numFmtId="0" fontId="0" fillId="0" borderId="0" xfId="0" applyFill="1"/>
    <xf numFmtId="0" fontId="6" fillId="0" borderId="0" xfId="0" applyFont="1" applyAlignment="1">
      <alignment horizontal="center"/>
    </xf>
    <xf numFmtId="11" fontId="3" fillId="0" borderId="0" xfId="0" applyNumberFormat="1" applyFont="1"/>
    <xf numFmtId="11" fontId="0" fillId="0" borderId="0" xfId="0" applyNumberFormat="1"/>
    <xf numFmtId="11" fontId="3" fillId="3" borderId="0" xfId="0" applyNumberFormat="1" applyFont="1" applyFill="1"/>
    <xf numFmtId="0" fontId="5" fillId="0" borderId="0" xfId="0" applyFont="1"/>
    <xf numFmtId="0" fontId="5" fillId="3" borderId="0" xfId="0" applyFont="1" applyFill="1"/>
    <xf numFmtId="0" fontId="5" fillId="2" borderId="0" xfId="0" applyFont="1" applyFill="1"/>
    <xf numFmtId="0" fontId="1" fillId="0" borderId="0" xfId="0" applyFont="1"/>
    <xf numFmtId="0" fontId="7" fillId="0" borderId="0" xfId="0" applyFont="1"/>
    <xf numFmtId="0" fontId="7" fillId="3" borderId="0" xfId="0" applyFont="1" applyFill="1"/>
    <xf numFmtId="3" fontId="0" fillId="3" borderId="0" xfId="0" applyNumberFormat="1" applyFill="1"/>
    <xf numFmtId="3" fontId="7" fillId="0" borderId="0" xfId="0" applyNumberFormat="1" applyFont="1"/>
    <xf numFmtId="3" fontId="7" fillId="3" borderId="0" xfId="0" applyNumberFormat="1" applyFont="1" applyFill="1"/>
    <xf numFmtId="11" fontId="3" fillId="0" borderId="0" xfId="0" applyNumberFormat="1" applyFont="1" applyFill="1"/>
    <xf numFmtId="11" fontId="0" fillId="0" borderId="0" xfId="0" applyNumberFormat="1" applyFill="1"/>
    <xf numFmtId="0" fontId="4" fillId="3" borderId="0" xfId="0" applyFont="1" applyFill="1"/>
    <xf numFmtId="11" fontId="0" fillId="0" borderId="0" xfId="0" applyNumberFormat="1" applyFont="1"/>
    <xf numFmtId="11" fontId="0" fillId="0" borderId="0" xfId="0" applyNumberFormat="1" applyFont="1" applyFill="1"/>
    <xf numFmtId="11" fontId="5" fillId="0" borderId="0" xfId="0" applyNumberFormat="1" applyFont="1"/>
    <xf numFmtId="11" fontId="5" fillId="0" borderId="0" xfId="0" applyNumberFormat="1" applyFont="1" applyFill="1"/>
    <xf numFmtId="0" fontId="5" fillId="0" borderId="0" xfId="0" applyFont="1" applyAlignment="1">
      <alignment horizontal="left"/>
    </xf>
    <xf numFmtId="0" fontId="5" fillId="0" borderId="0" xfId="0" applyFont="1" applyAlignment="1"/>
    <xf numFmtId="0" fontId="5" fillId="3" borderId="0" xfId="0" quotePrefix="1" applyFont="1" applyFill="1"/>
    <xf numFmtId="0" fontId="9" fillId="0" borderId="0" xfId="0" applyFont="1"/>
    <xf numFmtId="0" fontId="9" fillId="0" borderId="0" xfId="0" applyFont="1" applyFill="1"/>
    <xf numFmtId="0" fontId="9" fillId="3" borderId="0" xfId="0" applyFont="1" applyFill="1"/>
    <xf numFmtId="0" fontId="9" fillId="2" borderId="0" xfId="0" applyFont="1" applyFill="1"/>
    <xf numFmtId="0" fontId="8" fillId="0" borderId="0" xfId="0" applyFont="1" applyAlignment="1"/>
    <xf numFmtId="0" fontId="8" fillId="0" borderId="0" xfId="0" applyFont="1" applyFill="1" applyAlignment="1">
      <alignment horizontal="center"/>
    </xf>
    <xf numFmtId="0" fontId="0" fillId="0" borderId="0" xfId="0" applyFont="1" applyAlignment="1"/>
    <xf numFmtId="0" fontId="11" fillId="0" borderId="0" xfId="0" applyFont="1"/>
    <xf numFmtId="0" fontId="11" fillId="3" borderId="0" xfId="0" applyFont="1" applyFill="1"/>
    <xf numFmtId="0" fontId="11" fillId="0" borderId="0" xfId="0" applyFont="1" applyFill="1"/>
    <xf numFmtId="0" fontId="0" fillId="0" borderId="0" xfId="0" applyFill="1" applyAlignment="1">
      <alignment horizontal="center"/>
    </xf>
    <xf numFmtId="11" fontId="6" fillId="0" borderId="0" xfId="0" applyNumberFormat="1" applyFont="1" applyAlignment="1"/>
    <xf numFmtId="11" fontId="11" fillId="0" borderId="0" xfId="0" applyNumberFormat="1" applyFont="1"/>
    <xf numFmtId="11" fontId="6" fillId="0" borderId="0" xfId="0" applyNumberFormat="1" applyFont="1" applyFill="1" applyAlignment="1"/>
    <xf numFmtId="11" fontId="11" fillId="3" borderId="0" xfId="0" applyNumberFormat="1" applyFont="1" applyFill="1"/>
    <xf numFmtId="0" fontId="3" fillId="3" borderId="0" xfId="0" applyFont="1" applyFill="1"/>
    <xf numFmtId="0" fontId="3" fillId="0" borderId="0" xfId="0" applyFont="1" applyFill="1"/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18" fillId="0" borderId="0" xfId="0" applyFont="1"/>
    <xf numFmtId="0" fontId="13" fillId="0" borderId="0" xfId="0" applyFont="1" applyFill="1"/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10" fillId="0" borderId="0" xfId="0" applyFont="1" applyFill="1"/>
    <xf numFmtId="49" fontId="17" fillId="0" borderId="0" xfId="0" applyNumberFormat="1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1" fontId="0" fillId="0" borderId="0" xfId="0" applyNumberFormat="1" applyFill="1" applyAlignment="1">
      <alignment horizontal="center"/>
    </xf>
    <xf numFmtId="0" fontId="7" fillId="0" borderId="0" xfId="0" applyFont="1" applyFill="1"/>
    <xf numFmtId="3" fontId="0" fillId="0" borderId="0" xfId="0" applyNumberFormat="1" applyFill="1"/>
    <xf numFmtId="3" fontId="7" fillId="0" borderId="0" xfId="0" applyNumberFormat="1" applyFont="1" applyFill="1"/>
    <xf numFmtId="11" fontId="11" fillId="0" borderId="0" xfId="0" applyNumberFormat="1" applyFont="1" applyFill="1"/>
    <xf numFmtId="0" fontId="0" fillId="3" borderId="0" xfId="0" applyFill="1"/>
    <xf numFmtId="0" fontId="2" fillId="3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11" fontId="6" fillId="0" borderId="0" xfId="0" applyNumberFormat="1" applyFont="1" applyAlignment="1">
      <alignment horizontal="center"/>
    </xf>
    <xf numFmtId="11" fontId="3" fillId="0" borderId="0" xfId="0" applyNumberFormat="1" applyFont="1" applyAlignment="1">
      <alignment horizontal="center"/>
    </xf>
    <xf numFmtId="11" fontId="6" fillId="3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1" fillId="0" borderId="0" xfId="0" applyFont="1" applyAlignment="1">
      <alignment horizontal="center"/>
    </xf>
    <xf numFmtId="0" fontId="12" fillId="3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10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 vertical="center"/>
    </xf>
    <xf numFmtId="11" fontId="3" fillId="3" borderId="0" xfId="0" applyNumberFormat="1" applyFont="1" applyFill="1" applyAlignment="1">
      <alignment horizontal="center"/>
    </xf>
    <xf numFmtId="11" fontId="6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11" fontId="11" fillId="0" borderId="0" xfId="0" applyNumberFormat="1" applyFont="1" applyAlignment="1">
      <alignment horizontal="center"/>
    </xf>
    <xf numFmtId="11" fontId="0" fillId="0" borderId="0" xfId="0" applyNumberFormat="1" applyAlignment="1">
      <alignment horizontal="center"/>
    </xf>
    <xf numFmtId="0" fontId="6" fillId="3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11" fontId="12" fillId="0" borderId="0" xfId="0" applyNumberFormat="1" applyFont="1" applyFill="1" applyAlignment="1">
      <alignment horizontal="center"/>
    </xf>
    <xf numFmtId="11" fontId="11" fillId="3" borderId="0" xfId="0" applyNumberFormat="1" applyFont="1" applyFill="1" applyAlignment="1">
      <alignment horizontal="center"/>
    </xf>
    <xf numFmtId="11" fontId="12" fillId="3" borderId="0" xfId="0" applyNumberFormat="1" applyFont="1" applyFill="1" applyAlignment="1">
      <alignment horizontal="center"/>
    </xf>
    <xf numFmtId="11" fontId="12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9933"/>
      <color rgb="FF00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22"/>
  <sheetViews>
    <sheetView topLeftCell="A43" zoomScaleNormal="100" workbookViewId="0">
      <selection activeCell="B3" sqref="B3:K3"/>
    </sheetView>
  </sheetViews>
  <sheetFormatPr defaultRowHeight="14.5" x14ac:dyDescent="0.35"/>
  <sheetData>
    <row r="1" spans="1:123" x14ac:dyDescent="0.35">
      <c r="A1" t="s">
        <v>23</v>
      </c>
      <c r="B1" s="66" t="s">
        <v>0</v>
      </c>
      <c r="C1" s="66"/>
      <c r="D1" s="66"/>
      <c r="E1" s="66"/>
      <c r="F1" s="66"/>
      <c r="G1" s="66"/>
      <c r="H1" s="66"/>
      <c r="I1" s="66"/>
      <c r="J1" s="66"/>
      <c r="K1" s="66"/>
      <c r="L1" s="63" t="s">
        <v>2</v>
      </c>
      <c r="M1" s="63"/>
      <c r="N1" s="63"/>
      <c r="O1" s="63"/>
      <c r="P1" s="63"/>
      <c r="Q1" s="63"/>
      <c r="R1" s="63"/>
      <c r="S1" s="63"/>
      <c r="T1" s="63"/>
      <c r="U1" s="63"/>
      <c r="V1" s="65" t="s">
        <v>3</v>
      </c>
      <c r="W1" s="65"/>
      <c r="X1" s="65"/>
      <c r="Y1" s="65"/>
      <c r="Z1" s="65"/>
      <c r="AA1" s="65"/>
      <c r="AB1" s="65"/>
      <c r="AC1" s="65"/>
      <c r="AD1" s="65"/>
      <c r="AE1" s="65"/>
      <c r="AF1" s="63" t="s">
        <v>4</v>
      </c>
      <c r="AG1" s="63"/>
      <c r="AH1" s="63"/>
      <c r="AI1" s="63"/>
      <c r="AJ1" s="63"/>
      <c r="AK1" s="63"/>
      <c r="AL1" s="63"/>
      <c r="AM1" s="63"/>
      <c r="AN1" s="63"/>
      <c r="AO1" s="63"/>
      <c r="AP1" s="65" t="s">
        <v>5</v>
      </c>
      <c r="AQ1" s="65"/>
      <c r="AR1" s="65"/>
      <c r="AS1" s="65"/>
      <c r="AT1" s="65"/>
      <c r="AU1" s="65"/>
      <c r="AV1" s="65"/>
      <c r="AW1" s="65"/>
      <c r="AX1" s="65"/>
      <c r="AY1" s="65"/>
      <c r="AZ1" s="63" t="s">
        <v>6</v>
      </c>
      <c r="BA1" s="63"/>
      <c r="BB1" s="63"/>
      <c r="BC1" s="63"/>
      <c r="BD1" s="63"/>
      <c r="BE1" s="63"/>
      <c r="BF1" s="63"/>
      <c r="BG1" s="63"/>
      <c r="BH1" s="63"/>
      <c r="BI1" s="63"/>
      <c r="BJ1" s="63" t="s">
        <v>8</v>
      </c>
      <c r="BK1" s="63"/>
      <c r="BL1" s="63"/>
      <c r="BM1" s="63"/>
      <c r="BN1" s="63"/>
      <c r="BO1" s="63"/>
      <c r="BP1" s="63"/>
      <c r="BQ1" s="63"/>
      <c r="BR1" s="63"/>
      <c r="BS1" s="63"/>
      <c r="BT1" s="65" t="s">
        <v>9</v>
      </c>
      <c r="BU1" s="65"/>
      <c r="BV1" s="65"/>
      <c r="BW1" s="65"/>
      <c r="BX1" s="65"/>
      <c r="BY1" s="65"/>
      <c r="BZ1" s="65"/>
      <c r="CA1" s="65"/>
      <c r="CB1" s="65"/>
      <c r="CC1" s="65"/>
      <c r="CD1" s="63" t="s">
        <v>13</v>
      </c>
      <c r="CE1" s="63"/>
      <c r="CF1" s="63"/>
      <c r="CG1" s="63"/>
      <c r="CH1" s="63"/>
      <c r="CI1" s="63"/>
      <c r="CJ1" s="63"/>
      <c r="CK1" s="63"/>
      <c r="CL1" s="63"/>
      <c r="CM1" s="63"/>
      <c r="CN1" s="65" t="s">
        <v>14</v>
      </c>
      <c r="CO1" s="65"/>
      <c r="CP1" s="65"/>
      <c r="CQ1" s="65"/>
      <c r="CR1" s="65"/>
      <c r="CS1" s="65"/>
      <c r="CT1" s="65"/>
      <c r="CU1" s="65"/>
      <c r="CV1" s="65"/>
      <c r="CW1" s="65"/>
      <c r="CX1" s="63" t="s">
        <v>15</v>
      </c>
      <c r="CY1" s="63"/>
      <c r="CZ1" s="63"/>
      <c r="DA1" s="63"/>
      <c r="DB1" s="63"/>
      <c r="DC1" s="63"/>
      <c r="DD1" s="63"/>
      <c r="DE1" s="63"/>
      <c r="DF1" s="63"/>
      <c r="DG1" s="63"/>
      <c r="DH1" s="64" t="s">
        <v>7</v>
      </c>
      <c r="DI1" s="64"/>
      <c r="DJ1" s="64"/>
      <c r="DK1" s="64"/>
      <c r="DL1" s="64"/>
      <c r="DM1" s="64"/>
      <c r="DN1" s="64"/>
      <c r="DO1" s="64"/>
      <c r="DP1" s="64"/>
      <c r="DQ1" s="64"/>
    </row>
    <row r="2" spans="1:123" x14ac:dyDescent="0.35">
      <c r="A2" t="s">
        <v>1</v>
      </c>
      <c r="B2" s="5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12">
        <v>1</v>
      </c>
      <c r="M2" s="12">
        <v>2</v>
      </c>
      <c r="N2" s="12">
        <v>3</v>
      </c>
      <c r="O2" s="12">
        <v>4</v>
      </c>
      <c r="P2" s="12">
        <v>5</v>
      </c>
      <c r="Q2" s="12">
        <v>6</v>
      </c>
      <c r="R2" s="12">
        <v>7</v>
      </c>
      <c r="S2" s="12">
        <v>8</v>
      </c>
      <c r="T2" s="12">
        <v>9</v>
      </c>
      <c r="U2" s="12">
        <v>10</v>
      </c>
      <c r="V2" s="5">
        <v>1</v>
      </c>
      <c r="W2" s="5">
        <v>2</v>
      </c>
      <c r="X2" s="5">
        <v>3</v>
      </c>
      <c r="Y2" s="5">
        <v>4</v>
      </c>
      <c r="Z2" s="5">
        <v>5</v>
      </c>
      <c r="AA2" s="5">
        <v>6</v>
      </c>
      <c r="AB2" s="5">
        <v>7</v>
      </c>
      <c r="AC2" s="5">
        <v>8</v>
      </c>
      <c r="AD2" s="5">
        <v>9</v>
      </c>
      <c r="AE2" s="5">
        <v>10</v>
      </c>
      <c r="AF2" s="12">
        <v>1</v>
      </c>
      <c r="AG2" s="12">
        <v>2</v>
      </c>
      <c r="AH2" s="12">
        <v>3</v>
      </c>
      <c r="AI2" s="12">
        <v>4</v>
      </c>
      <c r="AJ2" s="12">
        <v>5</v>
      </c>
      <c r="AK2" s="12">
        <v>6</v>
      </c>
      <c r="AL2" s="12">
        <v>7</v>
      </c>
      <c r="AM2" s="12">
        <v>8</v>
      </c>
      <c r="AN2" s="12">
        <v>9</v>
      </c>
      <c r="AO2" s="12">
        <v>10</v>
      </c>
      <c r="AP2" s="5">
        <v>1</v>
      </c>
      <c r="AQ2" s="5">
        <v>2</v>
      </c>
      <c r="AR2" s="5">
        <v>3</v>
      </c>
      <c r="AS2" s="5">
        <v>4</v>
      </c>
      <c r="AT2" s="5">
        <v>5</v>
      </c>
      <c r="AU2" s="5">
        <v>6</v>
      </c>
      <c r="AV2" s="5">
        <v>7</v>
      </c>
      <c r="AW2" s="5">
        <v>8</v>
      </c>
      <c r="AX2" s="5">
        <v>9</v>
      </c>
      <c r="AY2" s="5">
        <v>10</v>
      </c>
      <c r="AZ2" s="12">
        <v>1</v>
      </c>
      <c r="BA2" s="12">
        <v>2</v>
      </c>
      <c r="BB2" s="12">
        <v>3</v>
      </c>
      <c r="BC2" s="12">
        <v>4</v>
      </c>
      <c r="BD2" s="12">
        <v>5</v>
      </c>
      <c r="BE2" s="12">
        <v>6</v>
      </c>
      <c r="BF2" s="12">
        <v>7</v>
      </c>
      <c r="BG2" s="12">
        <v>8</v>
      </c>
      <c r="BH2" s="12">
        <v>9</v>
      </c>
      <c r="BI2" s="12">
        <v>10</v>
      </c>
      <c r="BJ2" s="12">
        <v>1</v>
      </c>
      <c r="BK2" s="12">
        <v>2</v>
      </c>
      <c r="BL2" s="12">
        <v>3</v>
      </c>
      <c r="BM2" s="12">
        <v>4</v>
      </c>
      <c r="BN2" s="12">
        <v>5</v>
      </c>
      <c r="BO2" s="12">
        <v>6</v>
      </c>
      <c r="BP2" s="12">
        <v>7</v>
      </c>
      <c r="BQ2" s="12">
        <v>8</v>
      </c>
      <c r="BR2" s="12">
        <v>9</v>
      </c>
      <c r="BS2" s="12">
        <v>10</v>
      </c>
      <c r="BT2" s="5">
        <v>1</v>
      </c>
      <c r="BU2" s="5">
        <v>2</v>
      </c>
      <c r="BV2" s="5">
        <v>3</v>
      </c>
      <c r="BW2" s="5">
        <v>4</v>
      </c>
      <c r="BX2" s="5">
        <v>5</v>
      </c>
      <c r="BY2" s="5">
        <v>6</v>
      </c>
      <c r="BZ2" s="5">
        <v>7</v>
      </c>
      <c r="CA2" s="5">
        <v>8</v>
      </c>
      <c r="CB2" s="5">
        <v>9</v>
      </c>
      <c r="CC2" s="5">
        <v>10</v>
      </c>
      <c r="CD2" s="12">
        <v>1</v>
      </c>
      <c r="CE2" s="12">
        <v>2</v>
      </c>
      <c r="CF2" s="12">
        <v>3</v>
      </c>
      <c r="CG2" s="12">
        <v>4</v>
      </c>
      <c r="CH2" s="12">
        <v>5</v>
      </c>
      <c r="CI2" s="12">
        <v>6</v>
      </c>
      <c r="CJ2" s="12">
        <v>7</v>
      </c>
      <c r="CK2" s="12">
        <v>8</v>
      </c>
      <c r="CL2" s="12">
        <v>9</v>
      </c>
      <c r="CM2" s="12">
        <v>10</v>
      </c>
      <c r="CN2" s="5">
        <v>1</v>
      </c>
      <c r="CO2" s="5">
        <v>2</v>
      </c>
      <c r="CP2" s="5">
        <v>3</v>
      </c>
      <c r="CQ2" s="5">
        <v>4</v>
      </c>
      <c r="CR2" s="5">
        <v>5</v>
      </c>
      <c r="CS2" s="5">
        <v>6</v>
      </c>
      <c r="CT2" s="5">
        <v>7</v>
      </c>
      <c r="CU2" s="5">
        <v>8</v>
      </c>
      <c r="CV2" s="5">
        <v>9</v>
      </c>
      <c r="CW2" s="5">
        <v>10</v>
      </c>
      <c r="CX2" s="12">
        <v>1</v>
      </c>
      <c r="CY2" s="12">
        <v>2</v>
      </c>
      <c r="CZ2" s="12">
        <v>3</v>
      </c>
      <c r="DA2" s="12">
        <v>4</v>
      </c>
      <c r="DB2" s="12">
        <v>5</v>
      </c>
      <c r="DC2" s="12">
        <v>6</v>
      </c>
      <c r="DD2" s="12">
        <v>7</v>
      </c>
      <c r="DE2" s="12">
        <v>8</v>
      </c>
      <c r="DF2" s="12">
        <v>9</v>
      </c>
      <c r="DG2" s="12">
        <v>10</v>
      </c>
      <c r="DH2" s="5">
        <v>1</v>
      </c>
      <c r="DI2" s="5">
        <v>2</v>
      </c>
      <c r="DJ2" s="5">
        <v>3</v>
      </c>
      <c r="DK2" s="5">
        <v>4</v>
      </c>
      <c r="DL2" s="5">
        <v>5</v>
      </c>
      <c r="DM2" s="5">
        <v>6</v>
      </c>
      <c r="DN2" s="5">
        <v>7</v>
      </c>
      <c r="DO2" s="5">
        <v>8</v>
      </c>
      <c r="DP2" s="5">
        <v>9</v>
      </c>
      <c r="DQ2" s="5">
        <v>10</v>
      </c>
      <c r="DR2" s="5"/>
      <c r="DS2" s="5"/>
    </row>
    <row r="3" spans="1:123" x14ac:dyDescent="0.35">
      <c r="A3" s="3">
        <v>0</v>
      </c>
      <c r="B3" s="4">
        <v>0.106</v>
      </c>
      <c r="C3" s="4">
        <v>0.106</v>
      </c>
      <c r="D3" s="4">
        <v>0.10199999999999999</v>
      </c>
      <c r="E3" s="4">
        <v>0.10100000000000001</v>
      </c>
      <c r="F3" s="4">
        <v>0.10199999999999999</v>
      </c>
      <c r="G3" s="4">
        <v>9.8000000000000004E-2</v>
      </c>
      <c r="H3" s="4">
        <v>0.107</v>
      </c>
      <c r="I3" s="4">
        <v>0.10100000000000001</v>
      </c>
      <c r="J3" s="4">
        <v>0.113</v>
      </c>
      <c r="K3" s="4">
        <v>0.106</v>
      </c>
      <c r="L3" s="22">
        <v>0.104</v>
      </c>
      <c r="M3" s="22">
        <v>0.106</v>
      </c>
      <c r="N3" s="22">
        <v>0.10299999999999999</v>
      </c>
      <c r="O3" s="22">
        <v>0.11</v>
      </c>
      <c r="P3" s="22">
        <v>0.10299999999999999</v>
      </c>
      <c r="Q3" s="22">
        <v>0.10100000000000001</v>
      </c>
      <c r="R3" s="22">
        <v>0.10100000000000001</v>
      </c>
      <c r="S3" s="22">
        <v>0.105</v>
      </c>
      <c r="T3" s="22">
        <v>0.111</v>
      </c>
      <c r="U3" s="22">
        <v>0.108</v>
      </c>
      <c r="V3" s="4">
        <v>0.09</v>
      </c>
      <c r="W3" s="4">
        <v>0.1</v>
      </c>
      <c r="X3" s="4">
        <v>0.10299999999999999</v>
      </c>
      <c r="Y3" s="4">
        <v>0.10199999999999999</v>
      </c>
      <c r="Z3" s="4">
        <v>0.104</v>
      </c>
      <c r="AA3" s="4">
        <v>0.1</v>
      </c>
      <c r="AB3" s="4">
        <v>0.106</v>
      </c>
      <c r="AC3" s="4">
        <v>0.112</v>
      </c>
      <c r="AD3" s="4">
        <v>0.113</v>
      </c>
      <c r="AE3" s="4">
        <v>0.111</v>
      </c>
      <c r="AF3" s="22">
        <v>8.7999999999999995E-2</v>
      </c>
      <c r="AG3" s="22">
        <v>0.1</v>
      </c>
      <c r="AH3" s="22">
        <v>0.1</v>
      </c>
      <c r="AI3" s="22">
        <v>9.9000000000000005E-2</v>
      </c>
      <c r="AJ3" s="22">
        <v>0.10199999999999999</v>
      </c>
      <c r="AK3" s="22">
        <v>0.106</v>
      </c>
      <c r="AL3" s="22">
        <v>0.10299999999999999</v>
      </c>
      <c r="AM3" s="22">
        <v>0.104</v>
      </c>
      <c r="AN3" s="22">
        <v>0.1</v>
      </c>
      <c r="AO3" s="22">
        <v>8.7999999999999995E-2</v>
      </c>
      <c r="AP3" s="4">
        <v>8.5999999999999993E-2</v>
      </c>
      <c r="AQ3" s="4">
        <v>0.10199999999999999</v>
      </c>
      <c r="AR3" s="4">
        <v>0.105</v>
      </c>
      <c r="AS3" s="4">
        <v>0.10100000000000001</v>
      </c>
      <c r="AT3" s="4">
        <v>9.8000000000000004E-2</v>
      </c>
      <c r="AU3" s="4">
        <v>0.104</v>
      </c>
      <c r="AV3" s="4">
        <v>9.7000000000000003E-2</v>
      </c>
      <c r="AW3" s="4">
        <v>0.10100000000000001</v>
      </c>
      <c r="AX3" s="4">
        <v>8.5999999999999993E-2</v>
      </c>
      <c r="AY3" s="4">
        <v>8.6999999999999994E-2</v>
      </c>
      <c r="AZ3" s="22">
        <v>9.1999999999999998E-2</v>
      </c>
      <c r="BA3" s="22">
        <v>0.10199999999999999</v>
      </c>
      <c r="BB3" s="22">
        <v>0.10100000000000001</v>
      </c>
      <c r="BC3" s="22">
        <v>0.1</v>
      </c>
      <c r="BD3" s="22">
        <v>9.8000000000000004E-2</v>
      </c>
      <c r="BE3" s="22">
        <v>0.10100000000000001</v>
      </c>
      <c r="BF3" s="22">
        <v>0.10100000000000001</v>
      </c>
      <c r="BG3" s="22">
        <v>0.10100000000000001</v>
      </c>
      <c r="BH3" s="22">
        <v>9.1999999999999998E-2</v>
      </c>
      <c r="BI3" s="22">
        <v>0.09</v>
      </c>
      <c r="BJ3" s="22">
        <v>0.107</v>
      </c>
      <c r="BK3" s="22">
        <v>0.1</v>
      </c>
      <c r="BL3" s="22">
        <v>0.106</v>
      </c>
      <c r="BM3" s="22">
        <v>9.5000000000000001E-2</v>
      </c>
      <c r="BN3" s="22">
        <v>8.8999999999999996E-2</v>
      </c>
      <c r="BO3" s="22">
        <v>0.112</v>
      </c>
      <c r="BP3" s="22">
        <v>0.11</v>
      </c>
      <c r="BQ3" s="22">
        <v>0.105</v>
      </c>
      <c r="BR3" s="22">
        <v>0.107</v>
      </c>
      <c r="BS3" s="22">
        <v>0.104</v>
      </c>
      <c r="BT3" s="4">
        <v>0.10199999999999999</v>
      </c>
      <c r="BU3" s="4">
        <v>8.8999999999999996E-2</v>
      </c>
      <c r="BV3" s="4">
        <v>8.5999999999999993E-2</v>
      </c>
      <c r="BW3" s="4">
        <v>0.106</v>
      </c>
      <c r="BX3" s="4">
        <v>0.10100000000000001</v>
      </c>
      <c r="BY3" s="4">
        <v>0.10100000000000001</v>
      </c>
      <c r="BZ3" s="4">
        <v>9.9000000000000005E-2</v>
      </c>
      <c r="CA3" s="4">
        <v>0.104</v>
      </c>
      <c r="CB3" s="4">
        <v>0.106</v>
      </c>
      <c r="CC3" s="4">
        <v>0.10299999999999999</v>
      </c>
      <c r="CD3" s="22">
        <v>0.106</v>
      </c>
      <c r="CE3" s="22">
        <v>8.8999999999999996E-2</v>
      </c>
      <c r="CF3" s="22">
        <v>0.1</v>
      </c>
      <c r="CG3" s="22">
        <v>0.10199999999999999</v>
      </c>
      <c r="CH3" s="22">
        <v>0.10299999999999999</v>
      </c>
      <c r="CI3" s="22">
        <v>0.1</v>
      </c>
      <c r="CJ3" s="22">
        <v>0.104</v>
      </c>
      <c r="CK3" s="22">
        <v>0.106</v>
      </c>
      <c r="CL3" s="22">
        <v>0.10199999999999999</v>
      </c>
      <c r="CM3" s="22">
        <v>0.10299999999999999</v>
      </c>
      <c r="CN3" s="4">
        <v>0.10100000000000001</v>
      </c>
      <c r="CO3" s="4">
        <v>0.10299999999999999</v>
      </c>
      <c r="CP3" s="4">
        <v>0.10199999999999999</v>
      </c>
      <c r="CQ3" s="4">
        <v>0.10100000000000001</v>
      </c>
      <c r="CR3" s="4">
        <v>0.10199999999999999</v>
      </c>
      <c r="CS3" s="4">
        <v>9.8000000000000004E-2</v>
      </c>
      <c r="CT3" s="4">
        <v>0.107</v>
      </c>
      <c r="CU3" s="4">
        <v>0.10100000000000001</v>
      </c>
      <c r="CV3" s="4">
        <v>0.113</v>
      </c>
      <c r="CW3" s="4">
        <v>0.106</v>
      </c>
      <c r="CX3" s="22">
        <v>0.10199999999999999</v>
      </c>
      <c r="CY3" s="22">
        <v>9.9000000000000005E-2</v>
      </c>
      <c r="CZ3" s="22">
        <v>0.1</v>
      </c>
      <c r="DA3" s="22">
        <v>0.106</v>
      </c>
      <c r="DB3" s="22">
        <v>0.89</v>
      </c>
      <c r="DC3" s="22">
        <v>0.10100000000000001</v>
      </c>
      <c r="DD3" s="22">
        <v>0.1</v>
      </c>
      <c r="DE3" s="22">
        <v>0.10100000000000001</v>
      </c>
      <c r="DF3" s="22">
        <v>0.10299999999999999</v>
      </c>
      <c r="DG3" s="22">
        <v>0.104</v>
      </c>
      <c r="DH3" s="49">
        <v>9.9000000000000005E-2</v>
      </c>
      <c r="DI3" s="49">
        <v>0.10100000000000001</v>
      </c>
      <c r="DJ3" s="49">
        <v>0.99</v>
      </c>
      <c r="DK3" s="49">
        <v>0.10199999999999999</v>
      </c>
      <c r="DL3" s="49">
        <v>9.6000000000000002E-2</v>
      </c>
      <c r="DM3" s="49">
        <v>9.8000000000000004E-2</v>
      </c>
      <c r="DN3" s="49">
        <v>8.7999999999999995E-2</v>
      </c>
      <c r="DO3" s="49">
        <v>8.3000000000000004E-2</v>
      </c>
      <c r="DP3" s="49">
        <v>9.5000000000000001E-2</v>
      </c>
      <c r="DQ3" s="49">
        <v>0.107</v>
      </c>
      <c r="DR3" s="5"/>
      <c r="DS3" s="5"/>
    </row>
    <row r="4" spans="1:123" x14ac:dyDescent="0.35">
      <c r="A4" s="3">
        <v>1</v>
      </c>
      <c r="B4" s="4">
        <v>0.108</v>
      </c>
      <c r="C4" s="4">
        <v>0.104</v>
      </c>
      <c r="D4" s="4">
        <v>0.10299999999999999</v>
      </c>
      <c r="E4" s="4">
        <v>0.10199999999999999</v>
      </c>
      <c r="F4" s="4">
        <v>0.10100000000000001</v>
      </c>
      <c r="G4" s="4">
        <v>9.9000000000000005E-2</v>
      </c>
      <c r="H4" s="4">
        <v>0.106</v>
      </c>
      <c r="I4" s="4">
        <v>0.10199999999999999</v>
      </c>
      <c r="J4" s="4">
        <v>0.11600000000000001</v>
      </c>
      <c r="K4" s="4">
        <v>0.106</v>
      </c>
      <c r="L4" s="22">
        <v>0.105</v>
      </c>
      <c r="M4" s="22">
        <v>0.106</v>
      </c>
      <c r="N4" s="22">
        <v>0.104</v>
      </c>
      <c r="O4" s="22">
        <v>0.111</v>
      </c>
      <c r="P4" s="22">
        <v>0.10199999999999999</v>
      </c>
      <c r="Q4" s="22">
        <v>0.10199999999999999</v>
      </c>
      <c r="R4" s="22">
        <v>0.10100000000000001</v>
      </c>
      <c r="S4" s="22">
        <v>0.106</v>
      </c>
      <c r="T4" s="22">
        <v>0.114</v>
      </c>
      <c r="U4" s="22">
        <v>0.109</v>
      </c>
      <c r="V4" s="4">
        <v>8.6999999999999994E-2</v>
      </c>
      <c r="W4" s="4">
        <v>9.9000000000000005E-2</v>
      </c>
      <c r="X4" s="4">
        <v>0.10299999999999999</v>
      </c>
      <c r="Y4" s="4">
        <v>0.104</v>
      </c>
      <c r="Z4" s="4">
        <v>0.10299999999999999</v>
      </c>
      <c r="AA4" s="4">
        <v>9.8000000000000004E-2</v>
      </c>
      <c r="AB4" s="4">
        <v>0.105</v>
      </c>
      <c r="AC4" s="4">
        <v>0.111</v>
      </c>
      <c r="AD4" s="4">
        <v>0.11799999999999999</v>
      </c>
      <c r="AE4" s="4">
        <v>0.114</v>
      </c>
      <c r="AF4" s="22">
        <v>8.6999999999999994E-2</v>
      </c>
      <c r="AG4" s="22">
        <v>0.1</v>
      </c>
      <c r="AH4" s="22">
        <v>0.10100000000000001</v>
      </c>
      <c r="AI4" s="22">
        <v>9.8000000000000004E-2</v>
      </c>
      <c r="AJ4" s="22">
        <v>0.10199999999999999</v>
      </c>
      <c r="AK4" s="22">
        <v>0.108</v>
      </c>
      <c r="AL4" s="22">
        <v>0.104</v>
      </c>
      <c r="AM4" s="22">
        <v>0.10299999999999999</v>
      </c>
      <c r="AN4" s="22">
        <v>9.6000000000000002E-2</v>
      </c>
      <c r="AO4" s="22">
        <v>8.7999999999999995E-2</v>
      </c>
      <c r="AP4" s="4">
        <v>8.6999999999999994E-2</v>
      </c>
      <c r="AQ4" s="4">
        <v>0.10299999999999999</v>
      </c>
      <c r="AR4" s="4">
        <v>0.105</v>
      </c>
      <c r="AS4" s="4">
        <v>0.10199999999999999</v>
      </c>
      <c r="AT4" s="4">
        <v>9.8000000000000004E-2</v>
      </c>
      <c r="AU4" s="4">
        <v>0.105</v>
      </c>
      <c r="AV4" s="4">
        <v>9.8000000000000004E-2</v>
      </c>
      <c r="AW4" s="4">
        <v>0.1</v>
      </c>
      <c r="AX4" s="4">
        <v>8.5999999999999993E-2</v>
      </c>
      <c r="AY4" s="4">
        <v>8.6999999999999994E-2</v>
      </c>
      <c r="AZ4" s="22">
        <v>8.6999999999999994E-2</v>
      </c>
      <c r="BA4" s="22">
        <v>0.10299999999999999</v>
      </c>
      <c r="BB4" s="22">
        <v>0.1</v>
      </c>
      <c r="BC4" s="22">
        <v>9.8000000000000004E-2</v>
      </c>
      <c r="BD4" s="22">
        <v>9.7000000000000003E-2</v>
      </c>
      <c r="BE4" s="22">
        <v>9.9000000000000005E-2</v>
      </c>
      <c r="BF4" s="22">
        <v>9.9000000000000005E-2</v>
      </c>
      <c r="BG4" s="22">
        <v>9.9000000000000005E-2</v>
      </c>
      <c r="BH4" s="22">
        <v>8.7999999999999995E-2</v>
      </c>
      <c r="BI4" s="22">
        <v>0.09</v>
      </c>
      <c r="BJ4" s="22">
        <v>0.111</v>
      </c>
      <c r="BK4" s="22">
        <v>0.109</v>
      </c>
      <c r="BL4" s="22">
        <v>0.11700000000000001</v>
      </c>
      <c r="BM4" s="22">
        <v>0.113</v>
      </c>
      <c r="BN4" s="22">
        <v>0.112</v>
      </c>
      <c r="BO4" s="22">
        <v>0.121</v>
      </c>
      <c r="BP4" s="22">
        <v>0.125</v>
      </c>
      <c r="BQ4" s="22">
        <v>0.126</v>
      </c>
      <c r="BR4" s="22">
        <v>0.114</v>
      </c>
      <c r="BS4" s="22">
        <v>0.11600000000000001</v>
      </c>
      <c r="BT4" s="4" t="s">
        <v>10</v>
      </c>
      <c r="BU4" s="4">
        <v>0.10100000000000001</v>
      </c>
      <c r="BV4" s="4">
        <v>0.107</v>
      </c>
      <c r="BW4" s="4">
        <v>0.114</v>
      </c>
      <c r="BX4" s="4">
        <v>0.108</v>
      </c>
      <c r="BY4" s="4">
        <v>0.109</v>
      </c>
      <c r="BZ4" s="4">
        <v>0.108</v>
      </c>
      <c r="CA4" s="4">
        <v>0.113</v>
      </c>
      <c r="CB4" s="4">
        <v>0.11600000000000001</v>
      </c>
      <c r="CC4" s="4">
        <v>0.112</v>
      </c>
      <c r="CD4" s="22">
        <v>0.10299999999999999</v>
      </c>
      <c r="CE4" s="12">
        <v>0.1</v>
      </c>
      <c r="CF4" s="22">
        <v>0.111</v>
      </c>
      <c r="CG4" s="12">
        <v>0.113</v>
      </c>
      <c r="CH4" s="22">
        <v>0.114</v>
      </c>
      <c r="CI4" s="12">
        <v>0.11</v>
      </c>
      <c r="CJ4" s="22">
        <v>0.113</v>
      </c>
      <c r="CK4" s="12">
        <v>0.115</v>
      </c>
      <c r="CL4" s="22">
        <v>0.112</v>
      </c>
      <c r="CM4" s="12">
        <v>0.114</v>
      </c>
      <c r="CN4" s="4">
        <v>0.109</v>
      </c>
      <c r="CO4" s="4">
        <v>0.11</v>
      </c>
      <c r="CP4" s="4">
        <v>0.10299999999999999</v>
      </c>
      <c r="CQ4" s="4">
        <v>0.10199999999999999</v>
      </c>
      <c r="CR4" s="4">
        <v>0.10100000000000001</v>
      </c>
      <c r="CS4" s="4">
        <v>9.9000000000000005E-2</v>
      </c>
      <c r="CT4" s="4">
        <v>0.106</v>
      </c>
      <c r="CU4" s="4">
        <v>0.10199999999999999</v>
      </c>
      <c r="CV4" s="4">
        <v>0.11600000000000001</v>
      </c>
      <c r="CW4" s="4">
        <v>0.106</v>
      </c>
      <c r="CX4" s="22">
        <v>0.11600000000000001</v>
      </c>
      <c r="CY4" s="22">
        <v>0.106</v>
      </c>
      <c r="CZ4" s="22">
        <v>0.115</v>
      </c>
      <c r="DA4" s="22">
        <v>0.11799999999999999</v>
      </c>
      <c r="DB4" s="22">
        <v>0.11</v>
      </c>
      <c r="DC4" s="22">
        <v>0.112</v>
      </c>
      <c r="DD4" s="22">
        <v>0.111</v>
      </c>
      <c r="DE4" s="22">
        <v>0.11700000000000001</v>
      </c>
      <c r="DF4" s="22">
        <v>0.11799999999999999</v>
      </c>
      <c r="DG4" s="22">
        <v>0.11899999999999999</v>
      </c>
      <c r="DH4" s="49">
        <v>0.106</v>
      </c>
      <c r="DI4" s="49">
        <v>0.111</v>
      </c>
      <c r="DJ4" s="49">
        <v>0.106</v>
      </c>
      <c r="DK4" s="49">
        <v>0.105</v>
      </c>
      <c r="DL4" s="49">
        <v>0.10299999999999999</v>
      </c>
      <c r="DM4" s="49">
        <v>0.111</v>
      </c>
      <c r="DN4" s="49">
        <v>0.11799999999999999</v>
      </c>
      <c r="DO4" s="49">
        <v>0.10100000000000001</v>
      </c>
      <c r="DP4" s="49">
        <v>0.10299999999999999</v>
      </c>
      <c r="DQ4" s="49">
        <v>0.115</v>
      </c>
      <c r="DR4" s="5"/>
      <c r="DS4" s="5"/>
    </row>
    <row r="5" spans="1:123" x14ac:dyDescent="0.35">
      <c r="A5" s="3">
        <v>2</v>
      </c>
      <c r="B5" s="4">
        <v>0.17299999999999999</v>
      </c>
      <c r="C5" s="4">
        <v>0.156</v>
      </c>
      <c r="D5" s="4">
        <v>0.158</v>
      </c>
      <c r="E5" s="4">
        <v>0.158</v>
      </c>
      <c r="F5" s="4">
        <v>0.16400000000000001</v>
      </c>
      <c r="G5" s="4">
        <v>0.152</v>
      </c>
      <c r="H5" s="4">
        <v>0.153</v>
      </c>
      <c r="I5" s="4">
        <v>0.17299999999999999</v>
      </c>
      <c r="J5" s="4">
        <v>0.17899999999999999</v>
      </c>
      <c r="K5" s="4">
        <v>0.16</v>
      </c>
      <c r="L5" s="22">
        <v>0.16300000000000001</v>
      </c>
      <c r="M5" s="22">
        <v>0.16200000000000001</v>
      </c>
      <c r="N5" s="22">
        <v>0.14899999999999999</v>
      </c>
      <c r="O5" s="22">
        <v>0.157</v>
      </c>
      <c r="P5" s="22">
        <v>0.155</v>
      </c>
      <c r="Q5" s="22">
        <v>0.16600000000000001</v>
      </c>
      <c r="R5" s="22">
        <v>0.151</v>
      </c>
      <c r="S5" s="22">
        <v>0.154</v>
      </c>
      <c r="T5" s="22">
        <v>0.17499999999999999</v>
      </c>
      <c r="U5" s="22">
        <v>0.157</v>
      </c>
      <c r="V5" s="4">
        <v>0.15</v>
      </c>
      <c r="W5" s="4">
        <v>0.14799999999999999</v>
      </c>
      <c r="X5" s="4">
        <v>0.153</v>
      </c>
      <c r="Y5" s="4">
        <v>0.153</v>
      </c>
      <c r="Z5" s="4">
        <v>0.16800000000000001</v>
      </c>
      <c r="AA5" s="4">
        <v>0.14899999999999999</v>
      </c>
      <c r="AB5" s="4">
        <v>0.16</v>
      </c>
      <c r="AC5" s="4">
        <v>0.17199999999999999</v>
      </c>
      <c r="AD5" s="4">
        <v>0.17299999999999999</v>
      </c>
      <c r="AE5" s="4">
        <v>0.17599999999999999</v>
      </c>
      <c r="AF5" s="22">
        <v>0.13500000000000001</v>
      </c>
      <c r="AG5" s="22">
        <v>0.155</v>
      </c>
      <c r="AH5" s="22">
        <v>0.14599999999999999</v>
      </c>
      <c r="AI5" s="22">
        <v>0.14299999999999999</v>
      </c>
      <c r="AJ5" s="22">
        <v>0.159</v>
      </c>
      <c r="AK5" s="22">
        <v>0.16800000000000001</v>
      </c>
      <c r="AL5" s="22">
        <v>0.16300000000000001</v>
      </c>
      <c r="AM5" s="22">
        <v>0.161</v>
      </c>
      <c r="AN5" s="22">
        <v>0.17199999999999999</v>
      </c>
      <c r="AO5" s="22">
        <v>0.14099999999999999</v>
      </c>
      <c r="AP5" s="4">
        <v>0.13700000000000001</v>
      </c>
      <c r="AQ5" s="4">
        <v>0.16</v>
      </c>
      <c r="AR5" s="4">
        <v>0.161</v>
      </c>
      <c r="AS5" s="4">
        <v>0.152</v>
      </c>
      <c r="AT5" s="4">
        <v>0.14599999999999999</v>
      </c>
      <c r="AU5" s="4">
        <v>0.158</v>
      </c>
      <c r="AV5" s="4">
        <v>0.14000000000000001</v>
      </c>
      <c r="AW5" s="4">
        <v>0.156</v>
      </c>
      <c r="AX5" s="4">
        <v>0.14699999999999999</v>
      </c>
      <c r="AY5" s="4">
        <v>0.14399999999999999</v>
      </c>
      <c r="AZ5" s="22">
        <v>0.14699999999999999</v>
      </c>
      <c r="BA5" s="22">
        <v>0.157</v>
      </c>
      <c r="BB5" s="22">
        <v>0.155</v>
      </c>
      <c r="BC5" s="22">
        <v>0.152</v>
      </c>
      <c r="BD5" s="22">
        <v>0.151</v>
      </c>
      <c r="BE5" s="22">
        <v>0.161</v>
      </c>
      <c r="BF5" s="22">
        <v>0.153</v>
      </c>
      <c r="BG5" s="22">
        <v>0.17100000000000001</v>
      </c>
      <c r="BH5" s="22">
        <v>0.16200000000000001</v>
      </c>
      <c r="BI5" s="22">
        <v>0.13900000000000001</v>
      </c>
      <c r="BJ5" s="22">
        <v>0.161</v>
      </c>
      <c r="BK5" s="22">
        <v>0.14799999999999999</v>
      </c>
      <c r="BL5" s="22">
        <v>0.158</v>
      </c>
      <c r="BM5" s="22">
        <v>0.154</v>
      </c>
      <c r="BN5" s="22">
        <v>0.159</v>
      </c>
      <c r="BO5" s="22">
        <v>0.161</v>
      </c>
      <c r="BP5" s="22">
        <v>0.16300000000000001</v>
      </c>
      <c r="BQ5" s="22">
        <v>0.16800000000000001</v>
      </c>
      <c r="BR5" s="22">
        <v>0.17</v>
      </c>
      <c r="BS5" s="22">
        <v>0.16300000000000001</v>
      </c>
      <c r="BT5" s="4" t="s">
        <v>11</v>
      </c>
      <c r="BU5" s="4">
        <v>0.159</v>
      </c>
      <c r="BV5" s="4">
        <v>0.161</v>
      </c>
      <c r="BW5" s="4">
        <v>0.16300000000000001</v>
      </c>
      <c r="BX5" s="4">
        <v>0.16600000000000001</v>
      </c>
      <c r="BY5" s="4">
        <v>0.16700000000000001</v>
      </c>
      <c r="BZ5" s="4">
        <v>0.16500000000000001</v>
      </c>
      <c r="CA5" s="4">
        <v>0.16900000000000001</v>
      </c>
      <c r="CB5" s="4">
        <v>0.16900000000000001</v>
      </c>
      <c r="CC5" s="4">
        <v>0.16800000000000001</v>
      </c>
      <c r="CD5" s="22">
        <v>0.152</v>
      </c>
      <c r="CE5" s="22">
        <v>0.16</v>
      </c>
      <c r="CF5" s="22">
        <v>0.153</v>
      </c>
      <c r="CG5" s="22">
        <v>0.159</v>
      </c>
      <c r="CH5" s="22">
        <v>0.158</v>
      </c>
      <c r="CI5" s="22">
        <v>0.159</v>
      </c>
      <c r="CJ5" s="22">
        <v>0.16200000000000001</v>
      </c>
      <c r="CK5" s="22">
        <v>0.16500000000000001</v>
      </c>
      <c r="CL5" s="22">
        <v>0.156</v>
      </c>
      <c r="CM5" s="12">
        <v>0.16300000000000001</v>
      </c>
      <c r="CN5" s="4">
        <v>0.16200000000000001</v>
      </c>
      <c r="CO5" s="4">
        <v>0.156</v>
      </c>
      <c r="CP5" s="4">
        <v>0.158</v>
      </c>
      <c r="CQ5" s="4">
        <v>0.158</v>
      </c>
      <c r="CR5" s="4">
        <v>0.16400000000000001</v>
      </c>
      <c r="CS5" s="4">
        <v>0.152</v>
      </c>
      <c r="CT5" s="4">
        <v>0.153</v>
      </c>
      <c r="CU5" s="4">
        <v>0.17299999999999999</v>
      </c>
      <c r="CV5" s="4">
        <v>0.17899999999999999</v>
      </c>
      <c r="CW5" s="4">
        <v>0.16</v>
      </c>
      <c r="CX5" s="22">
        <v>0.153</v>
      </c>
      <c r="CY5" s="22">
        <v>0.152</v>
      </c>
      <c r="CZ5" s="22">
        <v>0.158</v>
      </c>
      <c r="DA5" s="22">
        <v>0.157</v>
      </c>
      <c r="DB5" s="12">
        <v>0.153</v>
      </c>
      <c r="DC5" s="12">
        <v>0.155</v>
      </c>
      <c r="DD5" s="12">
        <v>0.154</v>
      </c>
      <c r="DE5" s="22">
        <v>0.16</v>
      </c>
      <c r="DF5" s="22">
        <v>0.17299999999999999</v>
      </c>
      <c r="DG5" s="22">
        <v>0.17899999999999999</v>
      </c>
      <c r="DH5" s="49">
        <v>0.16900000000000001</v>
      </c>
      <c r="DI5" s="49">
        <v>0.159</v>
      </c>
      <c r="DJ5" s="49">
        <v>0.161</v>
      </c>
      <c r="DK5" s="49">
        <v>0.159</v>
      </c>
      <c r="DL5" s="49">
        <v>0.157</v>
      </c>
      <c r="DM5" s="49">
        <v>0.14899999999999999</v>
      </c>
      <c r="DN5" s="49">
        <v>0.14399999999999999</v>
      </c>
      <c r="DO5" s="49">
        <v>0.17</v>
      </c>
      <c r="DP5" s="49">
        <v>0.16700000000000001</v>
      </c>
      <c r="DQ5" s="49">
        <v>0.16600000000000001</v>
      </c>
      <c r="DR5" s="5"/>
      <c r="DS5" s="5"/>
    </row>
    <row r="6" spans="1:123" x14ac:dyDescent="0.35">
      <c r="A6" s="3">
        <v>3</v>
      </c>
      <c r="B6" s="4">
        <v>0.29399999999999998</v>
      </c>
      <c r="C6" s="4">
        <v>0.25600000000000001</v>
      </c>
      <c r="D6" s="4">
        <v>0.27300000000000002</v>
      </c>
      <c r="E6" s="4">
        <v>0.25900000000000001</v>
      </c>
      <c r="F6" s="4">
        <v>0.28299999999999997</v>
      </c>
      <c r="G6" s="4">
        <v>0.248</v>
      </c>
      <c r="H6" s="4">
        <v>0.26900000000000002</v>
      </c>
      <c r="I6" s="4">
        <v>0.26800000000000002</v>
      </c>
      <c r="J6" s="4">
        <v>0.29099999999999998</v>
      </c>
      <c r="K6" s="4">
        <v>0.26800000000000002</v>
      </c>
      <c r="L6" s="22">
        <v>0.25700000000000001</v>
      </c>
      <c r="M6" s="22">
        <v>0.245</v>
      </c>
      <c r="N6" s="22">
        <v>0.255</v>
      </c>
      <c r="O6" s="22">
        <v>0.251</v>
      </c>
      <c r="P6" s="22">
        <v>0.26</v>
      </c>
      <c r="Q6" s="22">
        <v>0.27800000000000002</v>
      </c>
      <c r="R6" s="22">
        <v>0.253</v>
      </c>
      <c r="S6" s="22">
        <v>0.246</v>
      </c>
      <c r="T6" s="22">
        <v>0.26</v>
      </c>
      <c r="U6" s="22">
        <v>0.254</v>
      </c>
      <c r="V6" s="4">
        <v>0.245</v>
      </c>
      <c r="W6" s="4">
        <v>0.249</v>
      </c>
      <c r="X6" s="4">
        <v>0.247</v>
      </c>
      <c r="Y6" s="4">
        <v>0.22700000000000001</v>
      </c>
      <c r="Z6" s="4">
        <v>0.27600000000000002</v>
      </c>
      <c r="AA6" s="4">
        <v>0.251</v>
      </c>
      <c r="AB6" s="4">
        <v>0.25700000000000001</v>
      </c>
      <c r="AC6" s="4">
        <v>0.26100000000000001</v>
      </c>
      <c r="AD6" s="4">
        <v>0.26300000000000001</v>
      </c>
      <c r="AE6" s="4">
        <v>0.29499999999999998</v>
      </c>
      <c r="AF6" s="22">
        <v>0.23</v>
      </c>
      <c r="AG6" s="22">
        <v>0.251</v>
      </c>
      <c r="AH6" s="22">
        <v>0.23699999999999999</v>
      </c>
      <c r="AI6" s="22">
        <v>0.23499999999999999</v>
      </c>
      <c r="AJ6" s="22">
        <v>0.26900000000000002</v>
      </c>
      <c r="AK6" s="22">
        <v>0.255</v>
      </c>
      <c r="AL6" s="22">
        <v>0.26800000000000002</v>
      </c>
      <c r="AM6" s="22">
        <v>0.27200000000000002</v>
      </c>
      <c r="AN6" s="22">
        <v>0.27300000000000002</v>
      </c>
      <c r="AO6" s="22">
        <v>0.219</v>
      </c>
      <c r="AP6" s="4">
        <v>0.22700000000000001</v>
      </c>
      <c r="AQ6" s="4">
        <v>0.25700000000000001</v>
      </c>
      <c r="AR6" s="4">
        <v>0.26400000000000001</v>
      </c>
      <c r="AS6" s="4">
        <v>0.245</v>
      </c>
      <c r="AT6" s="4">
        <v>0.24</v>
      </c>
      <c r="AU6" s="4">
        <v>0.23499999999999999</v>
      </c>
      <c r="AV6" s="4">
        <v>0.22900000000000001</v>
      </c>
      <c r="AW6" s="4">
        <v>0.25700000000000001</v>
      </c>
      <c r="AX6" s="4">
        <v>0.22700000000000001</v>
      </c>
      <c r="AY6" s="4">
        <v>0.22600000000000001</v>
      </c>
      <c r="AZ6" s="22">
        <v>0.24399999999999999</v>
      </c>
      <c r="BA6" s="22">
        <v>0.255</v>
      </c>
      <c r="BB6" s="22">
        <v>0.246</v>
      </c>
      <c r="BC6" s="22">
        <v>0.247</v>
      </c>
      <c r="BD6" s="22">
        <v>0.22700000000000001</v>
      </c>
      <c r="BE6" s="22">
        <v>0.25</v>
      </c>
      <c r="BF6" s="22">
        <v>0.217</v>
      </c>
      <c r="BG6" s="22">
        <v>0.27800000000000002</v>
      </c>
      <c r="BH6" s="22">
        <v>0.251</v>
      </c>
      <c r="BI6" s="22">
        <v>0.214</v>
      </c>
      <c r="BJ6" s="22">
        <v>0.222</v>
      </c>
      <c r="BK6" s="22">
        <v>0.248</v>
      </c>
      <c r="BL6" s="22">
        <v>0.25800000000000001</v>
      </c>
      <c r="BM6" s="22">
        <v>0.253</v>
      </c>
      <c r="BN6" s="22">
        <v>0.252</v>
      </c>
      <c r="BO6" s="22">
        <v>0.26500000000000001</v>
      </c>
      <c r="BP6" s="22">
        <v>0.26600000000000001</v>
      </c>
      <c r="BQ6" s="22">
        <v>0.27100000000000002</v>
      </c>
      <c r="BR6" s="22">
        <v>0.27800000000000002</v>
      </c>
      <c r="BS6" s="22">
        <v>0.28899999999999998</v>
      </c>
      <c r="BT6" s="4">
        <v>0.247</v>
      </c>
      <c r="BU6" s="4">
        <v>0.255</v>
      </c>
      <c r="BV6" s="4">
        <v>0.26800000000000002</v>
      </c>
      <c r="BW6" s="4">
        <v>0.27200000000000002</v>
      </c>
      <c r="BX6" s="4">
        <v>0.27500000000000002</v>
      </c>
      <c r="BY6" s="4">
        <v>0.28100000000000003</v>
      </c>
      <c r="BZ6" s="4">
        <v>0.27900000000000003</v>
      </c>
      <c r="CA6" s="4">
        <v>0.28799999999999998</v>
      </c>
      <c r="CB6" s="4">
        <v>0.28100000000000003</v>
      </c>
      <c r="CC6" s="4">
        <v>0.28799999999999998</v>
      </c>
      <c r="CD6" s="22">
        <v>0.24299999999999999</v>
      </c>
      <c r="CE6" s="12">
        <v>0.248</v>
      </c>
      <c r="CF6" s="22">
        <v>0.28499999999999998</v>
      </c>
      <c r="CG6" s="12">
        <v>0.26700000000000002</v>
      </c>
      <c r="CH6" s="22">
        <v>0.28399999999999997</v>
      </c>
      <c r="CI6" s="22">
        <v>0.27300000000000002</v>
      </c>
      <c r="CJ6" s="22">
        <v>0.27400000000000002</v>
      </c>
      <c r="CK6" s="22">
        <v>0.25600000000000001</v>
      </c>
      <c r="CL6" s="22">
        <v>0.26600000000000001</v>
      </c>
      <c r="CM6" s="22">
        <v>0.27700000000000002</v>
      </c>
      <c r="CN6" s="4">
        <v>0.254</v>
      </c>
      <c r="CO6" s="4">
        <v>0.25600000000000001</v>
      </c>
      <c r="CP6" s="4">
        <v>0.253</v>
      </c>
      <c r="CQ6" s="4">
        <v>0.25900000000000001</v>
      </c>
      <c r="CR6" s="4">
        <v>0.27400000000000002</v>
      </c>
      <c r="CS6" s="4">
        <v>0.26800000000000002</v>
      </c>
      <c r="CT6" s="4">
        <v>0.26900000000000002</v>
      </c>
      <c r="CU6" s="4">
        <v>0.27100000000000002</v>
      </c>
      <c r="CV6" s="4">
        <v>0.28799999999999998</v>
      </c>
      <c r="CW6" s="4">
        <v>0.26800000000000002</v>
      </c>
      <c r="CX6" s="22">
        <v>0.249</v>
      </c>
      <c r="CY6" s="22">
        <v>0.26800000000000002</v>
      </c>
      <c r="CZ6" s="22">
        <v>0.253</v>
      </c>
      <c r="DA6" s="22">
        <v>0.25800000000000001</v>
      </c>
      <c r="DB6" s="22">
        <v>0.255</v>
      </c>
      <c r="DC6" s="22">
        <v>0.25600000000000001</v>
      </c>
      <c r="DD6" s="22">
        <v>0.26900000000000002</v>
      </c>
      <c r="DE6" s="22">
        <v>0.26100000000000001</v>
      </c>
      <c r="DF6" s="22">
        <v>0.26800000000000002</v>
      </c>
      <c r="DG6" s="22">
        <v>0.29099999999999998</v>
      </c>
      <c r="DH6" s="49">
        <v>0.28899999999999998</v>
      </c>
      <c r="DI6" s="49">
        <v>0.28100000000000003</v>
      </c>
      <c r="DJ6" s="49">
        <v>0.27200000000000002</v>
      </c>
      <c r="DK6" s="49">
        <v>0.25800000000000001</v>
      </c>
      <c r="DL6" s="49">
        <v>0.249</v>
      </c>
      <c r="DM6" s="49">
        <v>0.255</v>
      </c>
      <c r="DN6" s="49">
        <v>0.249</v>
      </c>
      <c r="DO6" s="49">
        <v>0.27300000000000002</v>
      </c>
      <c r="DP6" s="49">
        <v>0.28299999999999997</v>
      </c>
      <c r="DQ6" s="49">
        <v>0.28999999999999998</v>
      </c>
      <c r="DR6" s="5"/>
      <c r="DS6" s="5"/>
    </row>
    <row r="7" spans="1:123" x14ac:dyDescent="0.35">
      <c r="A7" s="3">
        <v>4</v>
      </c>
      <c r="B7" s="4">
        <v>0.32100000000000001</v>
      </c>
      <c r="C7" s="4">
        <v>0.308</v>
      </c>
      <c r="D7" s="4">
        <v>0.34</v>
      </c>
      <c r="E7" s="4">
        <v>0.32500000000000001</v>
      </c>
      <c r="F7" s="4">
        <v>0.33900000000000002</v>
      </c>
      <c r="G7" s="4">
        <v>0.316</v>
      </c>
      <c r="H7" s="4">
        <v>0.32900000000000001</v>
      </c>
      <c r="I7" s="4">
        <v>0.35</v>
      </c>
      <c r="J7" s="4">
        <v>0.34200000000000003</v>
      </c>
      <c r="K7" s="4">
        <v>0.309</v>
      </c>
      <c r="L7" s="22">
        <v>0.29199999999999998</v>
      </c>
      <c r="M7" s="22">
        <v>0.27700000000000002</v>
      </c>
      <c r="N7" s="22">
        <v>0.30599999999999999</v>
      </c>
      <c r="O7" s="22">
        <v>0.31</v>
      </c>
      <c r="P7" s="22">
        <v>0.29399999999999998</v>
      </c>
      <c r="Q7" s="22">
        <v>0.30399999999999999</v>
      </c>
      <c r="R7" s="22">
        <v>0.30499999999999999</v>
      </c>
      <c r="S7" s="22">
        <v>0.32300000000000001</v>
      </c>
      <c r="T7" s="22">
        <v>0.29599999999999999</v>
      </c>
      <c r="U7" s="22">
        <v>0.308</v>
      </c>
      <c r="V7" s="4">
        <v>0.28399999999999997</v>
      </c>
      <c r="W7" s="4">
        <v>0.28699999999999998</v>
      </c>
      <c r="X7" s="4">
        <v>0.29299999999999998</v>
      </c>
      <c r="Y7" s="4">
        <v>0.28000000000000003</v>
      </c>
      <c r="Z7" s="4">
        <v>0.314</v>
      </c>
      <c r="AA7" s="4">
        <v>0.27500000000000002</v>
      </c>
      <c r="AB7" s="4">
        <v>0.30099999999999999</v>
      </c>
      <c r="AC7" s="4">
        <v>0.26900000000000002</v>
      </c>
      <c r="AD7" s="4">
        <v>0.28999999999999998</v>
      </c>
      <c r="AE7" s="4">
        <v>0.29299999999999998</v>
      </c>
      <c r="AF7" s="22">
        <v>0.30099999999999999</v>
      </c>
      <c r="AG7" s="22">
        <v>0.308</v>
      </c>
      <c r="AH7" s="22">
        <v>0.29599999999999999</v>
      </c>
      <c r="AI7" s="22">
        <v>0.27100000000000002</v>
      </c>
      <c r="AJ7" s="22">
        <v>0.32300000000000001</v>
      </c>
      <c r="AK7" s="22">
        <v>0.317</v>
      </c>
      <c r="AL7" s="22">
        <v>0.312</v>
      </c>
      <c r="AM7" s="22">
        <v>0.30499999999999999</v>
      </c>
      <c r="AN7" s="22">
        <v>0.29199999999999998</v>
      </c>
      <c r="AO7" s="22">
        <v>0.27300000000000002</v>
      </c>
      <c r="AP7" s="4">
        <v>0.27500000000000002</v>
      </c>
      <c r="AQ7" s="4">
        <v>0.30099999999999999</v>
      </c>
      <c r="AR7" s="4">
        <v>0.30099999999999999</v>
      </c>
      <c r="AS7" s="4">
        <v>0.26800000000000002</v>
      </c>
      <c r="AT7" s="4">
        <v>0.30599999999999999</v>
      </c>
      <c r="AU7" s="4">
        <v>0.28199999999999997</v>
      </c>
      <c r="AV7" s="4">
        <v>0.28000000000000003</v>
      </c>
      <c r="AW7" s="4">
        <v>0.28000000000000003</v>
      </c>
      <c r="AX7" s="4">
        <v>0.26</v>
      </c>
      <c r="AY7" s="4">
        <v>0.26200000000000001</v>
      </c>
      <c r="AZ7" s="22">
        <v>0.30099999999999999</v>
      </c>
      <c r="BA7" s="22">
        <v>0.27500000000000002</v>
      </c>
      <c r="BB7" s="22">
        <v>0.3</v>
      </c>
      <c r="BC7" s="22">
        <v>0.27300000000000002</v>
      </c>
      <c r="BD7" s="22">
        <v>0.247</v>
      </c>
      <c r="BE7" s="22">
        <v>0.27200000000000002</v>
      </c>
      <c r="BF7" s="22">
        <v>0.27500000000000002</v>
      </c>
      <c r="BG7" s="22">
        <v>0.28799999999999998</v>
      </c>
      <c r="BH7" s="22">
        <v>0.28599999999999998</v>
      </c>
      <c r="BI7" s="22">
        <v>0.25800000000000001</v>
      </c>
      <c r="BJ7" s="22">
        <v>0.35499999999999998</v>
      </c>
      <c r="BK7" s="22">
        <v>0.34799999999999998</v>
      </c>
      <c r="BL7" s="22">
        <v>0.371</v>
      </c>
      <c r="BM7" s="22">
        <v>0.38900000000000001</v>
      </c>
      <c r="BN7" s="22">
        <v>0.36899999999999999</v>
      </c>
      <c r="BO7" s="22">
        <v>0.38500000000000001</v>
      </c>
      <c r="BP7" s="22">
        <v>0.35799999999999998</v>
      </c>
      <c r="BQ7" s="22">
        <v>0.34100000000000003</v>
      </c>
      <c r="BR7" s="22">
        <v>0.35899999999999999</v>
      </c>
      <c r="BS7" s="22">
        <v>0.35499999999999998</v>
      </c>
      <c r="BT7" s="4">
        <v>0.311</v>
      </c>
      <c r="BU7" s="4" t="s">
        <v>12</v>
      </c>
      <c r="BV7" s="4">
        <v>0.318</v>
      </c>
      <c r="BW7" s="4">
        <v>0.32800000000000001</v>
      </c>
      <c r="BX7" s="4">
        <v>0.32400000000000001</v>
      </c>
      <c r="BY7" s="4">
        <v>0.33</v>
      </c>
      <c r="BZ7" s="4">
        <v>0.32800000000000001</v>
      </c>
      <c r="CA7" s="4">
        <v>0.33100000000000002</v>
      </c>
      <c r="CB7" s="4">
        <v>0.32700000000000001</v>
      </c>
      <c r="CC7" s="4">
        <v>0.33300000000000002</v>
      </c>
      <c r="CD7" s="22">
        <v>0.308</v>
      </c>
      <c r="CE7" s="22">
        <v>0.30099999999999999</v>
      </c>
      <c r="CF7" s="22">
        <v>0.34100000000000003</v>
      </c>
      <c r="CG7" s="22">
        <v>0.33300000000000002</v>
      </c>
      <c r="CH7" s="22">
        <v>0.34799999999999998</v>
      </c>
      <c r="CI7" s="22">
        <v>0.34</v>
      </c>
      <c r="CJ7" s="22">
        <v>0.35</v>
      </c>
      <c r="CK7" s="22">
        <v>0.32200000000000001</v>
      </c>
      <c r="CL7" s="22">
        <v>0.32700000000000001</v>
      </c>
      <c r="CM7" s="22">
        <v>0.33400000000000002</v>
      </c>
      <c r="CN7" s="4">
        <v>0.33100000000000002</v>
      </c>
      <c r="CO7" s="4">
        <v>0.32800000000000001</v>
      </c>
      <c r="CP7" s="4">
        <v>0.34</v>
      </c>
      <c r="CQ7" s="4">
        <v>0.314</v>
      </c>
      <c r="CR7" s="4">
        <v>0.32900000000000001</v>
      </c>
      <c r="CS7" s="4">
        <v>0.316</v>
      </c>
      <c r="CT7" s="4">
        <v>0.32900000000000001</v>
      </c>
      <c r="CU7" s="4">
        <v>0.35</v>
      </c>
      <c r="CV7" s="4">
        <v>0.36</v>
      </c>
      <c r="CW7" s="4">
        <v>0.33100000000000002</v>
      </c>
      <c r="CX7" s="22">
        <v>0.32900000000000001</v>
      </c>
      <c r="CY7" s="22">
        <v>0.35</v>
      </c>
      <c r="CZ7" s="22">
        <v>0.34200000000000003</v>
      </c>
      <c r="DA7" s="22">
        <v>0.35099999999999998</v>
      </c>
      <c r="DB7" s="22">
        <v>0.35</v>
      </c>
      <c r="DC7" s="22">
        <v>0.34899999999999998</v>
      </c>
      <c r="DD7" s="22">
        <v>0.34899999999999998</v>
      </c>
      <c r="DE7" s="22">
        <v>0.35799999999999998</v>
      </c>
      <c r="DF7" s="22">
        <v>0.35899999999999999</v>
      </c>
      <c r="DG7" s="22">
        <v>0.36099999999999999</v>
      </c>
      <c r="DH7" s="49">
        <v>0.33</v>
      </c>
      <c r="DI7" s="49">
        <v>0.30399999999999999</v>
      </c>
      <c r="DJ7" s="49">
        <v>0.32500000000000001</v>
      </c>
      <c r="DK7" s="49">
        <v>0.311</v>
      </c>
      <c r="DL7" s="49">
        <v>0.33300000000000002</v>
      </c>
      <c r="DM7" s="49">
        <v>0.35499999999999998</v>
      </c>
      <c r="DN7" s="49">
        <v>0.36099999999999999</v>
      </c>
      <c r="DO7" s="49">
        <v>0.38800000000000001</v>
      </c>
      <c r="DP7" s="49">
        <v>0.36399999999999999</v>
      </c>
      <c r="DQ7" s="49">
        <v>0.35799999999999998</v>
      </c>
      <c r="DR7" s="5"/>
      <c r="DS7" s="5"/>
    </row>
    <row r="8" spans="1:123" x14ac:dyDescent="0.35">
      <c r="A8" s="3">
        <v>5</v>
      </c>
      <c r="B8" s="4">
        <v>0.35199999999999998</v>
      </c>
      <c r="C8" s="4">
        <v>0.34599999999999997</v>
      </c>
      <c r="D8" s="4">
        <v>0.33600000000000002</v>
      </c>
      <c r="E8" s="4">
        <v>0.35899999999999999</v>
      </c>
      <c r="F8" s="4">
        <v>0.379</v>
      </c>
      <c r="G8" s="4">
        <v>0.36599999999999999</v>
      </c>
      <c r="H8" s="4">
        <v>0.373</v>
      </c>
      <c r="I8" s="4">
        <v>0.36899999999999999</v>
      </c>
      <c r="J8" s="4">
        <v>0.38800000000000001</v>
      </c>
      <c r="K8" s="4">
        <v>0.36899999999999999</v>
      </c>
      <c r="L8" s="22">
        <v>0.32600000000000001</v>
      </c>
      <c r="M8" s="22">
        <v>0.308</v>
      </c>
      <c r="N8" s="22">
        <v>0.32900000000000001</v>
      </c>
      <c r="O8" s="22">
        <v>0.29399999999999998</v>
      </c>
      <c r="P8" s="22">
        <v>0.34499999999999997</v>
      </c>
      <c r="Q8" s="22">
        <v>0.33400000000000002</v>
      </c>
      <c r="R8" s="22">
        <v>0.312</v>
      </c>
      <c r="S8" s="22">
        <v>0.33500000000000002</v>
      </c>
      <c r="T8" s="22">
        <v>0.33400000000000002</v>
      </c>
      <c r="U8" s="22">
        <v>0.35299999999999998</v>
      </c>
      <c r="V8" s="4">
        <v>0.32900000000000001</v>
      </c>
      <c r="W8" s="4">
        <v>0.308</v>
      </c>
      <c r="X8" s="4">
        <v>0.33800000000000002</v>
      </c>
      <c r="Y8" s="4">
        <v>0.34300000000000003</v>
      </c>
      <c r="Z8" s="4">
        <v>0.27800000000000002</v>
      </c>
      <c r="AA8" s="4">
        <v>0.30499999999999999</v>
      </c>
      <c r="AB8" s="4">
        <v>0.30499999999999999</v>
      </c>
      <c r="AC8" s="4">
        <v>0.29799999999999999</v>
      </c>
      <c r="AD8" s="4">
        <v>0.27900000000000003</v>
      </c>
      <c r="AE8" s="4">
        <v>0.34300000000000003</v>
      </c>
      <c r="AF8" s="22">
        <v>0.33200000000000002</v>
      </c>
      <c r="AG8" s="22">
        <v>0.33400000000000002</v>
      </c>
      <c r="AH8" s="22">
        <v>0.33</v>
      </c>
      <c r="AI8" s="22">
        <v>0.29699999999999999</v>
      </c>
      <c r="AJ8" s="22">
        <v>0.34300000000000003</v>
      </c>
      <c r="AK8" s="22">
        <v>0.35699999999999998</v>
      </c>
      <c r="AL8" s="22">
        <v>0.38600000000000001</v>
      </c>
      <c r="AM8" s="22">
        <v>0.34100000000000003</v>
      </c>
      <c r="AN8" s="22">
        <v>0.32200000000000001</v>
      </c>
      <c r="AO8" s="22">
        <v>0.32900000000000001</v>
      </c>
      <c r="AP8" s="4">
        <v>0.311</v>
      </c>
      <c r="AQ8" s="4">
        <v>0.28799999999999998</v>
      </c>
      <c r="AR8" s="4">
        <v>0.33800000000000002</v>
      </c>
      <c r="AS8" s="4">
        <v>0.30599999999999999</v>
      </c>
      <c r="AT8" s="4">
        <v>0.36199999999999999</v>
      </c>
      <c r="AU8" s="4">
        <v>0.32</v>
      </c>
      <c r="AV8" s="4">
        <v>0.28899999999999998</v>
      </c>
      <c r="AW8" s="4">
        <v>0.28799999999999998</v>
      </c>
      <c r="AX8" s="4">
        <v>0.29699999999999999</v>
      </c>
      <c r="AY8" s="4">
        <v>0.30399999999999999</v>
      </c>
      <c r="AZ8" s="22">
        <v>0.27500000000000002</v>
      </c>
      <c r="BA8" s="22">
        <v>0.29399999999999998</v>
      </c>
      <c r="BB8" s="22">
        <v>0.307</v>
      </c>
      <c r="BC8" s="22">
        <v>0.27400000000000002</v>
      </c>
      <c r="BD8" s="22">
        <v>0.27300000000000002</v>
      </c>
      <c r="BE8" s="22">
        <v>0.3</v>
      </c>
      <c r="BF8" s="22">
        <v>0.28499999999999998</v>
      </c>
      <c r="BG8" s="22">
        <v>0.27500000000000002</v>
      </c>
      <c r="BH8" s="22">
        <v>0.28199999999999997</v>
      </c>
      <c r="BI8" s="22">
        <v>0.247</v>
      </c>
      <c r="BJ8" s="22">
        <v>0.377</v>
      </c>
      <c r="BK8" s="22">
        <v>0.38400000000000001</v>
      </c>
      <c r="BL8" s="22">
        <v>0.39</v>
      </c>
      <c r="BM8" s="22">
        <v>0.4</v>
      </c>
      <c r="BN8" s="22">
        <v>0.38400000000000001</v>
      </c>
      <c r="BO8" s="22">
        <v>0.41</v>
      </c>
      <c r="BP8" s="22">
        <v>0.39700000000000002</v>
      </c>
      <c r="BQ8" s="22">
        <v>0.36799999999999999</v>
      </c>
      <c r="BR8" s="22">
        <v>0.34899999999999998</v>
      </c>
      <c r="BS8" s="22">
        <v>0.371</v>
      </c>
      <c r="BT8" s="4">
        <v>0.33600000000000002</v>
      </c>
      <c r="BU8" s="4">
        <v>0.34599999999999997</v>
      </c>
      <c r="BV8" s="4">
        <v>0.372</v>
      </c>
      <c r="BW8" s="4">
        <v>0.38500000000000001</v>
      </c>
      <c r="BX8" s="4">
        <v>0.378</v>
      </c>
      <c r="BY8" s="4">
        <v>0.39800000000000002</v>
      </c>
      <c r="BZ8" s="4">
        <v>0.374</v>
      </c>
      <c r="CA8" s="4">
        <v>0.38900000000000001</v>
      </c>
      <c r="CB8" s="4">
        <v>0.39600000000000002</v>
      </c>
      <c r="CC8" s="4">
        <v>0.38800000000000001</v>
      </c>
      <c r="CD8" s="22">
        <v>0.36299999999999999</v>
      </c>
      <c r="CE8" s="22">
        <v>0.38600000000000001</v>
      </c>
      <c r="CF8" s="22">
        <v>0.39100000000000001</v>
      </c>
      <c r="CG8" s="22">
        <v>0.373</v>
      </c>
      <c r="CH8" s="22">
        <v>0.376</v>
      </c>
      <c r="CI8" s="22">
        <v>0.371</v>
      </c>
      <c r="CJ8" s="22">
        <v>0.39600000000000002</v>
      </c>
      <c r="CK8" s="22">
        <v>0.38400000000000001</v>
      </c>
      <c r="CL8" s="22">
        <v>0.39900000000000002</v>
      </c>
      <c r="CM8" s="22">
        <v>0.38600000000000001</v>
      </c>
      <c r="CN8" s="4">
        <v>0.38300000000000001</v>
      </c>
      <c r="CO8" s="4">
        <v>0.374</v>
      </c>
      <c r="CP8" s="4">
        <v>0.38500000000000001</v>
      </c>
      <c r="CQ8" s="4">
        <v>0.39100000000000001</v>
      </c>
      <c r="CR8" s="4">
        <v>0.38900000000000001</v>
      </c>
      <c r="CS8" s="4">
        <v>0.39600000000000002</v>
      </c>
      <c r="CT8" s="4">
        <v>0.39300000000000002</v>
      </c>
      <c r="CU8" s="4">
        <v>0.38800000000000001</v>
      </c>
      <c r="CV8" s="4">
        <v>0.38800000000000001</v>
      </c>
      <c r="CW8" s="4">
        <v>0.39600000000000002</v>
      </c>
      <c r="CX8" s="22">
        <v>0.39</v>
      </c>
      <c r="CY8" s="22">
        <v>0.39400000000000002</v>
      </c>
      <c r="CZ8" s="22">
        <v>0.38800000000000001</v>
      </c>
      <c r="DA8" s="22">
        <v>0.39100000000000001</v>
      </c>
      <c r="DB8" s="22">
        <v>0.39900000000000002</v>
      </c>
      <c r="DC8" s="22">
        <v>0.38900000000000001</v>
      </c>
      <c r="DD8" s="22">
        <v>0.39700000000000002</v>
      </c>
      <c r="DE8" s="22">
        <v>0.38700000000000001</v>
      </c>
      <c r="DF8" s="22">
        <v>0.39600000000000002</v>
      </c>
      <c r="DG8" s="22">
        <v>0.38800000000000001</v>
      </c>
      <c r="DH8" s="49">
        <v>0.36099999999999999</v>
      </c>
      <c r="DI8" s="49">
        <v>0.4</v>
      </c>
      <c r="DJ8" s="49">
        <v>0.39600000000000002</v>
      </c>
      <c r="DK8" s="49">
        <v>0.39800000000000002</v>
      </c>
      <c r="DL8" s="49">
        <v>0.38800000000000001</v>
      </c>
      <c r="DM8" s="49">
        <v>0.374</v>
      </c>
      <c r="DN8" s="49">
        <v>0.38100000000000001</v>
      </c>
      <c r="DO8" s="49">
        <v>0.40300000000000002</v>
      </c>
      <c r="DP8" s="49">
        <v>0.41799999999999998</v>
      </c>
      <c r="DQ8" s="49">
        <v>0.42199999999999999</v>
      </c>
      <c r="DR8" s="5"/>
      <c r="DS8" s="5"/>
    </row>
    <row r="9" spans="1:123" s="6" customFormat="1" x14ac:dyDescent="0.35">
      <c r="A9" s="3">
        <v>6</v>
      </c>
      <c r="B9" s="4">
        <v>0.4</v>
      </c>
      <c r="C9" s="4">
        <v>0.371</v>
      </c>
      <c r="D9" s="4">
        <v>0.39900000000000002</v>
      </c>
      <c r="E9" s="4">
        <v>0.40899999999999997</v>
      </c>
      <c r="F9" s="4">
        <v>0.38200000000000001</v>
      </c>
      <c r="G9" s="4">
        <v>0.39700000000000002</v>
      </c>
      <c r="H9" s="4">
        <v>0.434</v>
      </c>
      <c r="I9" s="4">
        <v>0.42499999999999999</v>
      </c>
      <c r="J9" s="4">
        <v>0.42299999999999999</v>
      </c>
      <c r="K9" s="4">
        <v>0.36899999999999999</v>
      </c>
      <c r="L9" s="22">
        <v>0.38700000000000001</v>
      </c>
      <c r="M9" s="22">
        <v>0.34100000000000003</v>
      </c>
      <c r="N9" s="22">
        <v>0.35</v>
      </c>
      <c r="O9" s="22">
        <v>0.34</v>
      </c>
      <c r="P9" s="22">
        <v>0.34799999999999998</v>
      </c>
      <c r="Q9" s="22">
        <v>0.38100000000000001</v>
      </c>
      <c r="R9" s="22">
        <v>0.314</v>
      </c>
      <c r="S9" s="22">
        <v>0.34699999999999998</v>
      </c>
      <c r="T9" s="22">
        <v>0.32800000000000001</v>
      </c>
      <c r="U9" s="22">
        <v>0.38100000000000001</v>
      </c>
      <c r="V9" s="4">
        <v>0.371</v>
      </c>
      <c r="W9" s="4">
        <v>0.35399999999999998</v>
      </c>
      <c r="X9" s="4">
        <v>0.34399999999999997</v>
      </c>
      <c r="Y9" s="4">
        <v>0.41199999999999998</v>
      </c>
      <c r="Z9" s="4">
        <v>0.32300000000000001</v>
      </c>
      <c r="AA9" s="4">
        <v>0.36299999999999999</v>
      </c>
      <c r="AB9" s="4">
        <v>0.33800000000000002</v>
      </c>
      <c r="AC9" s="4">
        <v>0.33400000000000002</v>
      </c>
      <c r="AD9" s="4">
        <v>0.313</v>
      </c>
      <c r="AE9" s="4">
        <v>0.312</v>
      </c>
      <c r="AF9" s="22">
        <v>0.379</v>
      </c>
      <c r="AG9" s="22">
        <v>0.36699999999999999</v>
      </c>
      <c r="AH9" s="22">
        <v>0.38600000000000001</v>
      </c>
      <c r="AI9" s="22">
        <v>0.34100000000000003</v>
      </c>
      <c r="AJ9" s="22">
        <v>0.33100000000000002</v>
      </c>
      <c r="AK9" s="22">
        <v>0.39600000000000002</v>
      </c>
      <c r="AL9" s="22">
        <v>0.32700000000000001</v>
      </c>
      <c r="AM9" s="22">
        <v>0.375</v>
      </c>
      <c r="AN9" s="22">
        <v>0.39600000000000002</v>
      </c>
      <c r="AO9" s="22">
        <v>0.35799999999999998</v>
      </c>
      <c r="AP9" s="4">
        <v>0.32900000000000001</v>
      </c>
      <c r="AQ9" s="4">
        <v>0.318</v>
      </c>
      <c r="AR9" s="4">
        <v>0.34399999999999997</v>
      </c>
      <c r="AS9" s="4">
        <v>0.32</v>
      </c>
      <c r="AT9" s="4">
        <v>0.32900000000000001</v>
      </c>
      <c r="AU9" s="4">
        <v>0.316</v>
      </c>
      <c r="AV9" s="4">
        <v>0.315</v>
      </c>
      <c r="AW9" s="4">
        <v>0.33500000000000002</v>
      </c>
      <c r="AX9" s="4">
        <v>0.32400000000000001</v>
      </c>
      <c r="AY9" s="4">
        <v>0.316</v>
      </c>
      <c r="AZ9" s="22">
        <v>0.309</v>
      </c>
      <c r="BA9" s="22">
        <v>0.3</v>
      </c>
      <c r="BB9" s="22">
        <v>0.251</v>
      </c>
      <c r="BC9" s="22">
        <v>0.313</v>
      </c>
      <c r="BD9" s="22">
        <v>0.28399999999999997</v>
      </c>
      <c r="BE9" s="22">
        <v>0.32800000000000001</v>
      </c>
      <c r="BF9" s="22">
        <v>0.28199999999999997</v>
      </c>
      <c r="BG9" s="22">
        <v>0.28100000000000003</v>
      </c>
      <c r="BH9" s="22">
        <v>0.26900000000000002</v>
      </c>
      <c r="BI9" s="22">
        <v>0.248</v>
      </c>
      <c r="BJ9" s="22">
        <v>0.371</v>
      </c>
      <c r="BK9" s="22">
        <v>0.39100000000000001</v>
      </c>
      <c r="BL9" s="22">
        <v>0.432</v>
      </c>
      <c r="BM9" s="22">
        <v>0.438</v>
      </c>
      <c r="BN9" s="22">
        <v>0.45200000000000001</v>
      </c>
      <c r="BO9" s="22">
        <v>0.433</v>
      </c>
      <c r="BP9" s="22">
        <v>0.45600000000000002</v>
      </c>
      <c r="BQ9" s="22">
        <v>0.46899999999999997</v>
      </c>
      <c r="BR9" s="22">
        <v>0.46700000000000003</v>
      </c>
      <c r="BS9" s="22">
        <v>0.45900000000000002</v>
      </c>
      <c r="BT9" s="4">
        <v>0.39100000000000001</v>
      </c>
      <c r="BU9" s="4">
        <v>0.42799999999999999</v>
      </c>
      <c r="BV9" s="4">
        <v>0.42799999999999999</v>
      </c>
      <c r="BW9" s="4">
        <v>0.439</v>
      </c>
      <c r="BX9" s="4">
        <v>0.42199999999999999</v>
      </c>
      <c r="BY9" s="4">
        <v>0.43099999999999999</v>
      </c>
      <c r="BZ9" s="4">
        <v>0.45700000000000002</v>
      </c>
      <c r="CA9" s="4">
        <v>0.45900000000000002</v>
      </c>
      <c r="CB9" s="4">
        <v>0.46100000000000002</v>
      </c>
      <c r="CC9" s="4">
        <v>0.45600000000000002</v>
      </c>
      <c r="CD9" s="22">
        <v>0.42799999999999999</v>
      </c>
      <c r="CE9" s="22">
        <v>0.42099999999999999</v>
      </c>
      <c r="CF9" s="22">
        <v>0.438</v>
      </c>
      <c r="CG9" s="22">
        <v>0.42399999999999999</v>
      </c>
      <c r="CH9" s="22">
        <v>0.443</v>
      </c>
      <c r="CI9" s="22">
        <v>0.437</v>
      </c>
      <c r="CJ9" s="22">
        <v>0.44600000000000001</v>
      </c>
      <c r="CK9" s="22">
        <v>0.44800000000000001</v>
      </c>
      <c r="CL9" s="22">
        <v>0.435</v>
      </c>
      <c r="CM9" s="22">
        <v>0.438</v>
      </c>
      <c r="CN9" s="4">
        <v>0.41099999999999998</v>
      </c>
      <c r="CO9" s="4">
        <v>0.41499999999999998</v>
      </c>
      <c r="CP9" s="4">
        <v>0.39900000000000002</v>
      </c>
      <c r="CQ9" s="4">
        <v>0.40899999999999997</v>
      </c>
      <c r="CR9" s="4">
        <v>0.432</v>
      </c>
      <c r="CS9" s="4">
        <v>0.42699999999999999</v>
      </c>
      <c r="CT9" s="4">
        <v>0.434</v>
      </c>
      <c r="CU9" s="4">
        <v>0.42499999999999999</v>
      </c>
      <c r="CV9" s="4">
        <v>0.443</v>
      </c>
      <c r="CW9" s="4">
        <v>0.41</v>
      </c>
      <c r="CX9" s="22">
        <v>0.42099999999999999</v>
      </c>
      <c r="CY9" s="22">
        <v>0.41799999999999998</v>
      </c>
      <c r="CZ9" s="22">
        <v>0.42299999999999999</v>
      </c>
      <c r="DA9" s="22">
        <v>0.434</v>
      </c>
      <c r="DB9" s="22">
        <v>0.442</v>
      </c>
      <c r="DC9" s="22">
        <v>0.439</v>
      </c>
      <c r="DD9" s="22">
        <v>0.42499999999999999</v>
      </c>
      <c r="DE9" s="22">
        <v>0.42299999999999999</v>
      </c>
      <c r="DF9" s="22">
        <v>0.44900000000000001</v>
      </c>
      <c r="DG9" s="22">
        <v>0.435</v>
      </c>
      <c r="DH9" s="49">
        <v>0.39900000000000002</v>
      </c>
      <c r="DI9" s="49">
        <v>0.42299999999999999</v>
      </c>
      <c r="DJ9" s="49">
        <v>0.42899999999999999</v>
      </c>
      <c r="DK9" s="49">
        <v>0.44400000000000001</v>
      </c>
      <c r="DL9" s="49">
        <v>0.46899999999999997</v>
      </c>
      <c r="DM9" s="49">
        <v>0.438</v>
      </c>
      <c r="DN9" s="49">
        <v>0.40799999999999997</v>
      </c>
      <c r="DO9" s="49">
        <v>0.44800000000000001</v>
      </c>
      <c r="DP9" s="49">
        <v>0.435</v>
      </c>
      <c r="DQ9" s="49">
        <v>0.44500000000000001</v>
      </c>
      <c r="DR9" s="5"/>
      <c r="DS9" s="5"/>
    </row>
    <row r="10" spans="1:123" x14ac:dyDescent="0.35">
      <c r="A10" s="3">
        <v>7</v>
      </c>
      <c r="B10" s="4">
        <v>0.45200000000000001</v>
      </c>
      <c r="C10" s="4">
        <v>0.42799999999999999</v>
      </c>
      <c r="D10" s="4">
        <v>0.371</v>
      </c>
      <c r="E10" s="4">
        <v>0.45600000000000002</v>
      </c>
      <c r="F10" s="4">
        <v>0.42199999999999999</v>
      </c>
      <c r="G10" s="4">
        <v>0.43099999999999999</v>
      </c>
      <c r="H10" s="4">
        <v>0.46700000000000003</v>
      </c>
      <c r="I10" s="4">
        <v>0.44700000000000001</v>
      </c>
      <c r="J10" s="4">
        <v>0.48799999999999999</v>
      </c>
      <c r="K10" s="4">
        <v>0.378</v>
      </c>
      <c r="L10" s="22">
        <v>0.39900000000000002</v>
      </c>
      <c r="M10" s="22">
        <v>0.39600000000000002</v>
      </c>
      <c r="N10" s="22">
        <v>0.40200000000000002</v>
      </c>
      <c r="O10" s="22">
        <v>0.36</v>
      </c>
      <c r="P10" s="22">
        <v>0.35299999999999998</v>
      </c>
      <c r="Q10" s="22">
        <v>0.42899999999999999</v>
      </c>
      <c r="R10" s="22">
        <v>0.34100000000000003</v>
      </c>
      <c r="S10" s="22">
        <v>0.376</v>
      </c>
      <c r="T10" s="22">
        <v>0.35599999999999998</v>
      </c>
      <c r="U10" s="22">
        <v>0.40799999999999997</v>
      </c>
      <c r="V10" s="4">
        <v>0.35499999999999998</v>
      </c>
      <c r="W10" s="4">
        <v>0.39400000000000002</v>
      </c>
      <c r="X10" s="4">
        <v>0.36</v>
      </c>
      <c r="Y10" s="4">
        <v>0.39900000000000002</v>
      </c>
      <c r="Z10" s="4">
        <v>0.34499999999999997</v>
      </c>
      <c r="AA10" s="4">
        <v>0.37</v>
      </c>
      <c r="AB10" s="4">
        <v>0.39300000000000002</v>
      </c>
      <c r="AC10" s="4">
        <v>0.35699999999999998</v>
      </c>
      <c r="AD10" s="4">
        <v>0.33900000000000002</v>
      </c>
      <c r="AE10" s="4">
        <v>0.34399999999999997</v>
      </c>
      <c r="AF10" s="22">
        <v>0.42099999999999999</v>
      </c>
      <c r="AG10" s="22">
        <v>0.312</v>
      </c>
      <c r="AH10" s="22">
        <v>0.44600000000000001</v>
      </c>
      <c r="AI10" s="22">
        <v>0.35399999999999998</v>
      </c>
      <c r="AJ10" s="22">
        <v>0.38700000000000001</v>
      </c>
      <c r="AK10" s="22">
        <v>0.434</v>
      </c>
      <c r="AL10" s="22">
        <v>0.372</v>
      </c>
      <c r="AM10" s="22">
        <v>0.34300000000000003</v>
      </c>
      <c r="AN10" s="22">
        <v>0.443</v>
      </c>
      <c r="AO10" s="22">
        <v>0.38</v>
      </c>
      <c r="AP10" s="4">
        <v>0.35699999999999998</v>
      </c>
      <c r="AQ10" s="4">
        <v>0.31</v>
      </c>
      <c r="AR10" s="4">
        <v>0.36</v>
      </c>
      <c r="AS10" s="4">
        <v>0.38300000000000001</v>
      </c>
      <c r="AT10" s="4">
        <v>0.373</v>
      </c>
      <c r="AU10" s="4">
        <v>0.35199999999999998</v>
      </c>
      <c r="AV10" s="4">
        <v>0.33700000000000002</v>
      </c>
      <c r="AW10" s="4">
        <v>0.4</v>
      </c>
      <c r="AX10" s="4">
        <v>0.32</v>
      </c>
      <c r="AY10" s="4">
        <v>0.373</v>
      </c>
      <c r="AZ10" s="22">
        <v>0.34899999999999998</v>
      </c>
      <c r="BA10" s="22">
        <v>0.26900000000000002</v>
      </c>
      <c r="BB10" s="22">
        <v>0.28199999999999997</v>
      </c>
      <c r="BC10" s="22">
        <v>0.32900000000000001</v>
      </c>
      <c r="BD10" s="22">
        <v>0.32700000000000001</v>
      </c>
      <c r="BE10" s="22">
        <v>0.375</v>
      </c>
      <c r="BF10" s="22">
        <v>0.251</v>
      </c>
      <c r="BG10" s="22">
        <v>0.307</v>
      </c>
      <c r="BH10" s="22">
        <v>0.26400000000000001</v>
      </c>
      <c r="BI10" s="22">
        <v>0.28499999999999998</v>
      </c>
      <c r="BJ10" s="22">
        <v>0.46500000000000002</v>
      </c>
      <c r="BK10" s="22">
        <v>0.47399999999999998</v>
      </c>
      <c r="BL10" s="22">
        <v>0.48099999999999998</v>
      </c>
      <c r="BM10" s="22">
        <v>0.48799999999999999</v>
      </c>
      <c r="BN10" s="22">
        <v>0.47899999999999998</v>
      </c>
      <c r="BO10" s="22">
        <v>0.47299999999999998</v>
      </c>
      <c r="BP10" s="22">
        <v>0.48599999999999999</v>
      </c>
      <c r="BQ10" s="22">
        <v>0.48299999999999998</v>
      </c>
      <c r="BR10" s="22">
        <v>0.496</v>
      </c>
      <c r="BS10" s="22">
        <v>0.47899999999999998</v>
      </c>
      <c r="BT10" s="4">
        <v>0.436</v>
      </c>
      <c r="BU10" s="4">
        <v>0.44900000000000001</v>
      </c>
      <c r="BV10" s="4">
        <v>0.47599999999999998</v>
      </c>
      <c r="BW10" s="4">
        <v>0.46400000000000002</v>
      </c>
      <c r="BX10" s="4">
        <v>0.47599999999999998</v>
      </c>
      <c r="BY10" s="4">
        <v>0.45200000000000001</v>
      </c>
      <c r="BZ10" s="4">
        <v>0.47799999999999998</v>
      </c>
      <c r="CA10" s="4">
        <v>0.47199999999999998</v>
      </c>
      <c r="CB10" s="4">
        <v>0.48499999999999999</v>
      </c>
      <c r="CC10" s="4">
        <v>0.46899999999999997</v>
      </c>
      <c r="CD10" s="22">
        <v>0.46200000000000002</v>
      </c>
      <c r="CE10" s="22">
        <v>0.45100000000000001</v>
      </c>
      <c r="CF10" s="22">
        <v>0.46600000000000003</v>
      </c>
      <c r="CG10" s="22">
        <v>0.46800000000000003</v>
      </c>
      <c r="CH10" s="22">
        <v>0.47099999999999997</v>
      </c>
      <c r="CI10" s="22">
        <v>0.45800000000000002</v>
      </c>
      <c r="CJ10" s="22">
        <v>0.47899999999999998</v>
      </c>
      <c r="CK10" s="22">
        <v>0.46400000000000002</v>
      </c>
      <c r="CL10" s="22">
        <v>0.47199999999999998</v>
      </c>
      <c r="CM10" s="22">
        <v>0.47499999999999998</v>
      </c>
      <c r="CN10" s="4">
        <v>0.46</v>
      </c>
      <c r="CO10" s="4">
        <v>0.42799999999999999</v>
      </c>
      <c r="CP10" s="4">
        <v>0.371</v>
      </c>
      <c r="CQ10" s="4">
        <v>0.45600000000000002</v>
      </c>
      <c r="CR10" s="4">
        <v>0.42199999999999999</v>
      </c>
      <c r="CS10" s="4">
        <v>0.43099999999999999</v>
      </c>
      <c r="CT10" s="4">
        <v>0.46700000000000003</v>
      </c>
      <c r="CU10" s="4">
        <v>0.44700000000000001</v>
      </c>
      <c r="CV10" s="4">
        <v>0.48799999999999999</v>
      </c>
      <c r="CW10" s="4">
        <v>0.44800000000000001</v>
      </c>
      <c r="CX10" s="22">
        <v>0.44700000000000001</v>
      </c>
      <c r="CY10" s="22">
        <v>0.45900000000000002</v>
      </c>
      <c r="CZ10" s="22">
        <v>0.47</v>
      </c>
      <c r="DA10" s="22">
        <v>0.48799999999999999</v>
      </c>
      <c r="DB10" s="22">
        <v>0.49199999999999999</v>
      </c>
      <c r="DC10" s="22">
        <v>0.48799999999999999</v>
      </c>
      <c r="DD10" s="22">
        <v>0.47699999999999998</v>
      </c>
      <c r="DE10" s="22">
        <v>0.47499999999999998</v>
      </c>
      <c r="DF10" s="22">
        <v>0.46700000000000003</v>
      </c>
      <c r="DG10" s="22">
        <v>0.48799999999999999</v>
      </c>
      <c r="DH10" s="49">
        <v>0.44900000000000001</v>
      </c>
      <c r="DI10" s="49">
        <v>0.46800000000000003</v>
      </c>
      <c r="DJ10" s="49">
        <v>0.46500000000000002</v>
      </c>
      <c r="DK10" s="49">
        <v>0.47099999999999997</v>
      </c>
      <c r="DL10" s="49">
        <v>0.47299999999999998</v>
      </c>
      <c r="DM10" s="49">
        <v>0.48199999999999998</v>
      </c>
      <c r="DN10" s="49">
        <v>0.48699999999999999</v>
      </c>
      <c r="DO10" s="49">
        <v>0.48799999999999999</v>
      </c>
      <c r="DP10" s="49">
        <v>0.47099999999999997</v>
      </c>
      <c r="DQ10" s="49">
        <v>0.46200000000000002</v>
      </c>
      <c r="DR10" s="5"/>
      <c r="DS10" s="5"/>
    </row>
    <row r="11" spans="1:123" x14ac:dyDescent="0.35">
      <c r="A11" s="3">
        <v>8</v>
      </c>
      <c r="B11" s="4">
        <v>0.46899999999999997</v>
      </c>
      <c r="C11" s="4">
        <v>0.437</v>
      </c>
      <c r="D11" s="4">
        <v>0.39600000000000002</v>
      </c>
      <c r="E11" s="4">
        <v>0.45500000000000002</v>
      </c>
      <c r="F11" s="4">
        <v>0.45600000000000002</v>
      </c>
      <c r="G11" s="4">
        <v>0.47299999999999998</v>
      </c>
      <c r="H11" s="4">
        <v>0.48499999999999999</v>
      </c>
      <c r="I11" s="4">
        <v>0.499</v>
      </c>
      <c r="J11" s="4">
        <v>0.40100000000000002</v>
      </c>
      <c r="K11" s="4">
        <v>0.41699999999999998</v>
      </c>
      <c r="L11" s="22">
        <v>0.44700000000000001</v>
      </c>
      <c r="M11" s="22">
        <v>0.45600000000000002</v>
      </c>
      <c r="N11" s="22">
        <v>0.47299999999999998</v>
      </c>
      <c r="O11" s="22">
        <v>0.45100000000000001</v>
      </c>
      <c r="P11" s="22">
        <v>0.44700000000000001</v>
      </c>
      <c r="Q11" s="22">
        <v>0.45900000000000002</v>
      </c>
      <c r="R11" s="22">
        <v>0.377</v>
      </c>
      <c r="S11" s="22">
        <v>0.44600000000000001</v>
      </c>
      <c r="T11" s="22">
        <v>0.436</v>
      </c>
      <c r="U11" s="22">
        <v>0.504</v>
      </c>
      <c r="V11" s="4">
        <v>0.41499999999999998</v>
      </c>
      <c r="W11" s="4">
        <v>0.38600000000000001</v>
      </c>
      <c r="X11" s="4">
        <v>0.371</v>
      </c>
      <c r="Y11" s="4">
        <v>0.439</v>
      </c>
      <c r="Z11" s="4">
        <v>0.40400000000000003</v>
      </c>
      <c r="AA11" s="4">
        <v>0.39200000000000002</v>
      </c>
      <c r="AB11" s="4">
        <v>0.41099999999999998</v>
      </c>
      <c r="AC11" s="4">
        <v>0.40400000000000003</v>
      </c>
      <c r="AD11" s="4">
        <v>0.375</v>
      </c>
      <c r="AE11" s="4">
        <v>0.375</v>
      </c>
      <c r="AF11" s="22">
        <v>0.45700000000000002</v>
      </c>
      <c r="AG11" s="22">
        <v>0.376</v>
      </c>
      <c r="AH11" s="22">
        <v>0.436</v>
      </c>
      <c r="AI11" s="22">
        <v>0.42199999999999999</v>
      </c>
      <c r="AJ11" s="22">
        <v>0.41899999999999998</v>
      </c>
      <c r="AK11" s="22">
        <v>0.46</v>
      </c>
      <c r="AL11" s="22">
        <v>0.374</v>
      </c>
      <c r="AM11" s="22">
        <v>0.39700000000000002</v>
      </c>
      <c r="AN11" s="22">
        <v>0.41199999999999998</v>
      </c>
      <c r="AO11" s="22">
        <v>0.433</v>
      </c>
      <c r="AP11" s="4">
        <v>0.43099999999999999</v>
      </c>
      <c r="AQ11" s="4">
        <v>0.32100000000000001</v>
      </c>
      <c r="AR11" s="4">
        <v>0.42299999999999999</v>
      </c>
      <c r="AS11" s="4">
        <v>0.38800000000000001</v>
      </c>
      <c r="AT11" s="4">
        <v>0.40600000000000003</v>
      </c>
      <c r="AU11" s="4">
        <v>0.42</v>
      </c>
      <c r="AV11" s="4">
        <v>0.377</v>
      </c>
      <c r="AW11" s="4">
        <v>0.438</v>
      </c>
      <c r="AX11" s="4">
        <v>0.375</v>
      </c>
      <c r="AY11" s="4">
        <v>0.42399999999999999</v>
      </c>
      <c r="AZ11" s="22">
        <v>0.33200000000000002</v>
      </c>
      <c r="BA11" s="22">
        <v>0.29499999999999998</v>
      </c>
      <c r="BB11" s="22">
        <v>0.27200000000000002</v>
      </c>
      <c r="BC11" s="22">
        <v>0.36499999999999999</v>
      </c>
      <c r="BD11" s="22">
        <v>0.247</v>
      </c>
      <c r="BE11" s="22">
        <v>0.41</v>
      </c>
      <c r="BF11" s="22">
        <v>0.27100000000000002</v>
      </c>
      <c r="BG11" s="22">
        <v>0.30599999999999999</v>
      </c>
      <c r="BH11" s="22">
        <v>0.25600000000000001</v>
      </c>
      <c r="BI11" s="22">
        <v>0.26800000000000002</v>
      </c>
      <c r="BJ11" s="22">
        <v>0.49399999999999999</v>
      </c>
      <c r="BK11" s="22">
        <v>0.49399999999999999</v>
      </c>
      <c r="BL11" s="22">
        <v>0.49199999999999999</v>
      </c>
      <c r="BM11" s="22">
        <v>0.499</v>
      </c>
      <c r="BN11" s="22">
        <v>0.49199999999999999</v>
      </c>
      <c r="BO11" s="22">
        <v>0.49399999999999999</v>
      </c>
      <c r="BP11" s="22">
        <v>0.495</v>
      </c>
      <c r="BQ11" s="22">
        <v>0.495</v>
      </c>
      <c r="BR11" s="22">
        <v>0.499</v>
      </c>
      <c r="BS11" s="22">
        <v>0.48299999999999998</v>
      </c>
      <c r="BT11" s="4">
        <v>0.47899999999999998</v>
      </c>
      <c r="BU11" s="4">
        <v>0.46899999999999997</v>
      </c>
      <c r="BV11" s="4">
        <v>0.48899999999999999</v>
      </c>
      <c r="BW11" s="4">
        <v>0.499</v>
      </c>
      <c r="BX11" s="4">
        <v>0.48799999999999999</v>
      </c>
      <c r="BY11" s="4">
        <v>0.48399999999999999</v>
      </c>
      <c r="BZ11" s="4">
        <v>0.499</v>
      </c>
      <c r="CA11" s="4">
        <v>0.495</v>
      </c>
      <c r="CB11" s="4">
        <v>0.501</v>
      </c>
      <c r="CC11" s="4">
        <v>0.48799999999999999</v>
      </c>
      <c r="CD11" s="22">
        <v>0.47699999999999998</v>
      </c>
      <c r="CE11" s="22">
        <v>0.48899999999999999</v>
      </c>
      <c r="CF11" s="22">
        <v>0.48799999999999999</v>
      </c>
      <c r="CG11" s="22">
        <v>0.498</v>
      </c>
      <c r="CH11" s="22">
        <v>0.49199999999999999</v>
      </c>
      <c r="CI11" s="22">
        <v>0.48299999999999998</v>
      </c>
      <c r="CJ11" s="22">
        <v>0.49099999999999999</v>
      </c>
      <c r="CK11" s="12">
        <v>0.48799999999999999</v>
      </c>
      <c r="CL11" s="22">
        <v>0.498</v>
      </c>
      <c r="CM11" s="22">
        <v>0.5</v>
      </c>
      <c r="CN11" s="4">
        <v>0.49099999999999999</v>
      </c>
      <c r="CO11" s="4">
        <v>0.48699999999999999</v>
      </c>
      <c r="CP11" s="4">
        <v>0.49399999999999999</v>
      </c>
      <c r="CQ11" s="4">
        <v>0.499</v>
      </c>
      <c r="CR11" s="4">
        <v>0.48499999999999999</v>
      </c>
      <c r="CS11" s="4">
        <v>0.48299999999999998</v>
      </c>
      <c r="CT11" s="4">
        <v>0.48499999999999999</v>
      </c>
      <c r="CU11" s="4">
        <v>0.499</v>
      </c>
      <c r="CV11" s="4">
        <v>0.501</v>
      </c>
      <c r="CW11" s="4">
        <v>0.48699999999999999</v>
      </c>
      <c r="CX11" s="22">
        <v>0.48499999999999999</v>
      </c>
      <c r="CY11" s="22">
        <v>0.499</v>
      </c>
      <c r="CZ11" s="22">
        <v>0.40100000000000002</v>
      </c>
      <c r="DA11" s="22">
        <v>0.41699999999999998</v>
      </c>
      <c r="DB11" s="22">
        <v>0.499</v>
      </c>
      <c r="DC11" s="22">
        <v>0.49199999999999999</v>
      </c>
      <c r="DD11" s="22">
        <v>0.495</v>
      </c>
      <c r="DE11" s="22">
        <v>0.499</v>
      </c>
      <c r="DF11" s="22">
        <v>0.48899999999999999</v>
      </c>
      <c r="DG11" s="22">
        <v>0.5</v>
      </c>
      <c r="DH11" s="49">
        <v>0.47199999999999998</v>
      </c>
      <c r="DI11" s="49">
        <v>0.47199999999999998</v>
      </c>
      <c r="DJ11" s="49">
        <v>0.47499999999999998</v>
      </c>
      <c r="DK11" s="49">
        <v>0.48799999999999999</v>
      </c>
      <c r="DL11" s="49">
        <v>0.49099999999999999</v>
      </c>
      <c r="DM11" s="49">
        <v>0.49399999999999999</v>
      </c>
      <c r="DN11" s="49">
        <v>0.499</v>
      </c>
      <c r="DO11" s="49">
        <v>0.497</v>
      </c>
      <c r="DP11" s="49">
        <v>0.49199999999999999</v>
      </c>
      <c r="DQ11" s="49">
        <v>0.48199999999999998</v>
      </c>
      <c r="DR11" s="5"/>
      <c r="DS11" s="5"/>
    </row>
    <row r="12" spans="1:123" x14ac:dyDescent="0.35"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</row>
    <row r="13" spans="1:123" x14ac:dyDescent="0.35"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</row>
    <row r="14" spans="1:123" x14ac:dyDescent="0.35">
      <c r="A14" s="3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</row>
    <row r="15" spans="1:123" x14ac:dyDescent="0.35">
      <c r="A15" s="3"/>
    </row>
    <row r="16" spans="1:123" x14ac:dyDescent="0.35">
      <c r="A16" s="3"/>
    </row>
    <row r="17" spans="1:1" x14ac:dyDescent="0.35">
      <c r="A17" s="3"/>
    </row>
    <row r="18" spans="1:1" x14ac:dyDescent="0.35">
      <c r="A18" s="3"/>
    </row>
    <row r="19" spans="1:1" x14ac:dyDescent="0.35">
      <c r="A19" s="3"/>
    </row>
    <row r="20" spans="1:1" x14ac:dyDescent="0.35">
      <c r="A20" s="3"/>
    </row>
    <row r="21" spans="1:1" x14ac:dyDescent="0.35">
      <c r="A21" s="3"/>
    </row>
    <row r="22" spans="1:1" x14ac:dyDescent="0.35">
      <c r="A22" s="3"/>
    </row>
  </sheetData>
  <mergeCells count="12">
    <mergeCell ref="AZ1:BI1"/>
    <mergeCell ref="B1:K1"/>
    <mergeCell ref="L1:U1"/>
    <mergeCell ref="V1:AE1"/>
    <mergeCell ref="AF1:AO1"/>
    <mergeCell ref="AP1:AY1"/>
    <mergeCell ref="CX1:DG1"/>
    <mergeCell ref="DH1:DQ1"/>
    <mergeCell ref="BJ1:BS1"/>
    <mergeCell ref="BT1:CC1"/>
    <mergeCell ref="CD1:CM1"/>
    <mergeCell ref="CN1:CW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5"/>
  <sheetViews>
    <sheetView topLeftCell="A35" workbookViewId="0">
      <selection activeCell="A26" sqref="A26:D37"/>
    </sheetView>
  </sheetViews>
  <sheetFormatPr defaultRowHeight="14.5" x14ac:dyDescent="0.35"/>
  <cols>
    <col min="2" max="3" width="10.81640625" bestFit="1" customWidth="1"/>
    <col min="4" max="6" width="10.81640625" customWidth="1"/>
    <col min="7" max="7" width="10.81640625" bestFit="1" customWidth="1"/>
    <col min="8" max="8" width="10.81640625" customWidth="1"/>
  </cols>
  <sheetData>
    <row r="1" spans="1:62" x14ac:dyDescent="0.35">
      <c r="A1" s="2" t="s">
        <v>23</v>
      </c>
      <c r="B1" s="72" t="s">
        <v>0</v>
      </c>
      <c r="C1" s="72"/>
      <c r="D1" s="72"/>
      <c r="E1" s="73" t="s">
        <v>5</v>
      </c>
      <c r="F1" s="73"/>
      <c r="G1" s="73"/>
      <c r="H1" s="71" t="s">
        <v>6</v>
      </c>
      <c r="I1" s="71"/>
      <c r="J1" s="71"/>
      <c r="K1" s="73" t="s">
        <v>3</v>
      </c>
      <c r="L1" s="73"/>
      <c r="M1" s="73"/>
      <c r="N1" s="71" t="s">
        <v>2</v>
      </c>
      <c r="O1" s="71"/>
      <c r="P1" s="71"/>
      <c r="Q1" s="73" t="s">
        <v>4</v>
      </c>
      <c r="R1" s="73"/>
      <c r="S1" s="73"/>
      <c r="T1" s="71" t="s">
        <v>16</v>
      </c>
      <c r="U1" s="71"/>
      <c r="V1" s="71"/>
      <c r="W1" s="73" t="s">
        <v>17</v>
      </c>
      <c r="X1" s="73"/>
      <c r="Y1" s="73"/>
      <c r="Z1" s="71" t="s">
        <v>18</v>
      </c>
      <c r="AA1" s="71"/>
      <c r="AB1" s="71"/>
      <c r="AC1" s="73" t="s">
        <v>19</v>
      </c>
      <c r="AD1" s="73"/>
      <c r="AE1" s="73"/>
      <c r="AF1" s="64" t="s">
        <v>7</v>
      </c>
      <c r="AG1" s="64"/>
      <c r="AH1" s="64"/>
      <c r="AI1" s="35"/>
      <c r="AJ1" s="35"/>
      <c r="AK1" s="35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4"/>
      <c r="BE1" s="74"/>
      <c r="BF1" s="74"/>
      <c r="BG1" s="74"/>
      <c r="BH1" s="74"/>
      <c r="BI1" s="74"/>
      <c r="BJ1" s="6"/>
    </row>
    <row r="2" spans="1:62" s="9" customFormat="1" x14ac:dyDescent="0.35">
      <c r="A2" s="23" t="s">
        <v>35</v>
      </c>
      <c r="B2" s="8">
        <v>1100000000</v>
      </c>
      <c r="C2" s="8">
        <v>1400000000</v>
      </c>
      <c r="D2" s="8">
        <v>1100000000</v>
      </c>
      <c r="E2" s="10">
        <v>180000000</v>
      </c>
      <c r="F2" s="10">
        <v>330000000</v>
      </c>
      <c r="G2" s="10">
        <v>370000000</v>
      </c>
      <c r="H2" s="8">
        <v>71000000</v>
      </c>
      <c r="I2" s="8">
        <v>36000000</v>
      </c>
      <c r="J2" s="8">
        <v>37000000</v>
      </c>
      <c r="K2" s="10">
        <v>1700000000</v>
      </c>
      <c r="L2" s="10">
        <v>1300000000</v>
      </c>
      <c r="M2" s="10">
        <v>880000000</v>
      </c>
      <c r="N2" s="8">
        <v>650000000</v>
      </c>
      <c r="O2" s="8">
        <v>660000000</v>
      </c>
      <c r="P2" s="8">
        <v>680000000</v>
      </c>
      <c r="Q2" s="10">
        <v>1500000000</v>
      </c>
      <c r="R2" s="10">
        <v>2100000000</v>
      </c>
      <c r="S2" s="10">
        <v>1800000000</v>
      </c>
      <c r="T2" s="8">
        <v>1100000000</v>
      </c>
      <c r="U2" s="8">
        <v>1400000000</v>
      </c>
      <c r="V2" s="8">
        <v>1100000000</v>
      </c>
      <c r="W2" s="10">
        <v>1200000000</v>
      </c>
      <c r="X2" s="10">
        <v>1400000000</v>
      </c>
      <c r="Y2" s="10">
        <v>1150000000</v>
      </c>
      <c r="Z2" s="8">
        <v>1250000000</v>
      </c>
      <c r="AA2" s="8">
        <v>1200000000</v>
      </c>
      <c r="AB2" s="8">
        <v>1350000000</v>
      </c>
      <c r="AC2" s="10">
        <v>1000000000</v>
      </c>
      <c r="AD2" s="10">
        <v>900000000</v>
      </c>
      <c r="AE2" s="10">
        <v>890000000</v>
      </c>
      <c r="AF2" s="23">
        <v>1380000000</v>
      </c>
      <c r="AG2" s="25">
        <v>1100000000</v>
      </c>
      <c r="AH2" s="23">
        <v>1120000000</v>
      </c>
      <c r="AI2" s="24"/>
      <c r="AJ2" s="26"/>
      <c r="AK2" s="24"/>
      <c r="AL2" s="26"/>
      <c r="AM2" s="24"/>
      <c r="AN2" s="26"/>
      <c r="AO2" s="24"/>
      <c r="AP2" s="26"/>
      <c r="AQ2" s="24"/>
      <c r="AR2" s="26"/>
      <c r="AS2" s="24"/>
      <c r="AT2" s="26"/>
      <c r="AU2" s="24"/>
      <c r="AV2" s="26"/>
      <c r="AW2" s="24"/>
      <c r="AX2" s="26"/>
      <c r="AY2" s="24"/>
      <c r="AZ2" s="26"/>
      <c r="BA2" s="24"/>
      <c r="BB2" s="26"/>
      <c r="BC2" s="24"/>
      <c r="BD2" s="26"/>
      <c r="BE2" s="24"/>
      <c r="BF2" s="26"/>
      <c r="BG2" s="24"/>
      <c r="BH2" s="26"/>
      <c r="BI2" s="24"/>
      <c r="BJ2" s="21"/>
    </row>
    <row r="3" spans="1:62" s="9" customFormat="1" x14ac:dyDescent="0.35">
      <c r="A3" s="2"/>
      <c r="E3" s="36"/>
      <c r="F3" s="36"/>
      <c r="G3" s="36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3"/>
      <c r="AA3" s="23"/>
      <c r="AB3" s="23"/>
      <c r="AC3" s="23"/>
      <c r="AD3" s="23"/>
      <c r="AE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</row>
    <row r="4" spans="1:62" x14ac:dyDescent="0.35">
      <c r="A4" s="23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</row>
    <row r="5" spans="1:62" x14ac:dyDescent="0.35"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62" x14ac:dyDescent="0.35"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</row>
    <row r="7" spans="1:62" x14ac:dyDescent="0.35">
      <c r="B7" s="48"/>
      <c r="C7" s="1"/>
    </row>
    <row r="8" spans="1:62" x14ac:dyDescent="0.35">
      <c r="B8" s="48"/>
      <c r="C8" s="1"/>
    </row>
    <row r="9" spans="1:62" x14ac:dyDescent="0.35">
      <c r="B9" s="48"/>
      <c r="C9" s="1"/>
    </row>
    <row r="10" spans="1:62" x14ac:dyDescent="0.35">
      <c r="B10" s="48"/>
      <c r="C10" s="1"/>
    </row>
    <row r="11" spans="1:62" x14ac:dyDescent="0.35">
      <c r="B11" s="48"/>
      <c r="C11" s="1"/>
    </row>
    <row r="12" spans="1:62" x14ac:dyDescent="0.35">
      <c r="B12" s="48"/>
      <c r="C12" s="1"/>
    </row>
    <row r="13" spans="1:62" x14ac:dyDescent="0.35">
      <c r="B13" s="48"/>
      <c r="C13" s="1"/>
    </row>
    <row r="14" spans="1:62" x14ac:dyDescent="0.35">
      <c r="B14" s="48"/>
      <c r="C14" s="1"/>
    </row>
    <row r="15" spans="1:62" x14ac:dyDescent="0.35">
      <c r="B15" s="48"/>
      <c r="C15" s="1"/>
    </row>
    <row r="16" spans="1:62" x14ac:dyDescent="0.35">
      <c r="B16" s="48"/>
      <c r="C16" s="1"/>
    </row>
    <row r="17" spans="2:3" x14ac:dyDescent="0.35">
      <c r="B17" s="48"/>
      <c r="C17" s="1"/>
    </row>
    <row r="18" spans="2:3" x14ac:dyDescent="0.35">
      <c r="B18" s="48"/>
      <c r="C18" s="1"/>
    </row>
    <row r="19" spans="2:3" x14ac:dyDescent="0.35">
      <c r="B19" s="48"/>
      <c r="C19" s="1"/>
    </row>
    <row r="20" spans="2:3" x14ac:dyDescent="0.35">
      <c r="B20" s="48"/>
      <c r="C20" s="1"/>
    </row>
    <row r="21" spans="2:3" x14ac:dyDescent="0.35">
      <c r="B21" s="48"/>
      <c r="C21" s="1"/>
    </row>
    <row r="22" spans="2:3" x14ac:dyDescent="0.35">
      <c r="B22" s="48"/>
      <c r="C22" s="1"/>
    </row>
    <row r="23" spans="2:3" x14ac:dyDescent="0.35">
      <c r="B23" s="48"/>
      <c r="C23" s="1"/>
    </row>
    <row r="24" spans="2:3" x14ac:dyDescent="0.35">
      <c r="B24" s="48"/>
      <c r="C24" s="1"/>
    </row>
    <row r="25" spans="2:3" x14ac:dyDescent="0.35">
      <c r="B25" s="48"/>
      <c r="C25" s="1"/>
    </row>
    <row r="26" spans="2:3" x14ac:dyDescent="0.35">
      <c r="B26" s="48"/>
      <c r="C26" s="1"/>
    </row>
    <row r="27" spans="2:3" x14ac:dyDescent="0.35">
      <c r="B27" s="48"/>
      <c r="C27" s="1"/>
    </row>
    <row r="28" spans="2:3" x14ac:dyDescent="0.35">
      <c r="B28" s="48"/>
      <c r="C28" s="1"/>
    </row>
    <row r="29" spans="2:3" x14ac:dyDescent="0.35">
      <c r="B29" s="48"/>
      <c r="C29" s="1"/>
    </row>
    <row r="30" spans="2:3" x14ac:dyDescent="0.35">
      <c r="B30" s="48"/>
      <c r="C30" s="1"/>
    </row>
    <row r="31" spans="2:3" x14ac:dyDescent="0.35">
      <c r="B31" s="48"/>
      <c r="C31" s="1"/>
    </row>
    <row r="32" spans="2:3" x14ac:dyDescent="0.35">
      <c r="B32" s="48"/>
      <c r="C32" s="1"/>
    </row>
    <row r="33" spans="2:3" x14ac:dyDescent="0.35">
      <c r="B33" s="48"/>
      <c r="C33" s="1"/>
    </row>
    <row r="34" spans="2:3" x14ac:dyDescent="0.35">
      <c r="B34" s="48"/>
      <c r="C34" s="1"/>
    </row>
    <row r="35" spans="2:3" x14ac:dyDescent="0.35">
      <c r="B35" s="48"/>
      <c r="C35" s="1"/>
    </row>
  </sheetData>
  <mergeCells count="15">
    <mergeCell ref="AX1:BC1"/>
    <mergeCell ref="BD1:BI1"/>
    <mergeCell ref="AL1:AQ1"/>
    <mergeCell ref="AR1:AW1"/>
    <mergeCell ref="W1:Y1"/>
    <mergeCell ref="Z1:AB1"/>
    <mergeCell ref="AC1:AE1"/>
    <mergeCell ref="AF1:AH1"/>
    <mergeCell ref="T1:V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85"/>
  <sheetViews>
    <sheetView topLeftCell="A77" zoomScale="114" zoomScaleNormal="130" workbookViewId="0">
      <selection activeCell="B2" sqref="B2:J2"/>
    </sheetView>
  </sheetViews>
  <sheetFormatPr defaultRowHeight="14.5" x14ac:dyDescent="0.35"/>
  <cols>
    <col min="29" max="29" width="9.26953125" bestFit="1" customWidth="1"/>
  </cols>
  <sheetData>
    <row r="1" spans="1:73" x14ac:dyDescent="0.35">
      <c r="A1" s="2" t="s">
        <v>1</v>
      </c>
      <c r="B1" s="64" t="s">
        <v>0</v>
      </c>
      <c r="C1" s="64"/>
      <c r="D1" s="64"/>
      <c r="E1" s="64"/>
      <c r="F1" s="64"/>
      <c r="G1" s="64"/>
      <c r="H1" s="64"/>
      <c r="I1" s="64"/>
      <c r="J1" s="64"/>
      <c r="K1" s="63" t="s">
        <v>3</v>
      </c>
      <c r="L1" s="63"/>
      <c r="M1" s="63"/>
      <c r="N1" s="63"/>
      <c r="O1" s="63"/>
      <c r="P1" s="63"/>
      <c r="Q1" s="63"/>
      <c r="R1" s="63"/>
      <c r="S1" s="63"/>
      <c r="T1" s="70" t="s">
        <v>2</v>
      </c>
      <c r="U1" s="70"/>
      <c r="V1" s="70"/>
      <c r="W1" s="70"/>
      <c r="X1" s="70"/>
      <c r="Y1" s="70"/>
      <c r="Z1" s="70"/>
      <c r="AA1" s="70"/>
      <c r="AB1" s="70"/>
      <c r="AC1" s="63" t="s">
        <v>4</v>
      </c>
      <c r="AD1" s="63"/>
      <c r="AE1" s="63"/>
      <c r="AF1" s="63"/>
      <c r="AG1" s="63"/>
      <c r="AH1" s="63"/>
      <c r="AI1" s="63"/>
      <c r="AJ1" s="63"/>
      <c r="AK1" s="63"/>
      <c r="AL1" s="70" t="s">
        <v>5</v>
      </c>
      <c r="AM1" s="70"/>
      <c r="AN1" s="70"/>
      <c r="AO1" s="70"/>
      <c r="AP1" s="70"/>
      <c r="AQ1" s="70"/>
      <c r="AR1" s="70"/>
      <c r="AS1" s="70"/>
      <c r="AT1" s="70"/>
      <c r="AU1" s="68" t="s">
        <v>9</v>
      </c>
      <c r="AV1" s="68"/>
      <c r="AW1" s="68"/>
      <c r="AX1" s="68"/>
      <c r="AY1" s="68"/>
      <c r="AZ1" s="68"/>
      <c r="BA1" s="68"/>
      <c r="BB1" s="68"/>
      <c r="BC1" s="68"/>
      <c r="BD1" s="69" t="s">
        <v>8</v>
      </c>
      <c r="BE1" s="69"/>
      <c r="BF1" s="69"/>
      <c r="BG1" s="69"/>
      <c r="BH1" s="69"/>
      <c r="BI1" s="69"/>
      <c r="BJ1" s="69"/>
      <c r="BK1" s="69"/>
      <c r="BL1" s="69"/>
      <c r="BM1" s="67" t="s">
        <v>7</v>
      </c>
      <c r="BN1" s="67"/>
      <c r="BO1" s="67"/>
      <c r="BP1" s="67"/>
      <c r="BQ1" s="67"/>
      <c r="BR1" s="67"/>
      <c r="BS1" s="67"/>
      <c r="BT1" s="67"/>
      <c r="BU1" s="67"/>
    </row>
    <row r="2" spans="1:73" x14ac:dyDescent="0.35">
      <c r="A2" s="27">
        <v>0</v>
      </c>
      <c r="B2" s="11">
        <v>0.19500000000000001</v>
      </c>
      <c r="C2" s="11">
        <v>0.224</v>
      </c>
      <c r="D2" s="11">
        <v>0.23100000000000001</v>
      </c>
      <c r="E2" s="11">
        <v>0.21</v>
      </c>
      <c r="F2" s="11">
        <v>0.221</v>
      </c>
      <c r="G2" s="11">
        <v>0.218</v>
      </c>
      <c r="H2" s="11">
        <v>0.221</v>
      </c>
      <c r="I2" s="11">
        <v>0.222</v>
      </c>
      <c r="J2" s="5">
        <v>0.218</v>
      </c>
      <c r="K2" s="12">
        <v>0.19700000000000001</v>
      </c>
      <c r="L2" s="12">
        <v>0.26200000000000001</v>
      </c>
      <c r="M2" s="12">
        <v>0.28599999999999998</v>
      </c>
      <c r="N2" s="12">
        <v>0.28499999999999998</v>
      </c>
      <c r="O2" s="12">
        <v>0.28899999999999998</v>
      </c>
      <c r="P2" s="12">
        <v>0.28100000000000003</v>
      </c>
      <c r="Q2" s="12">
        <v>0.19</v>
      </c>
      <c r="R2" s="12">
        <v>0.214</v>
      </c>
      <c r="S2" s="12">
        <v>0.21099999999999999</v>
      </c>
      <c r="T2" s="5">
        <v>0.19600000000000001</v>
      </c>
      <c r="U2" s="5">
        <v>0.29099999999999998</v>
      </c>
      <c r="V2" s="5">
        <v>0.28599999999999998</v>
      </c>
      <c r="W2" s="5">
        <v>0.29499999999999998</v>
      </c>
      <c r="X2" s="5">
        <v>0.28000000000000003</v>
      </c>
      <c r="Y2" s="5">
        <v>0.21199999999999999</v>
      </c>
      <c r="Z2" s="5">
        <v>0.214</v>
      </c>
      <c r="AA2" s="5">
        <v>0.217</v>
      </c>
      <c r="AB2" s="5">
        <v>0.217</v>
      </c>
      <c r="AC2" s="12">
        <v>0.189</v>
      </c>
      <c r="AD2" s="12">
        <v>0.26600000000000001</v>
      </c>
      <c r="AE2" s="12">
        <v>0.27600000000000002</v>
      </c>
      <c r="AF2" s="12">
        <v>0.27400000000000002</v>
      </c>
      <c r="AG2" s="12">
        <v>0.18099999999999999</v>
      </c>
      <c r="AH2" s="12">
        <v>0.21199999999999999</v>
      </c>
      <c r="AI2" s="12">
        <v>0.21</v>
      </c>
      <c r="AJ2" s="12">
        <v>0.215</v>
      </c>
      <c r="AK2" s="12">
        <v>0.215</v>
      </c>
      <c r="AL2" s="5">
        <v>0.27500000000000002</v>
      </c>
      <c r="AM2" s="5">
        <v>0.27100000000000002</v>
      </c>
      <c r="AN2" s="5">
        <v>0.26900000000000002</v>
      </c>
      <c r="AO2" s="5">
        <v>0.185</v>
      </c>
      <c r="AP2" s="5">
        <v>0.20499999999999999</v>
      </c>
      <c r="AQ2" s="5">
        <v>0.216</v>
      </c>
      <c r="AR2" s="5">
        <v>0.218</v>
      </c>
      <c r="AS2" s="5">
        <v>0.217</v>
      </c>
      <c r="AT2" s="5">
        <v>0.215</v>
      </c>
      <c r="AU2" s="12">
        <v>0.21</v>
      </c>
      <c r="AV2" s="12">
        <v>0.221</v>
      </c>
      <c r="AW2" s="12">
        <v>0.218</v>
      </c>
      <c r="AX2" s="12">
        <v>0.221</v>
      </c>
      <c r="AY2" s="12">
        <v>0.222</v>
      </c>
      <c r="AZ2" s="12">
        <v>0.218</v>
      </c>
      <c r="BA2" s="12">
        <v>0.23</v>
      </c>
      <c r="BB2" s="12">
        <v>0.221</v>
      </c>
      <c r="BC2" s="12">
        <v>0.22500000000000001</v>
      </c>
      <c r="BD2" s="11">
        <v>0.22</v>
      </c>
      <c r="BE2" s="11">
        <v>0.24</v>
      </c>
      <c r="BF2" s="11">
        <v>0.23</v>
      </c>
      <c r="BG2" s="11">
        <v>0.19</v>
      </c>
      <c r="BH2" s="11">
        <v>0.222</v>
      </c>
      <c r="BI2" s="11">
        <v>0.218</v>
      </c>
      <c r="BJ2" s="11">
        <v>0.221</v>
      </c>
      <c r="BK2" s="11">
        <v>0.218</v>
      </c>
      <c r="BL2" s="11">
        <v>0.215</v>
      </c>
      <c r="BM2" s="45">
        <v>0.19700000000000001</v>
      </c>
      <c r="BN2" s="45">
        <v>0.22500000000000001</v>
      </c>
      <c r="BO2" s="45">
        <v>0.22500000000000001</v>
      </c>
      <c r="BP2" s="45">
        <v>0.246</v>
      </c>
      <c r="BQ2" s="45">
        <v>0.221</v>
      </c>
      <c r="BR2" s="45">
        <v>0.218</v>
      </c>
      <c r="BS2" s="45">
        <v>0.221</v>
      </c>
      <c r="BT2" s="45">
        <v>0.222</v>
      </c>
      <c r="BU2" s="45">
        <v>0.218</v>
      </c>
    </row>
    <row r="3" spans="1:73" x14ac:dyDescent="0.35">
      <c r="A3" s="27">
        <v>1</v>
      </c>
      <c r="B3" s="11">
        <v>0.27500000000000002</v>
      </c>
      <c r="C3" s="11">
        <v>0.32300000000000001</v>
      </c>
      <c r="D3" s="11">
        <v>0.314</v>
      </c>
      <c r="E3" s="11">
        <v>0.36299999999999999</v>
      </c>
      <c r="F3" s="11">
        <v>0.35699999999999998</v>
      </c>
      <c r="G3" s="11">
        <v>0.35799999999999998</v>
      </c>
      <c r="H3" s="11">
        <v>0.34899999999999998</v>
      </c>
      <c r="I3" s="11">
        <v>0.35399999999999998</v>
      </c>
      <c r="J3" s="11">
        <v>0.35899999999999999</v>
      </c>
      <c r="K3" s="12">
        <v>0.33100000000000002</v>
      </c>
      <c r="L3" s="12">
        <v>0.36299999999999999</v>
      </c>
      <c r="M3" s="12">
        <v>0.36799999999999999</v>
      </c>
      <c r="N3" s="12">
        <v>0.35399999999999998</v>
      </c>
      <c r="O3" s="12">
        <v>0.35299999999999998</v>
      </c>
      <c r="P3" s="12">
        <v>0.33800000000000002</v>
      </c>
      <c r="Q3" s="12">
        <v>0.36899999999999999</v>
      </c>
      <c r="R3" s="12">
        <v>0.39900000000000002</v>
      </c>
      <c r="S3" s="12">
        <v>0.38500000000000001</v>
      </c>
      <c r="T3" s="5">
        <v>0.32800000000000001</v>
      </c>
      <c r="U3" s="5">
        <v>0.37</v>
      </c>
      <c r="V3" s="5">
        <v>0.35399999999999998</v>
      </c>
      <c r="W3" s="5">
        <v>0.36199999999999999</v>
      </c>
      <c r="X3" s="5">
        <v>0.34200000000000003</v>
      </c>
      <c r="Y3" s="5">
        <v>0.378</v>
      </c>
      <c r="Z3" s="5">
        <v>0.34499999999999997</v>
      </c>
      <c r="AA3" s="5">
        <v>0.38500000000000001</v>
      </c>
      <c r="AB3" s="5">
        <v>0.38800000000000001</v>
      </c>
      <c r="AC3" s="12">
        <v>0.26300000000000001</v>
      </c>
      <c r="AD3" s="12">
        <v>0.28299999999999997</v>
      </c>
      <c r="AE3" s="12">
        <v>0.29099999999999998</v>
      </c>
      <c r="AF3" s="12">
        <v>0.29299999999999998</v>
      </c>
      <c r="AG3" s="12">
        <v>0.33800000000000002</v>
      </c>
      <c r="AH3" s="12">
        <v>0.40400000000000003</v>
      </c>
      <c r="AI3" s="12">
        <v>0.39500000000000002</v>
      </c>
      <c r="AJ3" s="12">
        <v>0.40400000000000003</v>
      </c>
      <c r="AK3" s="12">
        <v>0.40500000000000003</v>
      </c>
      <c r="AL3" s="5">
        <v>0.36099999999999999</v>
      </c>
      <c r="AM3" s="5">
        <v>0.34399999999999997</v>
      </c>
      <c r="AN3" s="5">
        <v>0.32800000000000001</v>
      </c>
      <c r="AO3" s="5">
        <v>0.36899999999999999</v>
      </c>
      <c r="AP3" s="5">
        <v>0.38400000000000001</v>
      </c>
      <c r="AQ3" s="5">
        <v>0.39600000000000002</v>
      </c>
      <c r="AR3" s="5">
        <v>0.38300000000000001</v>
      </c>
      <c r="AS3" s="5">
        <v>0.38800000000000001</v>
      </c>
      <c r="AT3" s="5">
        <v>0.38300000000000001</v>
      </c>
      <c r="AU3" s="12">
        <v>0.32300000000000001</v>
      </c>
      <c r="AV3" s="12">
        <v>0.34899999999999998</v>
      </c>
      <c r="AW3" s="12">
        <v>0.34899999999999998</v>
      </c>
      <c r="AX3" s="12">
        <v>0.32900000000000001</v>
      </c>
      <c r="AY3" s="12">
        <v>0.32200000000000001</v>
      </c>
      <c r="AZ3" s="12">
        <v>0.31</v>
      </c>
      <c r="BA3" s="12">
        <v>0.314</v>
      </c>
      <c r="BB3" s="12">
        <v>0.34</v>
      </c>
      <c r="BC3" s="12">
        <v>0.32100000000000001</v>
      </c>
      <c r="BD3" s="11">
        <v>0.32300000000000001</v>
      </c>
      <c r="BE3" s="11">
        <v>0.32200000000000001</v>
      </c>
      <c r="BF3" s="11">
        <v>0.314</v>
      </c>
      <c r="BG3" s="11">
        <v>0.32500000000000001</v>
      </c>
      <c r="BH3" s="11">
        <v>0.32900000000000001</v>
      </c>
      <c r="BI3" s="11">
        <v>0.32200000000000001</v>
      </c>
      <c r="BJ3" s="11">
        <v>0.34799999999999998</v>
      </c>
      <c r="BK3" s="11">
        <v>0.29799999999999999</v>
      </c>
      <c r="BL3" s="11">
        <v>0.32600000000000001</v>
      </c>
      <c r="BM3" s="45">
        <v>0.27900000000000003</v>
      </c>
      <c r="BN3" s="45">
        <v>0.32900000000000001</v>
      </c>
      <c r="BO3" s="45">
        <v>0.32200000000000001</v>
      </c>
      <c r="BP3" s="45">
        <v>0.314</v>
      </c>
      <c r="BQ3" s="45">
        <v>0.32300000000000001</v>
      </c>
      <c r="BR3" s="45">
        <v>0.314</v>
      </c>
      <c r="BS3" s="45">
        <v>0.34899999999999998</v>
      </c>
      <c r="BT3" s="45">
        <v>0.36699999999999999</v>
      </c>
      <c r="BU3" s="45">
        <v>0.35499999999999998</v>
      </c>
    </row>
    <row r="4" spans="1:73" x14ac:dyDescent="0.35">
      <c r="A4" s="27">
        <v>2</v>
      </c>
      <c r="B4" s="11">
        <v>0.40100000000000002</v>
      </c>
      <c r="C4" s="11">
        <v>0.46100000000000002</v>
      </c>
      <c r="D4" s="11">
        <v>0.43099999999999999</v>
      </c>
      <c r="E4" s="11">
        <v>0.45400000000000001</v>
      </c>
      <c r="F4" s="11">
        <v>0.45900000000000002</v>
      </c>
      <c r="G4" s="11">
        <v>0.45200000000000001</v>
      </c>
      <c r="H4" s="11">
        <v>0.43</v>
      </c>
      <c r="I4" s="11">
        <v>0.442</v>
      </c>
      <c r="J4" s="11">
        <v>0.44500000000000001</v>
      </c>
      <c r="K4" s="12">
        <v>0.39300000000000002</v>
      </c>
      <c r="L4" s="12">
        <v>0.46300000000000002</v>
      </c>
      <c r="M4" s="12">
        <v>0.45800000000000002</v>
      </c>
      <c r="N4" s="12">
        <v>0.46899999999999997</v>
      </c>
      <c r="O4" s="12">
        <v>0.47399999999999998</v>
      </c>
      <c r="P4" s="12">
        <v>0.443</v>
      </c>
      <c r="Q4" s="12">
        <v>0.42199999999999999</v>
      </c>
      <c r="R4" s="12">
        <v>0.442</v>
      </c>
      <c r="S4" s="12">
        <v>0.44700000000000001</v>
      </c>
      <c r="T4" s="5">
        <v>0.432</v>
      </c>
      <c r="U4" s="5">
        <v>0.47499999999999998</v>
      </c>
      <c r="V4" s="5">
        <v>0.46600000000000003</v>
      </c>
      <c r="W4" s="5">
        <v>0.46</v>
      </c>
      <c r="X4" s="5">
        <v>0.45200000000000001</v>
      </c>
      <c r="Y4" s="5">
        <v>0.44900000000000001</v>
      </c>
      <c r="Z4" s="5">
        <v>0.39900000000000002</v>
      </c>
      <c r="AA4" s="5">
        <v>0.436</v>
      </c>
      <c r="AB4" s="5">
        <v>0.44700000000000001</v>
      </c>
      <c r="AC4" s="12">
        <v>0.41499999999999998</v>
      </c>
      <c r="AD4" s="12">
        <v>0.45800000000000002</v>
      </c>
      <c r="AE4" s="12">
        <v>0.46600000000000003</v>
      </c>
      <c r="AF4" s="12">
        <v>0.45500000000000002</v>
      </c>
      <c r="AG4" s="12">
        <v>0.39900000000000002</v>
      </c>
      <c r="AH4" s="12">
        <v>0.45400000000000001</v>
      </c>
      <c r="AI4" s="12">
        <v>0.437</v>
      </c>
      <c r="AJ4" s="12">
        <v>0.44600000000000001</v>
      </c>
      <c r="AK4" s="12">
        <v>0.46700000000000003</v>
      </c>
      <c r="AL4" s="5">
        <v>0.47</v>
      </c>
      <c r="AM4" s="5">
        <v>0.436</v>
      </c>
      <c r="AN4" s="5">
        <v>0.44500000000000001</v>
      </c>
      <c r="AO4" s="5">
        <v>0.42199999999999999</v>
      </c>
      <c r="AP4" s="5">
        <v>0.432</v>
      </c>
      <c r="AQ4" s="5">
        <v>0.46</v>
      </c>
      <c r="AR4" s="5">
        <v>0.42599999999999999</v>
      </c>
      <c r="AS4" s="5">
        <v>0.43099999999999999</v>
      </c>
      <c r="AT4" s="5">
        <v>0.42</v>
      </c>
      <c r="AU4" s="12">
        <v>0.39700000000000002</v>
      </c>
      <c r="AV4" s="12">
        <v>0.40200000000000002</v>
      </c>
      <c r="AW4" s="12">
        <v>0.45300000000000001</v>
      </c>
      <c r="AX4" s="12">
        <v>0.44400000000000001</v>
      </c>
      <c r="AY4" s="12">
        <v>0.36699999999999999</v>
      </c>
      <c r="AZ4" s="12">
        <v>0.375</v>
      </c>
      <c r="BA4" s="12">
        <v>0.33</v>
      </c>
      <c r="BB4" s="12">
        <v>0.40100000000000002</v>
      </c>
      <c r="BC4" s="12">
        <v>0.42299999999999999</v>
      </c>
      <c r="BD4" s="11">
        <v>0.41099999999999998</v>
      </c>
      <c r="BE4" s="11">
        <v>0.40100000000000002</v>
      </c>
      <c r="BF4" s="11">
        <v>0.45100000000000001</v>
      </c>
      <c r="BG4" s="11">
        <v>0.44700000000000001</v>
      </c>
      <c r="BH4" s="11">
        <v>0.39500000000000002</v>
      </c>
      <c r="BI4" s="11">
        <v>0.439</v>
      </c>
      <c r="BJ4" s="11">
        <v>0.433</v>
      </c>
      <c r="BK4" s="11">
        <v>0.39800000000000002</v>
      </c>
      <c r="BL4" s="11">
        <v>0.39900000000000002</v>
      </c>
      <c r="BM4" s="45">
        <v>0.374</v>
      </c>
      <c r="BN4" s="45">
        <v>0.38800000000000001</v>
      </c>
      <c r="BO4" s="45">
        <v>0.45900000000000002</v>
      </c>
      <c r="BP4" s="45">
        <v>0.43</v>
      </c>
      <c r="BQ4" s="45">
        <v>0.45400000000000001</v>
      </c>
      <c r="BR4" s="45">
        <v>0.48</v>
      </c>
      <c r="BS4" s="45">
        <v>0.44600000000000001</v>
      </c>
      <c r="BT4" s="45">
        <v>0.44600000000000001</v>
      </c>
      <c r="BU4" s="45">
        <v>0.45</v>
      </c>
    </row>
    <row r="5" spans="1:73" x14ac:dyDescent="0.35">
      <c r="A5" s="27">
        <v>3</v>
      </c>
      <c r="B5" s="11">
        <v>0.47399999999999998</v>
      </c>
      <c r="C5" s="11">
        <v>0.51700000000000002</v>
      </c>
      <c r="D5" s="11">
        <v>0.46800000000000003</v>
      </c>
      <c r="E5" s="11">
        <v>0.46899999999999997</v>
      </c>
      <c r="F5" s="11">
        <v>0.5</v>
      </c>
      <c r="G5" s="11">
        <v>0.46600000000000003</v>
      </c>
      <c r="H5" s="11">
        <v>0.443</v>
      </c>
      <c r="I5" s="11">
        <v>0.497</v>
      </c>
      <c r="J5" s="11">
        <v>0.47799999999999998</v>
      </c>
      <c r="K5" s="12">
        <v>0.436</v>
      </c>
      <c r="L5" s="12">
        <v>0.498</v>
      </c>
      <c r="M5" s="12">
        <v>0.46899999999999997</v>
      </c>
      <c r="N5" s="12">
        <v>0.48699999999999999</v>
      </c>
      <c r="O5" s="12">
        <v>0.48199999999999998</v>
      </c>
      <c r="P5" s="12">
        <v>0.47399999999999998</v>
      </c>
      <c r="Q5" s="12">
        <v>0.45400000000000001</v>
      </c>
      <c r="R5" s="12">
        <v>0.498</v>
      </c>
      <c r="S5" s="12">
        <v>0.46600000000000003</v>
      </c>
      <c r="T5" s="5">
        <v>0.47299999999999998</v>
      </c>
      <c r="U5" s="5">
        <v>0.50900000000000001</v>
      </c>
      <c r="V5" s="5">
        <v>0.50900000000000001</v>
      </c>
      <c r="W5" s="5">
        <v>0.49399999999999999</v>
      </c>
      <c r="X5" s="5">
        <v>0.505</v>
      </c>
      <c r="Y5" s="5">
        <v>0.46</v>
      </c>
      <c r="Z5" s="5">
        <v>0.45500000000000002</v>
      </c>
      <c r="AA5" s="5">
        <v>0.48099999999999998</v>
      </c>
      <c r="AB5" s="5">
        <v>0.49099999999999999</v>
      </c>
      <c r="AC5" s="12">
        <v>0.46800000000000003</v>
      </c>
      <c r="AD5" s="12">
        <v>0.48599999999999999</v>
      </c>
      <c r="AE5" s="12">
        <v>0.49199999999999999</v>
      </c>
      <c r="AF5" s="12">
        <v>0.49099999999999999</v>
      </c>
      <c r="AG5" s="12">
        <v>0.42599999999999999</v>
      </c>
      <c r="AH5" s="12">
        <v>0.48</v>
      </c>
      <c r="AI5" s="12">
        <v>0.48899999999999999</v>
      </c>
      <c r="AJ5" s="12">
        <v>0.47499999999999998</v>
      </c>
      <c r="AK5" s="12">
        <v>0.49199999999999999</v>
      </c>
      <c r="AL5" s="5">
        <v>0.496</v>
      </c>
      <c r="AM5" s="5">
        <v>0.47899999999999998</v>
      </c>
      <c r="AN5" s="5">
        <v>0.47399999999999998</v>
      </c>
      <c r="AO5" s="5">
        <v>0.46300000000000002</v>
      </c>
      <c r="AP5" s="5">
        <v>0.44700000000000001</v>
      </c>
      <c r="AQ5" s="5">
        <v>0.48699999999999999</v>
      </c>
      <c r="AR5" s="5">
        <v>0.46100000000000002</v>
      </c>
      <c r="AS5" s="5">
        <v>0.47</v>
      </c>
      <c r="AT5" s="5">
        <v>0.45</v>
      </c>
      <c r="AU5" s="12">
        <v>0.46500000000000002</v>
      </c>
      <c r="AV5" s="12">
        <v>0.48520000000000002</v>
      </c>
      <c r="AW5" s="12">
        <v>0.46</v>
      </c>
      <c r="AX5" s="12">
        <v>0.47699999999999998</v>
      </c>
      <c r="AY5" s="12">
        <v>0.441</v>
      </c>
      <c r="AZ5" s="12">
        <v>0.44600000000000001</v>
      </c>
      <c r="BA5" s="12">
        <v>0.43</v>
      </c>
      <c r="BB5" s="12">
        <v>0.4733</v>
      </c>
      <c r="BC5" s="12">
        <v>0.44700000000000001</v>
      </c>
      <c r="BD5" s="11">
        <v>0.45400000000000001</v>
      </c>
      <c r="BE5" s="11">
        <v>0.434</v>
      </c>
      <c r="BF5" s="11">
        <v>0.46400000000000002</v>
      </c>
      <c r="BG5" s="11">
        <v>0.442</v>
      </c>
      <c r="BH5" s="11">
        <v>0.45700000000000002</v>
      </c>
      <c r="BI5" s="11">
        <v>0.47699999999999998</v>
      </c>
      <c r="BJ5" s="11">
        <v>0.46300000000000002</v>
      </c>
      <c r="BK5" s="11">
        <v>0.47520000000000001</v>
      </c>
      <c r="BL5" s="11">
        <v>0.47399999999999998</v>
      </c>
      <c r="BM5" s="45">
        <v>0.48699999999999999</v>
      </c>
      <c r="BN5" s="45">
        <v>0.50700000000000001</v>
      </c>
      <c r="BO5" s="45">
        <v>0.438</v>
      </c>
      <c r="BP5" s="45">
        <v>0.49199999999999999</v>
      </c>
      <c r="BQ5" s="45">
        <v>0.503</v>
      </c>
      <c r="BR5" s="45">
        <v>0.47299999999999998</v>
      </c>
      <c r="BS5" s="45">
        <v>0.46300000000000002</v>
      </c>
      <c r="BT5" s="45">
        <v>0.48199999999999998</v>
      </c>
      <c r="BU5" s="45">
        <v>0.45300000000000001</v>
      </c>
    </row>
    <row r="6" spans="1:73" x14ac:dyDescent="0.35">
      <c r="A6" s="27">
        <v>4</v>
      </c>
      <c r="B6" s="11">
        <v>0.56000000000000005</v>
      </c>
      <c r="C6" s="11">
        <v>0.56499999999999995</v>
      </c>
      <c r="D6" s="11">
        <v>0.54300000000000004</v>
      </c>
      <c r="E6" s="11">
        <v>0.48799999999999999</v>
      </c>
      <c r="F6" s="11">
        <v>0.48299999999999998</v>
      </c>
      <c r="G6" s="11">
        <v>0.42899999999999999</v>
      </c>
      <c r="H6" s="11">
        <v>0.51400000000000001</v>
      </c>
      <c r="I6" s="11">
        <v>0.52100000000000002</v>
      </c>
      <c r="J6" s="11">
        <v>0.49099999999999999</v>
      </c>
      <c r="K6" s="12">
        <v>0.45600000000000002</v>
      </c>
      <c r="L6" s="12">
        <v>0.46300000000000002</v>
      </c>
      <c r="M6" s="12">
        <v>0.48699999999999999</v>
      </c>
      <c r="N6" s="12">
        <v>0.51700000000000002</v>
      </c>
      <c r="O6" s="12">
        <v>0.50700000000000001</v>
      </c>
      <c r="P6" s="12">
        <v>0.503</v>
      </c>
      <c r="Q6" s="12">
        <v>0.48199999999999998</v>
      </c>
      <c r="R6" s="12">
        <v>0.50800000000000001</v>
      </c>
      <c r="S6" s="12">
        <v>0.501</v>
      </c>
      <c r="T6" s="5">
        <v>0.56599999999999995</v>
      </c>
      <c r="U6" s="5">
        <v>0.53400000000000003</v>
      </c>
      <c r="V6" s="5">
        <v>0.52500000000000002</v>
      </c>
      <c r="W6" s="5">
        <v>0.56799999999999995</v>
      </c>
      <c r="X6" s="5">
        <v>0.52700000000000002</v>
      </c>
      <c r="Y6" s="5">
        <v>0.55200000000000005</v>
      </c>
      <c r="Z6" s="5">
        <v>0.54700000000000004</v>
      </c>
      <c r="AA6" s="5">
        <v>0.57099999999999995</v>
      </c>
      <c r="AB6" s="5">
        <v>0.56299999999999994</v>
      </c>
      <c r="AC6" s="12">
        <v>0.501</v>
      </c>
      <c r="AD6" s="12">
        <v>0.53100000000000003</v>
      </c>
      <c r="AE6" s="12">
        <v>0.54</v>
      </c>
      <c r="AF6" s="12">
        <v>0.53100000000000003</v>
      </c>
      <c r="AG6" s="12">
        <v>0.443</v>
      </c>
      <c r="AH6" s="12">
        <v>0.497</v>
      </c>
      <c r="AI6" s="12">
        <v>0.52900000000000003</v>
      </c>
      <c r="AJ6" s="12">
        <v>0.52500000000000002</v>
      </c>
      <c r="AK6" s="12">
        <v>0.52200000000000002</v>
      </c>
      <c r="AL6" s="5">
        <v>0.53500000000000003</v>
      </c>
      <c r="AM6" s="5">
        <v>0.51600000000000001</v>
      </c>
      <c r="AN6" s="5">
        <v>0.52900000000000003</v>
      </c>
      <c r="AO6" s="5">
        <v>0.48599999999999999</v>
      </c>
      <c r="AP6" s="5">
        <v>0.48599999999999999</v>
      </c>
      <c r="AQ6" s="5">
        <v>0.50600000000000001</v>
      </c>
      <c r="AR6" s="5">
        <v>0.51500000000000001</v>
      </c>
      <c r="AS6" s="5">
        <v>0.495</v>
      </c>
      <c r="AT6" s="5">
        <v>0.51</v>
      </c>
      <c r="AU6" s="12">
        <v>0.504</v>
      </c>
      <c r="AV6" s="12">
        <v>0.51700000000000002</v>
      </c>
      <c r="AW6" s="12">
        <v>0.503</v>
      </c>
      <c r="AX6" s="12">
        <v>0.51800000000000002</v>
      </c>
      <c r="AY6" s="12">
        <v>0.504</v>
      </c>
      <c r="AZ6" s="12">
        <v>0.51500000000000001</v>
      </c>
      <c r="BA6" s="12">
        <v>0.504</v>
      </c>
      <c r="BB6" s="12">
        <v>0.52</v>
      </c>
      <c r="BC6" s="12">
        <v>0.51300000000000001</v>
      </c>
      <c r="BD6" s="11">
        <v>0.51800000000000002</v>
      </c>
      <c r="BE6" s="11">
        <v>0.49099999999999999</v>
      </c>
      <c r="BF6" s="11">
        <v>0.52400000000000002</v>
      </c>
      <c r="BG6" s="11">
        <v>0.48699999999999999</v>
      </c>
      <c r="BH6" s="11">
        <v>0.502</v>
      </c>
      <c r="BI6" s="11">
        <v>0.51700000000000002</v>
      </c>
      <c r="BJ6" s="11">
        <v>0.51200000000000001</v>
      </c>
      <c r="BK6" s="11">
        <v>0.52400000000000002</v>
      </c>
      <c r="BL6" s="11">
        <v>0.53100000000000003</v>
      </c>
      <c r="BM6" s="45">
        <v>0.57999999999999996</v>
      </c>
      <c r="BN6" s="45">
        <v>0.58399999999999996</v>
      </c>
      <c r="BO6" s="45">
        <v>0.55200000000000005</v>
      </c>
      <c r="BP6" s="45">
        <v>0.58399999999999996</v>
      </c>
      <c r="BQ6" s="45">
        <v>0.47599999999999998</v>
      </c>
      <c r="BR6" s="45">
        <v>0.49</v>
      </c>
      <c r="BS6" s="45">
        <v>0.49399999999999999</v>
      </c>
      <c r="BT6" s="45">
        <v>0.44</v>
      </c>
      <c r="BU6" s="45">
        <v>0.50600000000000001</v>
      </c>
    </row>
    <row r="7" spans="1:73" x14ac:dyDescent="0.35">
      <c r="A7" s="27">
        <v>5</v>
      </c>
      <c r="B7" s="11">
        <v>0.73699999999999999</v>
      </c>
      <c r="C7" s="11">
        <v>0.70099999999999996</v>
      </c>
      <c r="D7" s="11">
        <v>0.67</v>
      </c>
      <c r="E7" s="11">
        <v>0.56000000000000005</v>
      </c>
      <c r="F7" s="11">
        <v>0.56599999999999995</v>
      </c>
      <c r="G7" s="11">
        <v>0.51500000000000001</v>
      </c>
      <c r="H7" s="11">
        <v>0.53200000000000003</v>
      </c>
      <c r="I7" s="11">
        <v>0.58099999999999996</v>
      </c>
      <c r="J7" s="11">
        <v>0.56599999999999995</v>
      </c>
      <c r="K7" s="12">
        <v>0.51200000000000001</v>
      </c>
      <c r="L7" s="12">
        <v>0.52</v>
      </c>
      <c r="M7" s="12">
        <v>0.48899999999999999</v>
      </c>
      <c r="N7" s="12">
        <v>0.48899999999999999</v>
      </c>
      <c r="O7" s="12">
        <v>0.52500000000000002</v>
      </c>
      <c r="P7" s="12">
        <v>0.55000000000000004</v>
      </c>
      <c r="Q7" s="12">
        <v>0.56899999999999995</v>
      </c>
      <c r="R7" s="12">
        <v>0.57599999999999996</v>
      </c>
      <c r="S7" s="12">
        <v>0.56000000000000005</v>
      </c>
      <c r="T7" s="5">
        <v>0.61199999999999999</v>
      </c>
      <c r="U7" s="5">
        <v>0.63400000000000001</v>
      </c>
      <c r="V7" s="5">
        <v>0.626</v>
      </c>
      <c r="W7" s="5">
        <v>0.63400000000000001</v>
      </c>
      <c r="X7" s="5">
        <v>0.625</v>
      </c>
      <c r="Y7" s="5">
        <v>0.68300000000000005</v>
      </c>
      <c r="Z7" s="5">
        <v>0.67400000000000004</v>
      </c>
      <c r="AA7" s="5">
        <v>0.64500000000000002</v>
      </c>
      <c r="AB7" s="5">
        <v>0.64</v>
      </c>
      <c r="AC7" s="12">
        <v>0.58199999999999996</v>
      </c>
      <c r="AD7" s="12">
        <v>0.58199999999999996</v>
      </c>
      <c r="AE7" s="12">
        <v>0.54700000000000004</v>
      </c>
      <c r="AF7" s="12">
        <v>0.58799999999999997</v>
      </c>
      <c r="AG7" s="12">
        <v>0.59</v>
      </c>
      <c r="AH7" s="12">
        <v>0.58899999999999997</v>
      </c>
      <c r="AI7" s="12">
        <v>0.60799999999999998</v>
      </c>
      <c r="AJ7" s="12">
        <v>0.61799999999999999</v>
      </c>
      <c r="AK7" s="12">
        <v>0.60799999999999998</v>
      </c>
      <c r="AL7" s="5">
        <v>0.59299999999999997</v>
      </c>
      <c r="AM7" s="5">
        <v>0.61099999999999999</v>
      </c>
      <c r="AN7" s="5">
        <v>0.55400000000000005</v>
      </c>
      <c r="AO7" s="5">
        <v>0.58299999999999996</v>
      </c>
      <c r="AP7" s="5">
        <v>0.56399999999999995</v>
      </c>
      <c r="AQ7" s="5">
        <v>0.59299999999999997</v>
      </c>
      <c r="AR7" s="5">
        <v>0.57099999999999995</v>
      </c>
      <c r="AS7" s="5">
        <v>0.497</v>
      </c>
      <c r="AT7" s="5">
        <v>0.57599999999999996</v>
      </c>
      <c r="AU7" s="12">
        <v>0.61099999999999999</v>
      </c>
      <c r="AV7" s="12">
        <v>0.62</v>
      </c>
      <c r="AW7" s="12">
        <v>0.621</v>
      </c>
      <c r="AX7" s="12">
        <v>0.61699999999999999</v>
      </c>
      <c r="AY7" s="12">
        <v>0.626</v>
      </c>
      <c r="AZ7" s="12">
        <v>0.623</v>
      </c>
      <c r="BA7" s="12">
        <v>0.63800000000000001</v>
      </c>
      <c r="BB7" s="12">
        <v>0.59099999999999997</v>
      </c>
      <c r="BC7" s="12">
        <v>0.63400000000000001</v>
      </c>
      <c r="BD7" s="11">
        <v>0.61699999999999999</v>
      </c>
      <c r="BE7" s="11">
        <v>0.60399999999999998</v>
      </c>
      <c r="BF7" s="11">
        <v>0.61099999999999999</v>
      </c>
      <c r="BG7" s="11">
        <v>0.60299999999999998</v>
      </c>
      <c r="BH7" s="11">
        <v>0.62</v>
      </c>
      <c r="BI7" s="11">
        <v>0.621</v>
      </c>
      <c r="BJ7" s="11">
        <v>0.621</v>
      </c>
      <c r="BK7" s="11">
        <v>0.65800000000000003</v>
      </c>
      <c r="BL7" s="11">
        <v>0.63400000000000001</v>
      </c>
      <c r="BM7" s="45">
        <v>0.73099999999999998</v>
      </c>
      <c r="BN7" s="45">
        <v>0.69299999999999995</v>
      </c>
      <c r="BO7" s="45">
        <v>0.68300000000000005</v>
      </c>
      <c r="BP7" s="45">
        <v>0.66200000000000003</v>
      </c>
      <c r="BQ7" s="45">
        <v>0.65800000000000003</v>
      </c>
      <c r="BR7" s="45">
        <v>0.51300000000000001</v>
      </c>
      <c r="BS7" s="45">
        <v>0.57499999999999996</v>
      </c>
      <c r="BT7" s="45">
        <v>0.59399999999999997</v>
      </c>
      <c r="BU7" s="45">
        <v>0.53800000000000003</v>
      </c>
    </row>
    <row r="8" spans="1:73" x14ac:dyDescent="0.35">
      <c r="A8" s="27">
        <v>6</v>
      </c>
      <c r="B8" s="11">
        <v>0.84599999999999997</v>
      </c>
      <c r="C8" s="11">
        <v>0.78600000000000003</v>
      </c>
      <c r="D8" s="11">
        <v>0.80300000000000005</v>
      </c>
      <c r="E8" s="11">
        <v>0.63600000000000001</v>
      </c>
      <c r="F8" s="11">
        <v>0.63500000000000001</v>
      </c>
      <c r="G8" s="11">
        <v>0.60399999999999998</v>
      </c>
      <c r="H8" s="11">
        <v>0.624</v>
      </c>
      <c r="I8" s="11">
        <v>0.61499999999999999</v>
      </c>
      <c r="J8" s="11">
        <v>0.58799999999999997</v>
      </c>
      <c r="K8" s="12">
        <v>0.57399999999999995</v>
      </c>
      <c r="L8" s="12">
        <v>0.57399999999999995</v>
      </c>
      <c r="M8" s="12">
        <v>0.54800000000000004</v>
      </c>
      <c r="N8" s="12">
        <v>0.55400000000000005</v>
      </c>
      <c r="O8" s="12">
        <v>0.58199999999999996</v>
      </c>
      <c r="P8" s="12">
        <v>0.59199999999999997</v>
      </c>
      <c r="Q8" s="12">
        <v>0.64500000000000002</v>
      </c>
      <c r="R8" s="12">
        <v>0.65300000000000002</v>
      </c>
      <c r="S8" s="12">
        <v>0.64400000000000002</v>
      </c>
      <c r="T8" s="5">
        <v>0.71799999999999997</v>
      </c>
      <c r="U8" s="5">
        <v>0.76600000000000001</v>
      </c>
      <c r="V8" s="5">
        <v>0.70099999999999996</v>
      </c>
      <c r="W8" s="5">
        <v>0.76800000000000002</v>
      </c>
      <c r="X8" s="5">
        <v>0.74299999999999999</v>
      </c>
      <c r="Y8" s="5">
        <v>0.67200000000000004</v>
      </c>
      <c r="Z8" s="5">
        <v>0.75700000000000001</v>
      </c>
      <c r="AA8" s="5">
        <v>0.75800000000000001</v>
      </c>
      <c r="AB8" s="5">
        <v>0.76400000000000001</v>
      </c>
      <c r="AC8" s="12">
        <v>0.69899999999999995</v>
      </c>
      <c r="AD8" s="12">
        <v>0.67900000000000005</v>
      </c>
      <c r="AE8" s="12">
        <v>0.627</v>
      </c>
      <c r="AF8" s="12">
        <v>0.66600000000000004</v>
      </c>
      <c r="AG8" s="12">
        <v>0.70599999999999996</v>
      </c>
      <c r="AH8" s="12">
        <v>0.69</v>
      </c>
      <c r="AI8" s="12">
        <v>0.69599999999999995</v>
      </c>
      <c r="AJ8" s="12">
        <v>0.748</v>
      </c>
      <c r="AK8" s="12">
        <v>0.71499999999999997</v>
      </c>
      <c r="AL8" s="5">
        <v>0.66700000000000004</v>
      </c>
      <c r="AM8" s="5">
        <v>0.66</v>
      </c>
      <c r="AN8" s="5">
        <v>0.67500000000000004</v>
      </c>
      <c r="AO8" s="5">
        <v>0.66200000000000003</v>
      </c>
      <c r="AP8" s="5">
        <v>0.69199999999999995</v>
      </c>
      <c r="AQ8" s="5">
        <v>0.69499999999999995</v>
      </c>
      <c r="AR8" s="5">
        <v>0.68</v>
      </c>
      <c r="AS8" s="5">
        <v>0.58399999999999996</v>
      </c>
      <c r="AT8" s="5">
        <v>0.66400000000000003</v>
      </c>
      <c r="AU8" s="12">
        <v>0.69299999999999995</v>
      </c>
      <c r="AV8" s="12">
        <v>0.753</v>
      </c>
      <c r="AW8" s="12">
        <v>0.73599999999999999</v>
      </c>
      <c r="AX8" s="12">
        <v>0.71399999999999997</v>
      </c>
      <c r="AY8" s="12">
        <v>0.71199999999999997</v>
      </c>
      <c r="AZ8" s="12">
        <v>0.71699999999999997</v>
      </c>
      <c r="BA8" s="12">
        <v>0.73099999999999998</v>
      </c>
      <c r="BB8" s="12">
        <v>0.68300000000000005</v>
      </c>
      <c r="BC8" s="12">
        <v>0.70199999999999996</v>
      </c>
      <c r="BD8" s="11">
        <v>0.70099999999999996</v>
      </c>
      <c r="BE8" s="11">
        <v>0.72299999999999998</v>
      </c>
      <c r="BF8" s="11">
        <v>0.74</v>
      </c>
      <c r="BG8" s="11">
        <v>0.69299999999999995</v>
      </c>
      <c r="BH8" s="11">
        <v>0.69099999999999995</v>
      </c>
      <c r="BI8" s="11">
        <v>0.70899999999999996</v>
      </c>
      <c r="BJ8" s="11">
        <v>0.7</v>
      </c>
      <c r="BK8" s="11">
        <v>0.73599999999999999</v>
      </c>
      <c r="BL8" s="11">
        <v>0.70799999999999996</v>
      </c>
      <c r="BM8" s="45">
        <v>0.85399999999999998</v>
      </c>
      <c r="BN8" s="45">
        <v>0.85099999999999998</v>
      </c>
      <c r="BO8" s="45">
        <v>0.82499999999999996</v>
      </c>
      <c r="BP8" s="45">
        <v>0.72299999999999998</v>
      </c>
      <c r="BQ8" s="45">
        <v>0.69799999999999995</v>
      </c>
      <c r="BR8" s="45">
        <v>0.65500000000000003</v>
      </c>
      <c r="BS8" s="45">
        <v>0.629</v>
      </c>
      <c r="BT8" s="45">
        <v>0.627</v>
      </c>
      <c r="BU8" s="45">
        <v>0.63700000000000001</v>
      </c>
    </row>
    <row r="9" spans="1:73" x14ac:dyDescent="0.35">
      <c r="A9" s="27">
        <v>7</v>
      </c>
      <c r="B9" s="11">
        <v>0.94899999999999995</v>
      </c>
      <c r="C9" s="11">
        <v>0.90600000000000003</v>
      </c>
      <c r="D9" s="11">
        <v>0.93200000000000005</v>
      </c>
      <c r="E9" s="11">
        <v>0.71499999999999997</v>
      </c>
      <c r="F9" s="11">
        <v>0.66200000000000003</v>
      </c>
      <c r="G9" s="11">
        <v>0.627</v>
      </c>
      <c r="H9" s="11">
        <v>0.7</v>
      </c>
      <c r="I9" s="11">
        <v>0.70799999999999996</v>
      </c>
      <c r="J9" s="11">
        <v>0.628</v>
      </c>
      <c r="K9" s="12">
        <v>0.63300000000000001</v>
      </c>
      <c r="L9" s="12">
        <v>0.64400000000000002</v>
      </c>
      <c r="M9" s="12">
        <v>0.61699999999999999</v>
      </c>
      <c r="N9" s="12">
        <v>0.63300000000000001</v>
      </c>
      <c r="O9" s="12">
        <v>0.64500000000000002</v>
      </c>
      <c r="P9" s="12">
        <v>0.59399999999999997</v>
      </c>
      <c r="Q9" s="12">
        <v>0.72399999999999998</v>
      </c>
      <c r="R9" s="12">
        <v>0.72599999999999998</v>
      </c>
      <c r="S9" s="12">
        <v>0.751</v>
      </c>
      <c r="T9" s="5">
        <v>0.86599999999999999</v>
      </c>
      <c r="U9" s="5">
        <v>0.84199999999999997</v>
      </c>
      <c r="V9" s="5">
        <v>0.83399999999999996</v>
      </c>
      <c r="W9" s="5">
        <v>0.86899999999999999</v>
      </c>
      <c r="X9" s="5">
        <v>0.84599999999999997</v>
      </c>
      <c r="Y9" s="5">
        <v>0.84399999999999997</v>
      </c>
      <c r="Z9" s="5">
        <v>0.89700000000000002</v>
      </c>
      <c r="AA9" s="5">
        <v>0.88400000000000001</v>
      </c>
      <c r="AB9" s="5">
        <v>0.89900000000000002</v>
      </c>
      <c r="AC9" s="12">
        <v>0.80600000000000005</v>
      </c>
      <c r="AD9" s="12">
        <v>0.77700000000000002</v>
      </c>
      <c r="AE9" s="12">
        <v>0.72399999999999998</v>
      </c>
      <c r="AF9" s="12">
        <v>0.752</v>
      </c>
      <c r="AG9" s="12">
        <v>0.80600000000000005</v>
      </c>
      <c r="AH9" s="12">
        <v>0.754</v>
      </c>
      <c r="AI9" s="12">
        <v>0.79</v>
      </c>
      <c r="AJ9" s="12">
        <v>0.80500000000000005</v>
      </c>
      <c r="AK9" s="12">
        <v>0.68799999999999994</v>
      </c>
      <c r="AL9" s="5">
        <v>0.71499999999999997</v>
      </c>
      <c r="AM9" s="5">
        <v>0.73399999999999999</v>
      </c>
      <c r="AN9" s="5">
        <v>0.79</v>
      </c>
      <c r="AO9" s="5">
        <v>0.73799999999999999</v>
      </c>
      <c r="AP9" s="5">
        <v>0.78800000000000003</v>
      </c>
      <c r="AQ9" s="5">
        <v>0.80600000000000005</v>
      </c>
      <c r="AR9" s="5">
        <v>0.78400000000000003</v>
      </c>
      <c r="AS9" s="5">
        <v>0.69</v>
      </c>
      <c r="AT9" s="5">
        <v>0.74299999999999999</v>
      </c>
      <c r="AU9" s="12">
        <v>0.79400000000000004</v>
      </c>
      <c r="AV9" s="12">
        <v>0.81200000000000006</v>
      </c>
      <c r="AW9" s="12">
        <v>0.81299999999999994</v>
      </c>
      <c r="AX9" s="12">
        <v>0.79400000000000004</v>
      </c>
      <c r="AY9" s="12">
        <v>0.78200000000000003</v>
      </c>
      <c r="AZ9" s="12">
        <v>0.8</v>
      </c>
      <c r="BA9" s="12">
        <v>0.80600000000000005</v>
      </c>
      <c r="BB9" s="12">
        <v>0.74199999999999999</v>
      </c>
      <c r="BC9" s="29">
        <v>0.77400000000000002</v>
      </c>
      <c r="BD9" s="11">
        <v>0.76800000000000002</v>
      </c>
      <c r="BE9" s="11">
        <v>0.79700000000000004</v>
      </c>
      <c r="BF9" s="11">
        <v>0.81</v>
      </c>
      <c r="BG9" s="11">
        <v>0.88</v>
      </c>
      <c r="BH9" s="11">
        <v>0.79300000000000004</v>
      </c>
      <c r="BI9" s="11">
        <v>0.80100000000000005</v>
      </c>
      <c r="BJ9" s="11">
        <v>0.82499999999999996</v>
      </c>
      <c r="BK9" s="11">
        <v>0.81799999999999995</v>
      </c>
      <c r="BL9" s="11">
        <v>0.80900000000000005</v>
      </c>
      <c r="BM9" s="45">
        <v>0.93600000000000005</v>
      </c>
      <c r="BN9" s="45">
        <v>0.92300000000000004</v>
      </c>
      <c r="BO9" s="45">
        <v>0.92600000000000005</v>
      </c>
      <c r="BP9" s="45">
        <v>0.80800000000000005</v>
      </c>
      <c r="BQ9" s="45">
        <v>0.72599999999999998</v>
      </c>
      <c r="BR9" s="45">
        <v>0.73699999999999999</v>
      </c>
      <c r="BS9" s="45">
        <v>0.76100000000000001</v>
      </c>
      <c r="BT9" s="45">
        <v>0.74399999999999999</v>
      </c>
      <c r="BU9" s="45">
        <v>0.748</v>
      </c>
    </row>
    <row r="10" spans="1:73" x14ac:dyDescent="0.35">
      <c r="A10" s="27">
        <v>8</v>
      </c>
      <c r="B10" s="11">
        <v>1.0369999999999999</v>
      </c>
      <c r="C10" s="11">
        <v>0.96199999999999997</v>
      </c>
      <c r="D10" s="11">
        <v>1.038</v>
      </c>
      <c r="E10" s="11">
        <v>0.78</v>
      </c>
      <c r="F10" s="11">
        <v>0.748</v>
      </c>
      <c r="G10" s="11">
        <v>0.70499999999999996</v>
      </c>
      <c r="H10" s="11">
        <v>0.72299999999999998</v>
      </c>
      <c r="I10" s="11">
        <v>0.80800000000000005</v>
      </c>
      <c r="J10" s="11">
        <v>0.71</v>
      </c>
      <c r="K10" s="12">
        <v>0.70799999999999996</v>
      </c>
      <c r="L10" s="12">
        <v>0.72399999999999998</v>
      </c>
      <c r="M10" s="12">
        <v>0.65600000000000003</v>
      </c>
      <c r="N10" s="12">
        <v>0.67100000000000004</v>
      </c>
      <c r="O10" s="12">
        <v>0.68700000000000006</v>
      </c>
      <c r="P10" s="12">
        <v>0.69199999999999995</v>
      </c>
      <c r="Q10" s="12">
        <v>0.81100000000000005</v>
      </c>
      <c r="R10" s="12">
        <v>0.82899999999999996</v>
      </c>
      <c r="S10" s="12">
        <v>0.77</v>
      </c>
      <c r="T10" s="5">
        <v>0.94199999999999995</v>
      </c>
      <c r="U10" s="5">
        <v>0.96799999999999997</v>
      </c>
      <c r="V10" s="5">
        <v>0.94899999999999995</v>
      </c>
      <c r="W10" s="5">
        <v>0.997</v>
      </c>
      <c r="X10" s="5">
        <v>0.95499999999999996</v>
      </c>
      <c r="Y10" s="5">
        <v>0.96</v>
      </c>
      <c r="Z10" s="5">
        <v>0.97499999999999998</v>
      </c>
      <c r="AA10" s="5">
        <v>0.95399999999999996</v>
      </c>
      <c r="AB10" s="5">
        <v>0.998</v>
      </c>
      <c r="AC10" s="12">
        <v>0.84099999999999997</v>
      </c>
      <c r="AD10" s="12">
        <v>0.82299999999999995</v>
      </c>
      <c r="AE10" s="12">
        <v>0.80700000000000005</v>
      </c>
      <c r="AF10" s="12">
        <v>0.83699999999999997</v>
      </c>
      <c r="AG10" s="12">
        <v>0.88200000000000001</v>
      </c>
      <c r="AH10" s="12">
        <v>0.80300000000000005</v>
      </c>
      <c r="AI10" s="12">
        <v>0.89200000000000002</v>
      </c>
      <c r="AJ10" s="12">
        <v>0.85799999999999998</v>
      </c>
      <c r="AK10" s="12">
        <v>0.80600000000000005</v>
      </c>
      <c r="AL10" s="5">
        <v>0.78700000000000003</v>
      </c>
      <c r="AM10" s="5">
        <v>0.84599999999999997</v>
      </c>
      <c r="AN10" s="5">
        <v>0.871</v>
      </c>
      <c r="AO10" s="5">
        <v>0.84499999999999997</v>
      </c>
      <c r="AP10" s="5">
        <v>0.90600000000000003</v>
      </c>
      <c r="AQ10" s="5">
        <v>0.91400000000000003</v>
      </c>
      <c r="AR10" s="5">
        <v>0.81</v>
      </c>
      <c r="AS10" s="5">
        <v>0.78900000000000003</v>
      </c>
      <c r="AT10" s="5">
        <v>0.85599999999999998</v>
      </c>
      <c r="AU10" s="12">
        <v>0.84899999999999998</v>
      </c>
      <c r="AV10" s="12">
        <v>0.82499999999999996</v>
      </c>
      <c r="AW10" s="12">
        <v>0.84499999999999997</v>
      </c>
      <c r="AX10" s="12">
        <v>0.92600000000000005</v>
      </c>
      <c r="AY10" s="12">
        <v>0.85399999999999998</v>
      </c>
      <c r="AZ10" s="12">
        <v>0.85799999999999998</v>
      </c>
      <c r="BA10" s="12">
        <v>0.88900000000000001</v>
      </c>
      <c r="BB10" s="12">
        <v>0.80800000000000005</v>
      </c>
      <c r="BC10" s="12">
        <v>0.83899999999999997</v>
      </c>
      <c r="BD10" s="11">
        <v>0.81699999999999995</v>
      </c>
      <c r="BE10" s="11">
        <v>0.85099999999999998</v>
      </c>
      <c r="BF10" s="11">
        <v>0.85099999999999998</v>
      </c>
      <c r="BG10" s="11">
        <v>0.88700000000000001</v>
      </c>
      <c r="BH10" s="11">
        <v>0.82499999999999996</v>
      </c>
      <c r="BI10" s="11">
        <v>0.88900000000000001</v>
      </c>
      <c r="BJ10" s="11">
        <v>0.85399999999999998</v>
      </c>
      <c r="BK10" s="11">
        <v>0.89700000000000002</v>
      </c>
      <c r="BL10" s="11">
        <v>0.82899999999999996</v>
      </c>
      <c r="BM10" s="45">
        <v>0.97399999999999998</v>
      </c>
      <c r="BN10" s="45">
        <v>0.97799999999999998</v>
      </c>
      <c r="BO10" s="45">
        <v>0.998</v>
      </c>
      <c r="BP10" s="45">
        <v>0.92800000000000005</v>
      </c>
      <c r="BQ10" s="45">
        <v>0.80400000000000005</v>
      </c>
      <c r="BR10" s="45">
        <v>0.77100000000000002</v>
      </c>
      <c r="BS10" s="45">
        <v>0.72899999999999998</v>
      </c>
      <c r="BT10" s="45">
        <v>0.871</v>
      </c>
      <c r="BU10" s="45">
        <v>0.82599999999999996</v>
      </c>
    </row>
    <row r="11" spans="1:73" x14ac:dyDescent="0.35">
      <c r="A11" s="27">
        <v>9</v>
      </c>
      <c r="B11" s="11">
        <v>1.0920000000000001</v>
      </c>
      <c r="C11" s="11">
        <v>1.0449999999999999</v>
      </c>
      <c r="D11" s="11">
        <v>1.1379999999999999</v>
      </c>
      <c r="E11" s="11">
        <v>0.84099999999999997</v>
      </c>
      <c r="F11" s="11">
        <v>0.82699999999999996</v>
      </c>
      <c r="G11" s="11">
        <v>0.79900000000000004</v>
      </c>
      <c r="H11" s="11">
        <v>0.81899999999999995</v>
      </c>
      <c r="I11" s="11">
        <v>0.79800000000000004</v>
      </c>
      <c r="J11" s="11">
        <v>0.78</v>
      </c>
      <c r="K11" s="12">
        <v>0.73599999999999999</v>
      </c>
      <c r="L11" s="12">
        <v>0.751</v>
      </c>
      <c r="M11" s="12">
        <v>0.70799999999999996</v>
      </c>
      <c r="N11" s="12">
        <v>0.71899999999999997</v>
      </c>
      <c r="O11" s="12">
        <v>0.72399999999999998</v>
      </c>
      <c r="P11" s="12">
        <v>0.76100000000000001</v>
      </c>
      <c r="Q11" s="12">
        <v>0.86899999999999999</v>
      </c>
      <c r="R11" s="12">
        <v>0.88400000000000001</v>
      </c>
      <c r="S11" s="12">
        <v>0.82699999999999996</v>
      </c>
      <c r="T11" s="5">
        <v>1.0189999999999999</v>
      </c>
      <c r="U11" s="5">
        <v>1.0029999999999999</v>
      </c>
      <c r="V11" s="5">
        <v>0.97599999999999998</v>
      </c>
      <c r="W11" s="5">
        <v>1.105</v>
      </c>
      <c r="X11" s="5">
        <v>1.034</v>
      </c>
      <c r="Y11" s="5">
        <v>1.0609999999999999</v>
      </c>
      <c r="Z11" s="5">
        <v>1.07</v>
      </c>
      <c r="AA11" s="5">
        <v>1.0129999999999999</v>
      </c>
      <c r="AB11" s="5">
        <v>1.0820000000000001</v>
      </c>
      <c r="AC11" s="12">
        <v>0.92700000000000005</v>
      </c>
      <c r="AD11" s="12">
        <v>0.9</v>
      </c>
      <c r="AE11" s="12">
        <v>0.88200000000000001</v>
      </c>
      <c r="AF11" s="12">
        <v>0.91100000000000003</v>
      </c>
      <c r="AG11" s="12">
        <v>0.96899999999999997</v>
      </c>
      <c r="AH11" s="12">
        <v>0.875</v>
      </c>
      <c r="AI11" s="12">
        <v>1.0029999999999999</v>
      </c>
      <c r="AJ11" s="12">
        <v>0.92</v>
      </c>
      <c r="AK11" s="12">
        <v>0.88600000000000001</v>
      </c>
      <c r="AL11" s="5">
        <v>0.82499999999999996</v>
      </c>
      <c r="AM11" s="5">
        <v>0.93600000000000005</v>
      </c>
      <c r="AN11" s="5">
        <v>0.997</v>
      </c>
      <c r="AO11" s="5">
        <v>0.91800000000000004</v>
      </c>
      <c r="AP11" s="5">
        <v>1.0009999999999999</v>
      </c>
      <c r="AQ11" s="5">
        <v>0.96099999999999997</v>
      </c>
      <c r="AR11" s="5">
        <v>0.877</v>
      </c>
      <c r="AS11" s="5">
        <v>0.88200000000000001</v>
      </c>
      <c r="AT11" s="5">
        <v>0.95599999999999996</v>
      </c>
      <c r="AU11" s="12">
        <v>0.94799999999999995</v>
      </c>
      <c r="AV11" s="12">
        <v>0.876</v>
      </c>
      <c r="AW11" s="12">
        <v>0.88700000000000001</v>
      </c>
      <c r="AX11" s="12">
        <v>0.95099999999999996</v>
      </c>
      <c r="AY11" s="12">
        <v>0.89500000000000002</v>
      </c>
      <c r="AZ11" s="12">
        <v>0.92200000000000004</v>
      </c>
      <c r="BA11" s="12">
        <v>0.93600000000000005</v>
      </c>
      <c r="BB11" s="12">
        <v>0.874</v>
      </c>
      <c r="BC11" s="12">
        <v>0.93100000000000005</v>
      </c>
      <c r="BD11" s="11">
        <v>0.876</v>
      </c>
      <c r="BE11" s="11">
        <v>0.91400000000000003</v>
      </c>
      <c r="BF11" s="11">
        <v>0.91600000000000004</v>
      </c>
      <c r="BG11" s="11">
        <v>0.92100000000000004</v>
      </c>
      <c r="BH11" s="11">
        <v>0.95599999999999996</v>
      </c>
      <c r="BI11" s="11">
        <v>0.91200000000000003</v>
      </c>
      <c r="BJ11" s="11">
        <v>0.89900000000000002</v>
      </c>
      <c r="BK11" s="11">
        <v>0.93100000000000005</v>
      </c>
      <c r="BL11" s="11">
        <v>0.89700000000000002</v>
      </c>
      <c r="BM11" s="45">
        <v>0.98499999999999999</v>
      </c>
      <c r="BN11" s="45">
        <v>0.98399999999999999</v>
      </c>
      <c r="BO11" s="45">
        <v>1</v>
      </c>
      <c r="BP11" s="45">
        <v>0.95299999999999996</v>
      </c>
      <c r="BQ11" s="45">
        <v>0.878</v>
      </c>
      <c r="BR11" s="45">
        <v>0.84699999999999998</v>
      </c>
      <c r="BS11" s="45">
        <v>0.80400000000000005</v>
      </c>
      <c r="BT11" s="45">
        <v>0.90600000000000003</v>
      </c>
      <c r="BU11" s="45">
        <v>0.89200000000000002</v>
      </c>
    </row>
    <row r="12" spans="1:73" x14ac:dyDescent="0.35">
      <c r="A12" s="27">
        <v>10</v>
      </c>
      <c r="B12" s="11">
        <v>1.0209999999999999</v>
      </c>
      <c r="C12" s="11">
        <v>1.07</v>
      </c>
      <c r="D12" s="11">
        <v>1.006</v>
      </c>
      <c r="E12" s="11">
        <v>0.91300000000000003</v>
      </c>
      <c r="F12" s="11">
        <v>0.81899999999999995</v>
      </c>
      <c r="G12" s="11">
        <v>0.85199999999999998</v>
      </c>
      <c r="H12" s="11">
        <v>0.88400000000000001</v>
      </c>
      <c r="I12" s="11">
        <v>0.877</v>
      </c>
      <c r="J12" s="11">
        <v>0.82899999999999996</v>
      </c>
      <c r="K12" s="12">
        <v>0.76200000000000001</v>
      </c>
      <c r="L12" s="12">
        <v>0.81499999999999995</v>
      </c>
      <c r="M12" s="12">
        <v>0.74</v>
      </c>
      <c r="N12" s="12">
        <v>0.76100000000000001</v>
      </c>
      <c r="O12" s="12">
        <v>0.76700000000000002</v>
      </c>
      <c r="P12" s="12">
        <v>0.79300000000000004</v>
      </c>
      <c r="Q12" s="12">
        <v>0.82199999999999995</v>
      </c>
      <c r="R12" s="12">
        <v>0.93</v>
      </c>
      <c r="S12" s="12">
        <v>0.873</v>
      </c>
      <c r="T12" s="5">
        <v>1.08</v>
      </c>
      <c r="U12" s="5">
        <v>1.0620000000000001</v>
      </c>
      <c r="V12" s="5">
        <v>1.0309999999999999</v>
      </c>
      <c r="W12" s="5">
        <v>1.073</v>
      </c>
      <c r="X12" s="5">
        <v>1.0760000000000001</v>
      </c>
      <c r="Y12" s="5">
        <v>0.97899999999999998</v>
      </c>
      <c r="Z12" s="5">
        <v>1.1240000000000001</v>
      </c>
      <c r="AA12" s="5">
        <v>1.0740000000000001</v>
      </c>
      <c r="AB12" s="5">
        <v>1.1000000000000001</v>
      </c>
      <c r="AC12" s="12">
        <v>0.98299999999999998</v>
      </c>
      <c r="AD12" s="12">
        <v>0.95299999999999996</v>
      </c>
      <c r="AE12" s="12">
        <v>0.95599999999999996</v>
      </c>
      <c r="AF12" s="12">
        <v>0.99</v>
      </c>
      <c r="AG12" s="12">
        <v>1.0269999999999999</v>
      </c>
      <c r="AH12" s="12">
        <v>0.93200000000000005</v>
      </c>
      <c r="AI12" s="12">
        <v>1.071</v>
      </c>
      <c r="AJ12" s="12">
        <v>0.999</v>
      </c>
      <c r="AK12" s="12">
        <v>0.96699999999999997</v>
      </c>
      <c r="AL12" s="5">
        <v>0.86599999999999999</v>
      </c>
      <c r="AM12" s="5">
        <v>0.98499999999999999</v>
      </c>
      <c r="AN12" s="5">
        <v>1.054</v>
      </c>
      <c r="AO12" s="5">
        <v>0.89</v>
      </c>
      <c r="AP12" s="5">
        <v>0.95399999999999996</v>
      </c>
      <c r="AQ12" s="5">
        <v>1.0269999999999999</v>
      </c>
      <c r="AR12" s="5">
        <v>0.91400000000000003</v>
      </c>
      <c r="AS12" s="5">
        <v>0.93500000000000005</v>
      </c>
      <c r="AT12" s="5">
        <v>1.0149999999999999</v>
      </c>
      <c r="AU12" s="12">
        <v>0.98399999999999999</v>
      </c>
      <c r="AV12" s="12">
        <v>0.92600000000000005</v>
      </c>
      <c r="AW12" s="12">
        <v>0.95599999999999996</v>
      </c>
      <c r="AX12" s="12">
        <v>0.96199999999999997</v>
      </c>
      <c r="AY12" s="12">
        <v>0.92110000000000003</v>
      </c>
      <c r="AZ12" s="12">
        <v>0.93300000000000005</v>
      </c>
      <c r="BA12" s="12">
        <v>0.94399999999999995</v>
      </c>
      <c r="BB12" s="12">
        <v>0.89700000000000002</v>
      </c>
      <c r="BC12" s="12">
        <v>0.94199999999999995</v>
      </c>
      <c r="BD12" s="11">
        <v>0.93600000000000005</v>
      </c>
      <c r="BE12" s="11">
        <v>0.93700000000000006</v>
      </c>
      <c r="BF12" s="11">
        <v>0.92200000000000004</v>
      </c>
      <c r="BG12" s="11">
        <v>0.94799999999999995</v>
      </c>
      <c r="BH12" s="11">
        <v>0.96399999999999997</v>
      </c>
      <c r="BI12" s="11">
        <v>0.95199999999999996</v>
      </c>
      <c r="BJ12" s="11">
        <v>0.92600000000000005</v>
      </c>
      <c r="BK12" s="11">
        <v>0.94399999999999995</v>
      </c>
      <c r="BL12" s="11">
        <v>0.93200000000000005</v>
      </c>
      <c r="BM12" s="45">
        <v>1.0009999999999999</v>
      </c>
      <c r="BN12" s="45">
        <v>1.036</v>
      </c>
      <c r="BO12" s="45">
        <v>1.044</v>
      </c>
      <c r="BP12" s="45">
        <v>0.98499999999999999</v>
      </c>
      <c r="BQ12" s="45">
        <v>0.86799999999999999</v>
      </c>
      <c r="BR12" s="45">
        <v>0.873</v>
      </c>
      <c r="BS12" s="45">
        <v>0.86099999999999999</v>
      </c>
      <c r="BT12" s="45">
        <v>0.93899999999999995</v>
      </c>
      <c r="BU12" s="45">
        <v>0.94099999999999995</v>
      </c>
    </row>
    <row r="13" spans="1:73" x14ac:dyDescent="0.35">
      <c r="A13" s="27">
        <v>11</v>
      </c>
      <c r="B13" s="11">
        <v>1.1439999999999999</v>
      </c>
      <c r="C13" s="11">
        <v>1.0760000000000001</v>
      </c>
      <c r="D13" s="11">
        <v>1.139</v>
      </c>
      <c r="E13" s="11">
        <v>0.92500000000000004</v>
      </c>
      <c r="F13" s="11">
        <v>0.89</v>
      </c>
      <c r="G13" s="11">
        <v>0.89</v>
      </c>
      <c r="H13" s="11">
        <v>0.93899999999999995</v>
      </c>
      <c r="I13" s="11">
        <v>0.93300000000000005</v>
      </c>
      <c r="J13" s="11">
        <v>0.88100000000000001</v>
      </c>
      <c r="K13" s="12">
        <v>0.77700000000000002</v>
      </c>
      <c r="L13" s="12">
        <v>0.84899999999999998</v>
      </c>
      <c r="M13" s="12">
        <v>0.77600000000000002</v>
      </c>
      <c r="N13" s="12">
        <v>0.81299999999999994</v>
      </c>
      <c r="O13" s="12">
        <v>0.74299999999999999</v>
      </c>
      <c r="P13" s="12">
        <v>0.82799999999999996</v>
      </c>
      <c r="Q13" s="12">
        <v>0.86199999999999999</v>
      </c>
      <c r="R13" s="12">
        <v>0.98</v>
      </c>
      <c r="S13" s="12">
        <v>0.71699999999999997</v>
      </c>
      <c r="T13" s="5">
        <v>1.0840000000000001</v>
      </c>
      <c r="U13" s="5">
        <v>1.1259999999999999</v>
      </c>
      <c r="V13" s="5">
        <v>1.028</v>
      </c>
      <c r="W13" s="5">
        <v>1.0940000000000001</v>
      </c>
      <c r="X13" s="5">
        <v>1.143</v>
      </c>
      <c r="Y13" s="5">
        <v>1.046</v>
      </c>
      <c r="Z13" s="5">
        <v>1.1399999999999999</v>
      </c>
      <c r="AA13" s="5">
        <v>1.109</v>
      </c>
      <c r="AB13" s="5">
        <v>1.1180000000000001</v>
      </c>
      <c r="AC13" s="12">
        <v>1.008</v>
      </c>
      <c r="AD13" s="12">
        <v>0.99299999999999999</v>
      </c>
      <c r="AE13" s="12">
        <v>0.91</v>
      </c>
      <c r="AF13" s="12">
        <v>1.0409999999999999</v>
      </c>
      <c r="AG13" s="12">
        <v>1.0580000000000001</v>
      </c>
      <c r="AH13" s="12">
        <v>0.95099999999999996</v>
      </c>
      <c r="AI13" s="12">
        <v>1.1299999999999999</v>
      </c>
      <c r="AJ13" s="12">
        <v>1.0669999999999999</v>
      </c>
      <c r="AK13" s="12">
        <v>1.0189999999999999</v>
      </c>
      <c r="AL13" s="5">
        <v>0.88900000000000001</v>
      </c>
      <c r="AM13" s="5">
        <v>1.036</v>
      </c>
      <c r="AN13" s="5">
        <v>1.0529999999999999</v>
      </c>
      <c r="AO13" s="5">
        <v>0.92600000000000005</v>
      </c>
      <c r="AP13" s="5">
        <v>0.997</v>
      </c>
      <c r="AQ13" s="5">
        <v>1.0509999999999999</v>
      </c>
      <c r="AR13" s="5">
        <v>0.93500000000000005</v>
      </c>
      <c r="AS13" s="5">
        <v>0.99199999999999999</v>
      </c>
      <c r="AT13" s="5">
        <v>1.0309999999999999</v>
      </c>
      <c r="AU13" s="12">
        <v>0.98599999999999999</v>
      </c>
      <c r="AV13" s="12">
        <v>0.98399999999999999</v>
      </c>
      <c r="AW13" s="12">
        <v>0.98599999999999999</v>
      </c>
      <c r="AX13" s="12">
        <v>0.98399999999999999</v>
      </c>
      <c r="AY13" s="12">
        <v>0.93600000000000005</v>
      </c>
      <c r="AZ13" s="12">
        <v>0.94799999999999995</v>
      </c>
      <c r="BA13" s="12">
        <v>0.95199999999999996</v>
      </c>
      <c r="BB13" s="12">
        <v>0.92200000000000004</v>
      </c>
      <c r="BC13" s="12">
        <v>0.95699999999999996</v>
      </c>
      <c r="BD13" s="11">
        <v>0.98399999999999999</v>
      </c>
      <c r="BE13" s="11">
        <v>0.98599999999999999</v>
      </c>
      <c r="BF13" s="11">
        <v>0.93500000000000005</v>
      </c>
      <c r="BG13" s="11">
        <v>0.96199999999999997</v>
      </c>
      <c r="BH13" s="11">
        <v>0.98299999999999998</v>
      </c>
      <c r="BI13" s="11">
        <v>0.98799999999999999</v>
      </c>
      <c r="BJ13" s="11">
        <v>0.92300000000000004</v>
      </c>
      <c r="BK13" s="11">
        <v>0.94799999999999995</v>
      </c>
      <c r="BL13" s="11">
        <v>0.94199999999999995</v>
      </c>
      <c r="BM13" s="45">
        <v>1.042</v>
      </c>
      <c r="BN13" s="45">
        <v>1.0609999999999999</v>
      </c>
      <c r="BO13" s="45">
        <v>1.0489999999999999</v>
      </c>
      <c r="BP13" s="45">
        <v>1.0029999999999999</v>
      </c>
      <c r="BQ13" s="45">
        <v>0.92300000000000004</v>
      </c>
      <c r="BR13" s="45">
        <v>0.85699999999999998</v>
      </c>
      <c r="BS13" s="45">
        <v>0.90100000000000002</v>
      </c>
      <c r="BT13" s="45">
        <v>0.94399999999999995</v>
      </c>
      <c r="BU13" s="45">
        <v>0.95199999999999996</v>
      </c>
    </row>
    <row r="14" spans="1:73" x14ac:dyDescent="0.35">
      <c r="A14" s="27">
        <v>12</v>
      </c>
      <c r="B14" s="11">
        <v>1.147</v>
      </c>
      <c r="C14" s="11">
        <v>1.081</v>
      </c>
      <c r="D14" s="11">
        <v>1.1539999999999999</v>
      </c>
      <c r="E14" s="11">
        <v>0.93899999999999995</v>
      </c>
      <c r="F14" s="11">
        <v>0.91200000000000003</v>
      </c>
      <c r="G14" s="11">
        <v>0.86499999999999999</v>
      </c>
      <c r="H14" s="11">
        <v>0.82799999999999996</v>
      </c>
      <c r="I14" s="11">
        <v>0.96599999999999997</v>
      </c>
      <c r="J14" s="11">
        <v>0.879</v>
      </c>
      <c r="K14" s="12">
        <v>0.81</v>
      </c>
      <c r="L14" s="12">
        <v>0.88200000000000001</v>
      </c>
      <c r="M14" s="12">
        <v>0.77900000000000003</v>
      </c>
      <c r="N14" s="12">
        <v>0.82299999999999995</v>
      </c>
      <c r="O14" s="12">
        <v>0.77100000000000002</v>
      </c>
      <c r="P14" s="12">
        <v>0.876</v>
      </c>
      <c r="Q14" s="12">
        <v>0.877</v>
      </c>
      <c r="R14" s="12">
        <v>0.79100000000000004</v>
      </c>
      <c r="S14" s="12">
        <v>0.72199999999999998</v>
      </c>
      <c r="T14" s="5">
        <v>1.1100000000000001</v>
      </c>
      <c r="U14" s="5">
        <v>1.0509999999999999</v>
      </c>
      <c r="V14" s="5">
        <v>1.0669999999999999</v>
      </c>
      <c r="W14" s="5">
        <v>1.1299999999999999</v>
      </c>
      <c r="X14" s="5">
        <v>1.165</v>
      </c>
      <c r="Y14" s="5">
        <v>1.044</v>
      </c>
      <c r="Z14" s="5">
        <v>1.111</v>
      </c>
      <c r="AA14" s="5">
        <v>1.107</v>
      </c>
      <c r="AB14" s="5">
        <v>1.139</v>
      </c>
      <c r="AC14" s="12">
        <v>0.97699999999999998</v>
      </c>
      <c r="AD14" s="12">
        <v>0.99299999999999999</v>
      </c>
      <c r="AE14" s="12">
        <v>0.94799999999999995</v>
      </c>
      <c r="AF14" s="12">
        <v>1.0740000000000001</v>
      </c>
      <c r="AG14" s="12">
        <v>1.075</v>
      </c>
      <c r="AH14" s="12">
        <v>0.85399999999999998</v>
      </c>
      <c r="AI14" s="12">
        <v>0.98299999999999998</v>
      </c>
      <c r="AJ14" s="12">
        <v>1.1100000000000001</v>
      </c>
      <c r="AK14" s="12">
        <v>1.048</v>
      </c>
      <c r="AL14" s="5">
        <v>0.86499999999999999</v>
      </c>
      <c r="AM14" s="5">
        <v>1.032</v>
      </c>
      <c r="AN14" s="5">
        <v>1.081</v>
      </c>
      <c r="AO14" s="5">
        <v>0.94699999999999995</v>
      </c>
      <c r="AP14" s="5">
        <v>1.03</v>
      </c>
      <c r="AQ14" s="5">
        <v>1.0629999999999999</v>
      </c>
      <c r="AR14" s="5">
        <v>0.92500000000000004</v>
      </c>
      <c r="AS14" s="5">
        <v>0.93100000000000005</v>
      </c>
      <c r="AT14" s="5">
        <v>1.0429999999999999</v>
      </c>
      <c r="AU14" s="12">
        <v>0.99</v>
      </c>
      <c r="AV14" s="12">
        <v>1.0109999999999999</v>
      </c>
      <c r="AW14" s="12">
        <v>1.016</v>
      </c>
      <c r="AX14" s="12">
        <v>1.022</v>
      </c>
      <c r="AY14" s="12">
        <v>0.97</v>
      </c>
      <c r="AZ14" s="12">
        <v>1.0129999999999999</v>
      </c>
      <c r="BA14" s="12">
        <v>0.998</v>
      </c>
      <c r="BB14" s="12">
        <v>0.94799999999999995</v>
      </c>
      <c r="BC14" s="12">
        <v>0.98870000000000002</v>
      </c>
      <c r="BD14" s="11">
        <v>1.032</v>
      </c>
      <c r="BE14" s="11">
        <v>1.0109999999999999</v>
      </c>
      <c r="BF14" s="11">
        <v>0.98399999999999999</v>
      </c>
      <c r="BG14" s="11">
        <v>0.98899999999999999</v>
      </c>
      <c r="BH14" s="11">
        <v>0.997</v>
      </c>
      <c r="BI14" s="11">
        <v>1.032</v>
      </c>
      <c r="BJ14" s="11">
        <v>0.96599999999999997</v>
      </c>
      <c r="BK14" s="11">
        <v>0.96799999999999997</v>
      </c>
      <c r="BL14" s="11">
        <v>0.96399999999999997</v>
      </c>
      <c r="BM14" s="45">
        <v>1.048</v>
      </c>
      <c r="BN14" s="45">
        <v>1.1910000000000001</v>
      </c>
      <c r="BO14" s="45">
        <v>1.0529999999999999</v>
      </c>
      <c r="BP14" s="45">
        <v>1.0149999999999999</v>
      </c>
      <c r="BQ14" s="45">
        <v>0.95099999999999996</v>
      </c>
      <c r="BR14" s="45">
        <v>0.9</v>
      </c>
      <c r="BS14" s="45">
        <v>0.93700000000000006</v>
      </c>
      <c r="BT14" s="45">
        <v>0.98099999999999998</v>
      </c>
      <c r="BU14" s="45">
        <v>0.98399999999999999</v>
      </c>
    </row>
    <row r="15" spans="1:73" x14ac:dyDescent="0.35">
      <c r="A15" s="27">
        <v>13</v>
      </c>
      <c r="B15" s="11">
        <v>1.02</v>
      </c>
      <c r="C15" s="11">
        <v>1.0740000000000001</v>
      </c>
      <c r="D15" s="11">
        <v>1.0049999999999999</v>
      </c>
      <c r="E15" s="11">
        <v>0.95099999999999996</v>
      </c>
      <c r="F15" s="11">
        <v>0.82299999999999995</v>
      </c>
      <c r="G15" s="11">
        <v>0.879</v>
      </c>
      <c r="H15" s="11">
        <v>0.81699999999999995</v>
      </c>
      <c r="I15" s="11">
        <v>0.88600000000000001</v>
      </c>
      <c r="J15" s="11">
        <v>0.88100000000000001</v>
      </c>
      <c r="K15" s="12">
        <v>0.82599999999999996</v>
      </c>
      <c r="L15" s="12">
        <v>0.70399999999999996</v>
      </c>
      <c r="M15" s="12">
        <v>0.79500000000000004</v>
      </c>
      <c r="N15" s="12">
        <v>0.78300000000000003</v>
      </c>
      <c r="O15" s="12">
        <v>0.79900000000000004</v>
      </c>
      <c r="P15" s="12">
        <v>0.79400000000000004</v>
      </c>
      <c r="Q15" s="12">
        <v>0.79100000000000004</v>
      </c>
      <c r="R15" s="12">
        <v>0.78900000000000003</v>
      </c>
      <c r="S15" s="12">
        <v>0.72399999999999998</v>
      </c>
      <c r="T15" s="5">
        <v>1.131</v>
      </c>
      <c r="U15" s="5">
        <v>1.0669999999999999</v>
      </c>
      <c r="V15" s="5">
        <v>1.0920000000000001</v>
      </c>
      <c r="W15" s="5">
        <v>1.1020000000000001</v>
      </c>
      <c r="X15" s="5">
        <v>1.1910000000000001</v>
      </c>
      <c r="Y15" s="5">
        <v>1.075</v>
      </c>
      <c r="Z15" s="5">
        <v>1.103</v>
      </c>
      <c r="AA15" s="5">
        <v>1.117</v>
      </c>
      <c r="AB15" s="5">
        <v>1.155</v>
      </c>
      <c r="AC15" s="12">
        <v>0.98399999999999999</v>
      </c>
      <c r="AD15" s="12">
        <v>1.018</v>
      </c>
      <c r="AE15" s="12">
        <v>0.996</v>
      </c>
      <c r="AF15" s="12">
        <v>1.109</v>
      </c>
      <c r="AG15" s="12">
        <v>1.0820000000000001</v>
      </c>
      <c r="AH15" s="12">
        <v>0.84399999999999997</v>
      </c>
      <c r="AI15" s="12">
        <v>0.98299999999999998</v>
      </c>
      <c r="AJ15" s="12">
        <v>0.94699999999999995</v>
      </c>
      <c r="AK15" s="12">
        <v>0.97499999999999998</v>
      </c>
      <c r="AL15" s="5">
        <v>0.87</v>
      </c>
      <c r="AM15" s="5">
        <v>1.034</v>
      </c>
      <c r="AN15" s="5">
        <v>1.0780000000000001</v>
      </c>
      <c r="AO15" s="5">
        <v>0.93700000000000006</v>
      </c>
      <c r="AP15" s="5">
        <v>1.0009999999999999</v>
      </c>
      <c r="AQ15" s="5">
        <v>0.91500000000000004</v>
      </c>
      <c r="AR15" s="5">
        <v>0.86599999999999999</v>
      </c>
      <c r="AS15" s="5">
        <v>0.92600000000000005</v>
      </c>
      <c r="AT15" s="5">
        <v>1.016</v>
      </c>
      <c r="AU15" s="12">
        <v>1.0129999999999999</v>
      </c>
      <c r="AV15" s="12">
        <v>1.0169999999999999</v>
      </c>
      <c r="AW15" s="12">
        <v>1.026</v>
      </c>
      <c r="AX15" s="12">
        <v>1.0429999999999999</v>
      </c>
      <c r="AY15" s="12">
        <v>1.002</v>
      </c>
      <c r="AZ15" s="12">
        <v>1.0129999999999999</v>
      </c>
      <c r="BA15" s="12">
        <v>1.0109999999999999</v>
      </c>
      <c r="BB15" s="12">
        <v>0.998</v>
      </c>
      <c r="BC15" s="12">
        <v>1.04</v>
      </c>
      <c r="BD15" s="11">
        <v>1.0449999999999999</v>
      </c>
      <c r="BE15" s="11">
        <v>1.016</v>
      </c>
      <c r="BF15" s="11">
        <v>0.996</v>
      </c>
      <c r="BG15" s="11">
        <v>1.0109999999999999</v>
      </c>
      <c r="BH15" s="11">
        <v>1.012</v>
      </c>
      <c r="BI15" s="11">
        <v>1.036</v>
      </c>
      <c r="BJ15" s="11">
        <v>1.006</v>
      </c>
      <c r="BK15" s="11">
        <v>1.0029999999999999</v>
      </c>
      <c r="BL15" s="11">
        <v>1.04</v>
      </c>
      <c r="BM15" s="45">
        <v>1.056</v>
      </c>
      <c r="BN15" s="45">
        <v>1.095</v>
      </c>
      <c r="BO15" s="45">
        <v>1.0840000000000001</v>
      </c>
      <c r="BP15" s="45">
        <v>1.0229999999999999</v>
      </c>
      <c r="BQ15" s="45">
        <v>0.97399999999999998</v>
      </c>
      <c r="BR15" s="45">
        <v>0.93400000000000005</v>
      </c>
      <c r="BS15" s="45">
        <v>0.95799999999999996</v>
      </c>
      <c r="BT15" s="45">
        <v>1.006</v>
      </c>
      <c r="BU15" s="45">
        <v>1.07</v>
      </c>
    </row>
    <row r="16" spans="1:73" x14ac:dyDescent="0.35">
      <c r="A16" s="27">
        <v>14</v>
      </c>
      <c r="B16" s="11">
        <v>1.042</v>
      </c>
      <c r="C16" s="11">
        <v>1.071</v>
      </c>
      <c r="D16" s="11">
        <v>1.1499999999999999</v>
      </c>
      <c r="E16" s="11">
        <v>0.88200000000000001</v>
      </c>
      <c r="F16" s="11">
        <v>0.82699999999999996</v>
      </c>
      <c r="G16" s="11">
        <v>0.877</v>
      </c>
      <c r="H16" s="11">
        <v>0.80700000000000005</v>
      </c>
      <c r="I16" s="11">
        <v>0.67700000000000005</v>
      </c>
      <c r="J16" s="11">
        <v>0.879</v>
      </c>
      <c r="K16" s="12">
        <v>0.74</v>
      </c>
      <c r="L16" s="12">
        <v>0.69699999999999995</v>
      </c>
      <c r="M16" s="12">
        <v>0.76500000000000001</v>
      </c>
      <c r="N16" s="12">
        <v>0.68300000000000005</v>
      </c>
      <c r="O16" s="12">
        <v>0.71799999999999997</v>
      </c>
      <c r="P16" s="12">
        <v>0.70799999999999996</v>
      </c>
      <c r="Q16" s="12">
        <v>0.75800000000000001</v>
      </c>
      <c r="R16" s="12">
        <v>0.78800000000000003</v>
      </c>
      <c r="S16" s="12">
        <v>0.71799999999999997</v>
      </c>
      <c r="T16" s="5">
        <v>1.0940000000000001</v>
      </c>
      <c r="U16" s="5">
        <v>1.0880000000000001</v>
      </c>
      <c r="V16" s="5">
        <v>1.111</v>
      </c>
      <c r="W16" s="5">
        <v>1.109</v>
      </c>
      <c r="X16" s="5">
        <v>1.1879999999999999</v>
      </c>
      <c r="Y16" s="5">
        <v>1.0649999999999999</v>
      </c>
      <c r="Z16" s="5">
        <v>1.0589999999999999</v>
      </c>
      <c r="AA16" s="5">
        <v>1.1399999999999999</v>
      </c>
      <c r="AB16" s="5">
        <v>1.0780000000000001</v>
      </c>
      <c r="AC16" s="12">
        <v>0.99199999999999999</v>
      </c>
      <c r="AD16" s="12">
        <v>1.04</v>
      </c>
      <c r="AE16" s="12">
        <v>0.95599999999999996</v>
      </c>
      <c r="AF16" s="12">
        <v>1.133</v>
      </c>
      <c r="AG16" s="12">
        <v>0.94699999999999995</v>
      </c>
      <c r="AH16" s="12">
        <v>0.83799999999999997</v>
      </c>
      <c r="AI16" s="12">
        <v>0.93</v>
      </c>
      <c r="AJ16" s="12">
        <v>0.94299999999999995</v>
      </c>
      <c r="AK16" s="12">
        <v>1.0169999999999999</v>
      </c>
      <c r="AL16" s="5">
        <v>0.876</v>
      </c>
      <c r="AM16" s="5">
        <v>1.0229999999999999</v>
      </c>
      <c r="AN16" s="5">
        <v>0.95799999999999996</v>
      </c>
      <c r="AO16" s="5">
        <v>0.95799999999999996</v>
      </c>
      <c r="AP16" s="5">
        <v>0.94599999999999995</v>
      </c>
      <c r="AQ16" s="5">
        <v>0.90300000000000002</v>
      </c>
      <c r="AR16" s="5">
        <v>0.84499999999999997</v>
      </c>
      <c r="AS16" s="5">
        <v>0.91400000000000003</v>
      </c>
      <c r="AT16" s="5">
        <v>1.008</v>
      </c>
      <c r="AU16" s="12">
        <v>1.0680000000000001</v>
      </c>
      <c r="AV16" s="12">
        <v>1.077</v>
      </c>
      <c r="AW16" s="12">
        <v>1.0549999999999999</v>
      </c>
      <c r="AX16" s="12">
        <v>1.0660000000000001</v>
      </c>
      <c r="AY16" s="12">
        <v>1.022</v>
      </c>
      <c r="AZ16" s="12">
        <v>1.0509999999999999</v>
      </c>
      <c r="BA16" s="12">
        <v>1.036</v>
      </c>
      <c r="BB16" s="12">
        <v>1.0229999999999999</v>
      </c>
      <c r="BC16" s="12">
        <v>1.0549999999999999</v>
      </c>
      <c r="BD16" s="11">
        <v>1.0509999999999999</v>
      </c>
      <c r="BE16" s="11">
        <v>1.0840000000000001</v>
      </c>
      <c r="BF16" s="11">
        <v>1.0169999999999999</v>
      </c>
      <c r="BG16" s="11">
        <v>1.0369999999999999</v>
      </c>
      <c r="BH16" s="11">
        <v>1.016</v>
      </c>
      <c r="BI16" s="11">
        <v>1.071</v>
      </c>
      <c r="BJ16" s="11">
        <v>1.012</v>
      </c>
      <c r="BK16" s="11">
        <v>1.071</v>
      </c>
      <c r="BL16" s="11">
        <v>1.0449999999999999</v>
      </c>
      <c r="BM16" s="45">
        <v>1.083</v>
      </c>
      <c r="BN16" s="45">
        <v>1.0960000000000001</v>
      </c>
      <c r="BO16" s="45">
        <v>1.0860000000000001</v>
      </c>
      <c r="BP16" s="45">
        <v>1.083</v>
      </c>
      <c r="BQ16" s="45">
        <v>0.89200000000000002</v>
      </c>
      <c r="BR16" s="45">
        <v>0.998</v>
      </c>
      <c r="BS16" s="45">
        <v>0.98599999999999999</v>
      </c>
      <c r="BT16" s="45">
        <v>1.036</v>
      </c>
      <c r="BU16" s="45">
        <v>1.032</v>
      </c>
    </row>
    <row r="17" spans="1:73" x14ac:dyDescent="0.35">
      <c r="A17" s="27">
        <v>15</v>
      </c>
      <c r="B17" s="11">
        <v>1.0469999999999999</v>
      </c>
      <c r="C17" s="11">
        <v>1.0680000000000001</v>
      </c>
      <c r="D17" s="11">
        <v>1.1599999999999999</v>
      </c>
      <c r="E17" s="11">
        <v>0.88500000000000001</v>
      </c>
      <c r="F17" s="11">
        <v>0.81299999999999994</v>
      </c>
      <c r="G17" s="11">
        <v>0.84199999999999997</v>
      </c>
      <c r="H17" s="11">
        <v>0.79500000000000004</v>
      </c>
      <c r="I17" s="11">
        <v>0.67300000000000004</v>
      </c>
      <c r="J17" s="11">
        <v>0.84799999999999998</v>
      </c>
      <c r="K17" s="12">
        <v>0.76300000000000001</v>
      </c>
      <c r="L17" s="12">
        <v>0.69499999999999995</v>
      </c>
      <c r="M17" s="12">
        <v>0.70799999999999996</v>
      </c>
      <c r="N17" s="12">
        <v>0.63400000000000001</v>
      </c>
      <c r="O17" s="12">
        <v>0.70099999999999996</v>
      </c>
      <c r="P17" s="12">
        <v>0.67700000000000005</v>
      </c>
      <c r="Q17" s="12">
        <v>0.70199999999999996</v>
      </c>
      <c r="R17" s="12">
        <v>0.73399999999999999</v>
      </c>
      <c r="S17" s="12">
        <v>0.70599999999999996</v>
      </c>
      <c r="T17" s="5">
        <v>1.0960000000000001</v>
      </c>
      <c r="U17" s="5">
        <v>1.0940000000000001</v>
      </c>
      <c r="V17" s="5">
        <v>1.097</v>
      </c>
      <c r="W17" s="5">
        <v>1.1100000000000001</v>
      </c>
      <c r="X17" s="5">
        <v>1.054</v>
      </c>
      <c r="Y17" s="5">
        <v>1.075</v>
      </c>
      <c r="Z17" s="5">
        <v>1.0589999999999999</v>
      </c>
      <c r="AA17" s="5">
        <v>1.1519999999999999</v>
      </c>
      <c r="AB17" s="5">
        <v>1.0760000000000001</v>
      </c>
      <c r="AC17" s="12">
        <v>0.96799999999999997</v>
      </c>
      <c r="AD17" s="12">
        <v>1.048</v>
      </c>
      <c r="AE17" s="12">
        <v>0.98199999999999998</v>
      </c>
      <c r="AF17" s="12">
        <v>1.0309999999999999</v>
      </c>
      <c r="AG17" s="12">
        <v>0.93500000000000005</v>
      </c>
      <c r="AH17" s="12">
        <v>0.82399999999999995</v>
      </c>
      <c r="AI17" s="12">
        <v>0.92300000000000004</v>
      </c>
      <c r="AJ17" s="12">
        <v>0.93100000000000005</v>
      </c>
      <c r="AK17" s="12">
        <v>1.036</v>
      </c>
      <c r="AL17" s="5">
        <v>0.88200000000000001</v>
      </c>
      <c r="AM17" s="5">
        <v>1.02</v>
      </c>
      <c r="AN17" s="5">
        <v>0.94199999999999995</v>
      </c>
      <c r="AO17" s="5">
        <v>0.88700000000000001</v>
      </c>
      <c r="AP17" s="5">
        <v>0.93300000000000005</v>
      </c>
      <c r="AQ17" s="5">
        <v>0.90200000000000002</v>
      </c>
      <c r="AR17" s="5">
        <v>0.82199999999999995</v>
      </c>
      <c r="AS17" s="5">
        <v>0.90300000000000002</v>
      </c>
      <c r="AT17" s="5">
        <v>1.0049999999999999</v>
      </c>
      <c r="AU17" s="12">
        <v>1.081</v>
      </c>
      <c r="AV17" s="12">
        <v>1.133</v>
      </c>
      <c r="AW17" s="12">
        <v>1.1259999999999999</v>
      </c>
      <c r="AX17" s="12">
        <v>1.093</v>
      </c>
      <c r="AY17" s="12">
        <v>1.0840000000000001</v>
      </c>
      <c r="AZ17" s="12">
        <v>1.0669999999999999</v>
      </c>
      <c r="BA17" s="12">
        <v>1.0740000000000001</v>
      </c>
      <c r="BB17" s="12">
        <v>1.0489999999999999</v>
      </c>
      <c r="BC17" s="12">
        <v>1.0660000000000001</v>
      </c>
      <c r="BD17" s="11">
        <v>1.083</v>
      </c>
      <c r="BE17" s="11">
        <v>1.113</v>
      </c>
      <c r="BF17" s="11">
        <v>1.0580000000000001</v>
      </c>
      <c r="BG17" s="11">
        <v>1.0960000000000001</v>
      </c>
      <c r="BH17" s="11">
        <v>1.0740000000000001</v>
      </c>
      <c r="BI17" s="11">
        <v>1.085</v>
      </c>
      <c r="BJ17" s="11">
        <v>1.0669999999999999</v>
      </c>
      <c r="BK17" s="11">
        <v>1.089</v>
      </c>
      <c r="BL17" s="11">
        <v>1.097</v>
      </c>
      <c r="BM17" s="45">
        <v>0.99099999999999999</v>
      </c>
      <c r="BN17" s="45">
        <v>0.99099999999999999</v>
      </c>
      <c r="BO17" s="45">
        <v>1.0109999999999999</v>
      </c>
      <c r="BP17" s="45">
        <v>0.98699999999999999</v>
      </c>
      <c r="BQ17" s="45">
        <v>1.0780000000000001</v>
      </c>
      <c r="BR17" s="45">
        <v>0.98799999999999999</v>
      </c>
      <c r="BS17" s="45">
        <v>1.01</v>
      </c>
      <c r="BT17" s="45">
        <v>1.044</v>
      </c>
      <c r="BU17" s="45">
        <v>1.0469999999999999</v>
      </c>
    </row>
    <row r="18" spans="1:73" x14ac:dyDescent="0.35">
      <c r="A18" s="2"/>
      <c r="AC18" s="2"/>
      <c r="AD18" s="2"/>
      <c r="AE18" s="28"/>
      <c r="AF18" s="28"/>
      <c r="AG18" s="28"/>
      <c r="AH18" s="28"/>
      <c r="AI18" s="28"/>
      <c r="AJ18" s="28"/>
      <c r="AK18" s="28"/>
      <c r="AL18" s="28"/>
      <c r="AM18" s="28"/>
      <c r="AN18" s="2"/>
      <c r="AO18" s="2"/>
      <c r="AP18" s="2"/>
      <c r="AQ18" s="2"/>
      <c r="AR18" s="2"/>
      <c r="AS18" s="2"/>
      <c r="AT18" s="2"/>
      <c r="AU18" s="2"/>
      <c r="AV18" s="2"/>
      <c r="AW18" s="2"/>
    </row>
    <row r="19" spans="1:73" x14ac:dyDescent="0.35">
      <c r="A19" s="27"/>
      <c r="AC19" s="14"/>
      <c r="AD19" s="14"/>
      <c r="AE19" s="11"/>
      <c r="AF19" s="11"/>
      <c r="AG19" s="11"/>
      <c r="AH19" s="11"/>
      <c r="AI19" s="11"/>
      <c r="AJ19" s="11"/>
      <c r="AK19" s="11"/>
      <c r="AL19" s="11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</row>
    <row r="20" spans="1:73" x14ac:dyDescent="0.35">
      <c r="A20" s="27"/>
      <c r="AC20" s="14"/>
      <c r="AD20" s="14"/>
      <c r="AE20" s="11"/>
      <c r="AF20" s="11"/>
      <c r="AG20" s="11"/>
      <c r="AH20" s="11"/>
      <c r="AI20" s="11"/>
      <c r="AJ20" s="11"/>
      <c r="AK20" s="11"/>
      <c r="AL20" s="11"/>
      <c r="AM20" s="11"/>
      <c r="AN20" s="2"/>
      <c r="AO20" s="2"/>
      <c r="AP20" s="2"/>
      <c r="AQ20" s="2"/>
      <c r="AR20" s="2"/>
      <c r="AS20" s="2"/>
      <c r="AT20" s="2"/>
      <c r="AU20" s="2"/>
      <c r="AV20" s="2"/>
      <c r="AW20" s="2"/>
    </row>
    <row r="21" spans="1:73" x14ac:dyDescent="0.35">
      <c r="A21" s="27"/>
      <c r="AC21" s="14"/>
      <c r="AD21" s="14"/>
      <c r="AE21" s="11"/>
      <c r="AF21" s="11"/>
      <c r="AG21" s="11"/>
      <c r="AH21" s="11"/>
      <c r="AI21" s="11"/>
      <c r="AJ21" s="11"/>
      <c r="AK21" s="11"/>
      <c r="AL21" s="11"/>
      <c r="AM21" s="11"/>
      <c r="AN21" s="2"/>
      <c r="AO21" s="2"/>
      <c r="AP21" s="2"/>
      <c r="AQ21" s="2"/>
      <c r="AR21" s="2"/>
      <c r="AS21" s="2"/>
      <c r="AT21" s="2"/>
      <c r="AU21" s="2"/>
      <c r="AV21" s="2"/>
      <c r="AW21" s="2"/>
    </row>
    <row r="22" spans="1:73" x14ac:dyDescent="0.35">
      <c r="A22" s="27"/>
      <c r="AC22" s="14"/>
      <c r="AD22" s="14"/>
      <c r="AE22" s="11"/>
      <c r="AF22" s="11"/>
      <c r="AG22" s="11"/>
      <c r="AH22" s="11"/>
      <c r="AI22" s="11"/>
      <c r="AJ22" s="11"/>
      <c r="AK22" s="11"/>
      <c r="AL22" s="11"/>
      <c r="AM22" s="11"/>
      <c r="AN22" s="2"/>
      <c r="AO22" s="2"/>
      <c r="AP22" s="2"/>
      <c r="AQ22" s="2"/>
      <c r="AR22" s="2"/>
      <c r="AS22" s="2"/>
      <c r="AT22" s="2"/>
      <c r="AU22" s="2"/>
      <c r="AV22" s="2"/>
      <c r="AW22" s="2"/>
    </row>
    <row r="23" spans="1:73" x14ac:dyDescent="0.35">
      <c r="A23" s="27"/>
      <c r="AC23" s="14"/>
      <c r="AD23" s="14"/>
      <c r="AE23" s="11"/>
      <c r="AF23" s="11"/>
      <c r="AG23" s="11"/>
      <c r="AH23" s="11"/>
      <c r="AI23" s="11"/>
      <c r="AJ23" s="11"/>
      <c r="AK23" s="11"/>
      <c r="AL23" s="11"/>
      <c r="AM23" s="11"/>
      <c r="AN23" s="2"/>
      <c r="AO23" s="2"/>
      <c r="AP23" s="2"/>
      <c r="AQ23" s="2"/>
      <c r="AR23" s="2"/>
      <c r="AS23" s="2"/>
      <c r="AT23" s="2"/>
      <c r="AU23" s="2"/>
      <c r="AV23" s="2"/>
      <c r="AW23" s="2"/>
    </row>
    <row r="24" spans="1:73" x14ac:dyDescent="0.35">
      <c r="A24" s="27"/>
      <c r="AC24" s="14"/>
      <c r="AD24" s="14"/>
      <c r="AE24" s="11"/>
      <c r="AF24" s="11"/>
      <c r="AG24" s="11"/>
      <c r="AH24" s="11"/>
      <c r="AI24" s="11"/>
      <c r="AJ24" s="11"/>
      <c r="AK24" s="11"/>
      <c r="AL24" s="11"/>
      <c r="AM24" s="11"/>
      <c r="AN24" s="2"/>
      <c r="AO24" s="2"/>
      <c r="AP24" s="2"/>
      <c r="AQ24" s="2"/>
      <c r="AR24" s="2"/>
      <c r="AS24" s="2"/>
      <c r="AT24" s="2"/>
      <c r="AU24" s="2"/>
      <c r="AV24" s="2"/>
      <c r="AW24" s="2"/>
    </row>
    <row r="25" spans="1:73" x14ac:dyDescent="0.35">
      <c r="A25" s="27"/>
      <c r="AC25" s="14"/>
      <c r="AD25" s="14"/>
      <c r="AE25" s="11"/>
      <c r="AF25" s="11"/>
      <c r="AG25" s="11"/>
      <c r="AH25" s="11"/>
      <c r="AI25" s="11"/>
      <c r="AJ25" s="11"/>
      <c r="AK25" s="11"/>
      <c r="AL25" s="11"/>
      <c r="AM25" s="11"/>
      <c r="AN25" s="2"/>
      <c r="AO25" s="2"/>
      <c r="AP25" s="2"/>
      <c r="AQ25" s="2"/>
      <c r="AR25" s="2"/>
      <c r="AS25" s="2"/>
      <c r="AT25" s="2"/>
      <c r="AU25" s="2"/>
      <c r="AV25" s="2"/>
      <c r="AW25" s="2"/>
    </row>
    <row r="26" spans="1:73" x14ac:dyDescent="0.35">
      <c r="A26" s="27"/>
      <c r="AC26" s="14"/>
      <c r="AD26" s="14"/>
      <c r="AE26" s="11"/>
      <c r="AF26" s="11"/>
      <c r="AG26" s="11"/>
      <c r="AH26" s="11"/>
      <c r="AI26" s="11"/>
      <c r="AJ26" s="11"/>
      <c r="AK26" s="11"/>
      <c r="AL26" s="11"/>
      <c r="AM26" s="11"/>
      <c r="AN26" s="2"/>
      <c r="AO26" s="2"/>
      <c r="AP26" s="2"/>
      <c r="AQ26" s="2"/>
      <c r="AR26" s="2"/>
      <c r="AS26" s="2"/>
      <c r="AT26" s="2"/>
      <c r="AU26" s="2"/>
      <c r="AV26" s="2"/>
      <c r="AW26" s="2"/>
    </row>
    <row r="27" spans="1:73" x14ac:dyDescent="0.35">
      <c r="A27" s="27"/>
      <c r="AC27" s="14"/>
      <c r="AD27" s="14"/>
      <c r="AE27" s="11"/>
      <c r="AF27" s="11"/>
      <c r="AG27" s="11"/>
      <c r="AH27" s="11"/>
      <c r="AI27" s="11"/>
      <c r="AJ27" s="11"/>
      <c r="AK27" s="11"/>
      <c r="AL27" s="11"/>
      <c r="AM27" s="11"/>
      <c r="AN27" s="2"/>
      <c r="AO27" s="2"/>
      <c r="AP27" s="2"/>
      <c r="AQ27" s="2"/>
      <c r="AR27" s="2"/>
      <c r="AS27" s="2"/>
      <c r="AT27" s="2"/>
      <c r="AU27" s="2"/>
      <c r="AV27" s="2"/>
      <c r="AW27" s="2"/>
    </row>
    <row r="28" spans="1:73" x14ac:dyDescent="0.35">
      <c r="A28" s="27"/>
      <c r="AC28" s="14"/>
      <c r="AD28" s="14"/>
      <c r="AE28" s="11"/>
      <c r="AF28" s="11"/>
      <c r="AG28" s="11"/>
      <c r="AH28" s="11"/>
      <c r="AI28" s="11"/>
      <c r="AJ28" s="11"/>
      <c r="AK28" s="11"/>
      <c r="AL28" s="11"/>
      <c r="AM28" s="11"/>
      <c r="AN28" s="2"/>
      <c r="AO28" s="2"/>
      <c r="AP28" s="2"/>
      <c r="AQ28" s="2"/>
      <c r="AR28" s="2"/>
      <c r="AS28" s="2"/>
      <c r="AT28" s="2"/>
      <c r="AU28" s="2"/>
      <c r="AV28" s="2"/>
      <c r="AW28" s="2"/>
    </row>
    <row r="29" spans="1:73" x14ac:dyDescent="0.35">
      <c r="A29" s="27"/>
      <c r="AC29" s="14"/>
      <c r="AD29" s="14"/>
      <c r="AE29" s="11"/>
      <c r="AF29" s="11"/>
      <c r="AG29" s="11"/>
      <c r="AH29" s="11"/>
      <c r="AI29" s="11"/>
      <c r="AJ29" s="11"/>
      <c r="AK29" s="11"/>
      <c r="AL29" s="11"/>
      <c r="AM29" s="11"/>
      <c r="AN29" s="2"/>
      <c r="AO29" s="2"/>
      <c r="AP29" s="2"/>
      <c r="AQ29" s="2"/>
      <c r="AR29" s="2"/>
      <c r="AS29" s="2"/>
      <c r="AT29" s="2"/>
      <c r="AU29" s="2"/>
      <c r="AV29" s="2"/>
      <c r="AW29" s="2"/>
    </row>
    <row r="30" spans="1:73" x14ac:dyDescent="0.35">
      <c r="A30" s="27"/>
      <c r="AC30" s="14"/>
      <c r="AD30" s="14"/>
      <c r="AE30" s="11"/>
      <c r="AF30" s="11"/>
      <c r="AG30" s="11"/>
      <c r="AH30" s="11"/>
      <c r="AI30" s="11"/>
      <c r="AJ30" s="11"/>
      <c r="AK30" s="11"/>
      <c r="AL30" s="11"/>
      <c r="AM30" s="11"/>
      <c r="AN30" s="2"/>
      <c r="AO30" s="2"/>
      <c r="AP30" s="2"/>
      <c r="AQ30" s="2"/>
      <c r="AR30" s="2"/>
      <c r="AS30" s="2"/>
      <c r="AT30" s="2"/>
      <c r="AU30" s="2"/>
      <c r="AV30" s="2"/>
      <c r="AW30" s="2"/>
    </row>
    <row r="31" spans="1:73" x14ac:dyDescent="0.35">
      <c r="A31" s="27"/>
      <c r="AC31" s="14"/>
      <c r="AD31" s="14"/>
      <c r="AE31" s="11"/>
      <c r="AF31" s="11"/>
      <c r="AG31" s="11"/>
      <c r="AH31" s="11"/>
      <c r="AI31" s="11"/>
      <c r="AJ31" s="11"/>
      <c r="AK31" s="11"/>
      <c r="AL31" s="11"/>
      <c r="AM31" s="11"/>
      <c r="AN31" s="2"/>
      <c r="AO31" s="2"/>
      <c r="AP31" s="2"/>
      <c r="AQ31" s="2"/>
      <c r="AR31" s="2"/>
      <c r="AS31" s="2"/>
      <c r="AT31" s="2"/>
      <c r="AU31" s="2"/>
      <c r="AV31" s="2"/>
      <c r="AW31" s="2"/>
    </row>
    <row r="32" spans="1:73" x14ac:dyDescent="0.35">
      <c r="A32" s="27"/>
      <c r="AC32" s="14"/>
      <c r="AD32" s="14"/>
      <c r="AE32" s="11"/>
      <c r="AF32" s="11"/>
      <c r="AG32" s="11"/>
      <c r="AH32" s="11"/>
      <c r="AI32" s="11"/>
      <c r="AJ32" s="11"/>
      <c r="AK32" s="11"/>
      <c r="AL32" s="11"/>
      <c r="AM32" s="11"/>
      <c r="AN32" s="2"/>
      <c r="AO32" s="2"/>
      <c r="AP32" s="2"/>
      <c r="AQ32" s="2"/>
      <c r="AR32" s="2"/>
      <c r="AS32" s="2"/>
      <c r="AT32" s="2"/>
      <c r="AU32" s="2"/>
      <c r="AV32" s="2"/>
      <c r="AW32" s="2"/>
    </row>
    <row r="33" spans="1:49" x14ac:dyDescent="0.35">
      <c r="A33" s="27"/>
      <c r="AC33" s="14"/>
      <c r="AD33" s="14"/>
      <c r="AE33" s="11"/>
      <c r="AF33" s="11"/>
      <c r="AG33" s="11"/>
      <c r="AH33" s="11"/>
      <c r="AI33" s="11"/>
      <c r="AJ33" s="11"/>
      <c r="AK33" s="11"/>
      <c r="AL33" s="11"/>
      <c r="AM33" s="11"/>
      <c r="AN33" s="2"/>
      <c r="AO33" s="2"/>
      <c r="AP33" s="2"/>
      <c r="AQ33" s="2"/>
      <c r="AR33" s="2"/>
      <c r="AS33" s="2"/>
      <c r="AT33" s="2"/>
      <c r="AU33" s="2"/>
      <c r="AV33" s="2"/>
      <c r="AW33" s="2"/>
    </row>
    <row r="34" spans="1:49" x14ac:dyDescent="0.35">
      <c r="A34" s="27"/>
      <c r="AC34" s="14"/>
      <c r="AD34" s="14"/>
      <c r="AE34" s="11"/>
      <c r="AF34" s="11"/>
      <c r="AG34" s="11"/>
      <c r="AH34" s="11"/>
      <c r="AI34" s="11"/>
      <c r="AJ34" s="11"/>
      <c r="AK34" s="11"/>
      <c r="AL34" s="11"/>
      <c r="AM34" s="11"/>
      <c r="AN34" s="2"/>
      <c r="AO34" s="2"/>
      <c r="AP34" s="2"/>
      <c r="AQ34" s="2"/>
      <c r="AR34" s="2"/>
      <c r="AS34" s="2"/>
      <c r="AT34" s="2"/>
      <c r="AU34" s="2"/>
      <c r="AV34" s="2"/>
      <c r="AW34" s="2"/>
    </row>
    <row r="35" spans="1:49" x14ac:dyDescent="0.35">
      <c r="A35" s="2"/>
      <c r="B35" s="2"/>
      <c r="C35" s="2"/>
      <c r="D35" s="2"/>
      <c r="E35" s="2"/>
      <c r="F35" s="2"/>
      <c r="G35" s="30"/>
      <c r="H35" s="30"/>
      <c r="I35" s="2"/>
      <c r="J35" s="2"/>
      <c r="K35" s="30"/>
      <c r="L35" s="11"/>
      <c r="M35" s="11"/>
      <c r="N35" s="11"/>
      <c r="O35" s="11"/>
      <c r="P35" s="11"/>
      <c r="Q35" s="11"/>
      <c r="R35" s="11"/>
      <c r="S35" s="11"/>
      <c r="T35" s="11"/>
      <c r="U35" s="30"/>
      <c r="V35" s="2"/>
      <c r="W35" s="2"/>
      <c r="X35" s="2"/>
      <c r="Y35" s="2"/>
      <c r="Z35" s="2"/>
      <c r="AA35" s="2"/>
      <c r="AB35" s="2"/>
      <c r="AC35" s="2"/>
      <c r="AD35" s="30"/>
      <c r="AE35" s="11"/>
      <c r="AF35" s="11"/>
      <c r="AG35" s="2"/>
      <c r="AH35" s="11"/>
      <c r="AI35" s="11"/>
      <c r="AJ35" s="11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</row>
    <row r="36" spans="1:49" x14ac:dyDescent="0.35">
      <c r="A36" s="2"/>
      <c r="B36" s="2"/>
      <c r="C36" s="2"/>
      <c r="D36" s="2"/>
      <c r="E36" s="2"/>
      <c r="F36" s="11"/>
      <c r="G36" s="11"/>
      <c r="H36" s="30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30"/>
      <c r="W36" s="2"/>
      <c r="X36" s="2"/>
      <c r="Y36" s="30"/>
      <c r="Z36" s="30"/>
      <c r="AA36" s="30"/>
      <c r="AB36" s="30"/>
      <c r="AC36" s="2"/>
      <c r="AD36" s="30"/>
      <c r="AE36" s="30"/>
      <c r="AF36" s="30"/>
      <c r="AG36" s="2"/>
      <c r="AH36" s="30"/>
      <c r="AI36" s="30"/>
      <c r="AJ36" s="30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</row>
    <row r="37" spans="1:49" x14ac:dyDescent="0.35">
      <c r="A37" s="2"/>
      <c r="B37" s="2"/>
      <c r="C37" s="2"/>
      <c r="D37" s="30"/>
      <c r="E37" s="2"/>
      <c r="F37" s="30"/>
      <c r="G37" s="30"/>
      <c r="H37" s="30"/>
      <c r="I37" s="30"/>
      <c r="J37" s="2"/>
      <c r="K37" s="11"/>
      <c r="L37" s="2"/>
      <c r="M37" s="2"/>
      <c r="N37" s="2"/>
      <c r="O37" s="2"/>
      <c r="P37" s="11"/>
      <c r="Q37" s="30"/>
      <c r="R37" s="30"/>
      <c r="S37" s="11"/>
      <c r="T37" s="11"/>
      <c r="U37" s="11"/>
      <c r="V37" s="2"/>
      <c r="W37" s="2"/>
      <c r="X37" s="2"/>
      <c r="Y37" s="30"/>
      <c r="Z37" s="30"/>
      <c r="AA37" s="2"/>
      <c r="AB37" s="2"/>
      <c r="AC37" s="2"/>
      <c r="AD37" s="30"/>
      <c r="AE37" s="30"/>
      <c r="AF37" s="30"/>
      <c r="AG37" s="2"/>
      <c r="AH37" s="30"/>
      <c r="AI37" s="30"/>
      <c r="AJ37" s="30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</row>
    <row r="38" spans="1:49" x14ac:dyDescent="0.35">
      <c r="A38" s="2"/>
      <c r="B38" s="2"/>
      <c r="C38" s="30"/>
      <c r="D38" s="30"/>
      <c r="E38" s="2"/>
      <c r="F38" s="30"/>
      <c r="G38" s="30"/>
      <c r="H38" s="30"/>
      <c r="I38" s="30"/>
      <c r="J38" s="30"/>
      <c r="K38" s="2"/>
      <c r="L38" s="2"/>
      <c r="M38" s="2"/>
      <c r="N38" s="2"/>
      <c r="O38" s="2"/>
      <c r="P38" s="2"/>
      <c r="Q38" s="2"/>
      <c r="R38" s="2"/>
      <c r="S38" s="2"/>
      <c r="T38" s="30"/>
      <c r="U38" s="30"/>
      <c r="V38" s="2"/>
      <c r="W38" s="2"/>
      <c r="X38" s="2"/>
      <c r="Y38" s="30"/>
      <c r="Z38" s="11"/>
      <c r="AA38" s="11"/>
      <c r="AB38" s="2"/>
      <c r="AC38" s="2"/>
      <c r="AD38" s="30"/>
      <c r="AE38" s="30"/>
      <c r="AF38" s="30"/>
      <c r="AG38" s="11"/>
      <c r="AH38" s="30"/>
      <c r="AI38" s="30"/>
      <c r="AJ38" s="30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</row>
    <row r="39" spans="1:49" x14ac:dyDescent="0.35">
      <c r="A39" s="2"/>
      <c r="B39" s="2"/>
      <c r="C39" s="30"/>
      <c r="D39" s="30"/>
      <c r="E39" s="2"/>
      <c r="F39" s="2"/>
      <c r="G39" s="30"/>
      <c r="H39" s="2"/>
      <c r="I39" s="30"/>
      <c r="J39" s="2"/>
      <c r="K39" s="30"/>
      <c r="L39" s="30"/>
      <c r="M39" s="2"/>
      <c r="N39" s="30"/>
      <c r="O39" s="30"/>
      <c r="P39" s="30"/>
      <c r="Q39" s="30"/>
      <c r="R39" s="30"/>
      <c r="S39" s="30"/>
      <c r="T39" s="30"/>
      <c r="U39" s="30"/>
      <c r="V39" s="2"/>
      <c r="W39" s="2"/>
      <c r="X39" s="2"/>
      <c r="Y39" s="2"/>
      <c r="Z39" s="30"/>
      <c r="AA39" s="2"/>
      <c r="AB39" s="2"/>
      <c r="AC39" s="30"/>
      <c r="AD39" s="30"/>
      <c r="AE39" s="11"/>
      <c r="AF39" s="11"/>
      <c r="AG39" s="2"/>
      <c r="AH39" s="11"/>
      <c r="AI39" s="11"/>
      <c r="AJ39" s="11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</row>
    <row r="40" spans="1:49" x14ac:dyDescent="0.35">
      <c r="A40" s="2"/>
      <c r="B40" s="11"/>
      <c r="C40" s="30"/>
      <c r="D40" s="30"/>
      <c r="E40" s="30"/>
      <c r="F40" s="11"/>
      <c r="G40" s="11"/>
      <c r="H40" s="30"/>
      <c r="I40" s="30"/>
      <c r="J40" s="11"/>
      <c r="K40" s="30"/>
      <c r="L40" s="30"/>
      <c r="M40" s="2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</row>
    <row r="41" spans="1:49" x14ac:dyDescent="0.35">
      <c r="A41" s="2"/>
      <c r="B41" s="2"/>
      <c r="C41" s="30"/>
      <c r="D41" s="30"/>
      <c r="E41" s="30"/>
      <c r="F41" s="30"/>
      <c r="G41" s="30"/>
      <c r="H41" s="2"/>
      <c r="I41" s="30"/>
      <c r="J41" s="30"/>
      <c r="K41" s="11"/>
      <c r="L41" s="30"/>
      <c r="M41" s="30"/>
      <c r="N41" s="30"/>
      <c r="O41" s="11"/>
      <c r="P41" s="11"/>
      <c r="Q41" s="30"/>
      <c r="R41" s="30"/>
      <c r="S41" s="11"/>
      <c r="T41" s="11"/>
      <c r="U41" s="11"/>
      <c r="V41" s="30"/>
      <c r="W41" s="30"/>
      <c r="X41" s="30"/>
      <c r="Y41" s="2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</row>
    <row r="42" spans="1:49" x14ac:dyDescent="0.35">
      <c r="A42" s="2"/>
      <c r="B42" s="30"/>
      <c r="C42" s="30"/>
      <c r="D42" s="30"/>
      <c r="E42" s="2"/>
      <c r="F42" s="2"/>
      <c r="G42" s="2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2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</row>
    <row r="43" spans="1:49" x14ac:dyDescent="0.35">
      <c r="A43" s="2"/>
      <c r="B43" s="2"/>
      <c r="C43" s="30"/>
      <c r="D43" s="30"/>
      <c r="E43" s="30"/>
      <c r="F43" s="2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11"/>
      <c r="X43" s="30"/>
      <c r="Y43" s="2"/>
      <c r="Z43" s="30"/>
      <c r="AA43" s="2"/>
      <c r="AB43" s="11"/>
      <c r="AC43" s="30"/>
      <c r="AD43" s="30"/>
      <c r="AE43" s="11"/>
      <c r="AF43" s="11"/>
      <c r="AG43" s="11"/>
      <c r="AH43" s="11"/>
      <c r="AI43" s="11"/>
      <c r="AJ43" s="11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</row>
    <row r="44" spans="1:49" x14ac:dyDescent="0.35">
      <c r="A44" s="2"/>
      <c r="B44" s="11"/>
      <c r="C44" s="30"/>
      <c r="D44" s="30"/>
      <c r="E44" s="2"/>
      <c r="F44" s="11"/>
      <c r="G44" s="11"/>
      <c r="H44" s="30"/>
      <c r="I44" s="30"/>
      <c r="J44" s="11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2"/>
      <c r="AC44" s="2"/>
      <c r="AD44" s="30"/>
      <c r="AE44" s="30"/>
      <c r="AF44" s="30"/>
      <c r="AG44" s="30"/>
      <c r="AH44" s="30"/>
      <c r="AI44" s="30"/>
      <c r="AJ44" s="30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</row>
    <row r="45" spans="1:49" x14ac:dyDescent="0.35">
      <c r="A45" s="2"/>
      <c r="B45" s="30"/>
      <c r="C45" s="30"/>
      <c r="D45" s="30"/>
      <c r="E45" s="30"/>
      <c r="F45" s="30"/>
      <c r="G45" s="30"/>
      <c r="H45" s="30"/>
      <c r="I45" s="30"/>
      <c r="J45" s="30"/>
      <c r="K45" s="11"/>
      <c r="L45" s="30"/>
      <c r="M45" s="30"/>
      <c r="N45" s="30"/>
      <c r="O45" s="11"/>
      <c r="P45" s="11"/>
      <c r="Q45" s="30"/>
      <c r="R45" s="30"/>
      <c r="S45" s="11"/>
      <c r="T45" s="11"/>
      <c r="U45" s="11"/>
      <c r="V45" s="11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</row>
    <row r="46" spans="1:49" x14ac:dyDescent="0.35">
      <c r="A46" s="2"/>
      <c r="B46" s="2"/>
      <c r="C46" s="30"/>
      <c r="D46" s="30"/>
      <c r="E46" s="2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2"/>
      <c r="X46" s="2"/>
      <c r="Y46" s="2"/>
      <c r="Z46" s="2"/>
      <c r="AA46" s="2"/>
      <c r="AB46" s="2"/>
      <c r="AC46" s="2"/>
      <c r="AD46" s="30"/>
      <c r="AE46" s="30"/>
      <c r="AF46" s="30"/>
      <c r="AG46" s="30"/>
      <c r="AH46" s="30"/>
      <c r="AI46" s="30"/>
      <c r="AJ46" s="30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</row>
    <row r="47" spans="1:49" x14ac:dyDescent="0.35">
      <c r="A47" s="2"/>
      <c r="B47" s="2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2"/>
      <c r="X47" s="2"/>
      <c r="Y47" s="2"/>
      <c r="Z47" s="2"/>
      <c r="AA47" s="2"/>
      <c r="AB47" s="2"/>
      <c r="AC47" s="2"/>
      <c r="AD47" s="30"/>
      <c r="AE47" s="11"/>
      <c r="AF47" s="11"/>
      <c r="AG47" s="11"/>
      <c r="AH47" s="11"/>
      <c r="AI47" s="11"/>
      <c r="AJ47" s="11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</row>
    <row r="48" spans="1:49" x14ac:dyDescent="0.35">
      <c r="A48" s="2"/>
      <c r="B48" s="11"/>
      <c r="C48" s="30"/>
      <c r="D48" s="30"/>
      <c r="E48" s="30"/>
      <c r="F48" s="11"/>
      <c r="G48" s="11"/>
      <c r="H48" s="30"/>
      <c r="I48" s="30"/>
      <c r="J48" s="11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2"/>
      <c r="X48" s="2"/>
      <c r="Y48" s="2"/>
      <c r="Z48" s="2"/>
      <c r="AA48" s="2"/>
      <c r="AB48" s="2"/>
      <c r="AC48" s="2"/>
      <c r="AD48" s="30"/>
      <c r="AE48" s="30"/>
      <c r="AF48" s="30"/>
      <c r="AG48" s="30"/>
      <c r="AH48" s="30"/>
      <c r="AI48" s="30"/>
      <c r="AJ48" s="30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</row>
    <row r="49" spans="1:49" x14ac:dyDescent="0.35">
      <c r="A49" s="2"/>
      <c r="B49" s="30"/>
      <c r="C49" s="30"/>
      <c r="D49" s="30"/>
      <c r="E49" s="30"/>
      <c r="F49" s="30"/>
      <c r="G49" s="30"/>
      <c r="H49" s="30"/>
      <c r="I49" s="30"/>
      <c r="J49" s="30"/>
      <c r="K49" s="11"/>
      <c r="L49" s="30"/>
      <c r="M49" s="30"/>
      <c r="N49" s="30"/>
      <c r="O49" s="11"/>
      <c r="P49" s="11"/>
      <c r="Q49" s="30"/>
      <c r="R49" s="30"/>
      <c r="S49" s="11"/>
      <c r="T49" s="11"/>
      <c r="U49" s="11"/>
      <c r="V49" s="11"/>
      <c r="W49" s="2"/>
      <c r="X49" s="2"/>
      <c r="Y49" s="2"/>
      <c r="Z49" s="2"/>
      <c r="AA49" s="2"/>
      <c r="AB49" s="2"/>
      <c r="AC49" s="2"/>
      <c r="AD49" s="30"/>
      <c r="AE49" s="30"/>
      <c r="AF49" s="30"/>
      <c r="AG49" s="30"/>
      <c r="AH49" s="30"/>
      <c r="AI49" s="30"/>
      <c r="AJ49" s="30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</row>
    <row r="50" spans="1:49" x14ac:dyDescent="0.35">
      <c r="A50" s="2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2"/>
      <c r="X50" s="2"/>
      <c r="Y50" s="2"/>
      <c r="Z50" s="2"/>
      <c r="AA50" s="2"/>
      <c r="AB50" s="2"/>
      <c r="AC50" s="2"/>
      <c r="AD50" s="30"/>
      <c r="AE50" s="2"/>
      <c r="AF50" s="30"/>
      <c r="AG50" s="30"/>
      <c r="AH50" s="30"/>
      <c r="AI50" s="30"/>
      <c r="AJ50" s="30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</row>
    <row r="51" spans="1:49" x14ac:dyDescent="0.35">
      <c r="A51" s="2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11"/>
      <c r="X51" s="30"/>
      <c r="Y51" s="30"/>
      <c r="Z51" s="30"/>
      <c r="AA51" s="11"/>
      <c r="AB51" s="11"/>
      <c r="AC51" s="30"/>
      <c r="AD51" s="30"/>
      <c r="AE51" s="11"/>
      <c r="AF51" s="11"/>
      <c r="AG51" s="11"/>
      <c r="AH51" s="2"/>
      <c r="AI51" s="2"/>
      <c r="AJ51" s="11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</row>
    <row r="52" spans="1:49" x14ac:dyDescent="0.35">
      <c r="A52" s="2"/>
      <c r="B52" s="11"/>
      <c r="C52" s="30"/>
      <c r="D52" s="30"/>
      <c r="E52" s="30"/>
      <c r="F52" s="11"/>
      <c r="G52" s="11"/>
      <c r="H52" s="30"/>
      <c r="I52" s="30"/>
      <c r="J52" s="11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</row>
    <row r="53" spans="1:49" x14ac:dyDescent="0.35">
      <c r="A53" s="2"/>
      <c r="B53" s="30"/>
      <c r="C53" s="30"/>
      <c r="D53" s="30"/>
      <c r="E53" s="30"/>
      <c r="F53" s="30"/>
      <c r="G53" s="30"/>
      <c r="H53" s="30"/>
      <c r="I53" s="30"/>
      <c r="J53" s="30"/>
      <c r="K53" s="11"/>
      <c r="L53" s="30"/>
      <c r="M53" s="30"/>
      <c r="N53" s="30"/>
      <c r="O53" s="11"/>
      <c r="P53" s="11"/>
      <c r="Q53" s="30"/>
      <c r="R53" s="30"/>
      <c r="S53" s="11"/>
      <c r="T53" s="11"/>
      <c r="U53" s="11"/>
      <c r="V53" s="11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</row>
    <row r="54" spans="1:49" x14ac:dyDescent="0.35">
      <c r="A54" s="2"/>
      <c r="B54" s="11"/>
      <c r="C54" s="30"/>
      <c r="D54" s="30"/>
      <c r="E54" s="2"/>
      <c r="F54" s="2"/>
      <c r="G54" s="11"/>
      <c r="H54" s="30"/>
      <c r="I54" s="30"/>
      <c r="J54" s="11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</row>
    <row r="55" spans="1:49" x14ac:dyDescent="0.35">
      <c r="A55" s="2"/>
      <c r="B55" s="30"/>
      <c r="C55" s="30"/>
      <c r="D55" s="30"/>
      <c r="E55" s="2"/>
      <c r="F55" s="2"/>
      <c r="G55" s="30"/>
      <c r="H55" s="30"/>
      <c r="I55" s="30"/>
      <c r="J55" s="2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11"/>
      <c r="X55" s="30"/>
      <c r="Y55" s="30"/>
      <c r="Z55" s="30"/>
      <c r="AA55" s="11"/>
      <c r="AB55" s="11"/>
      <c r="AC55" s="30"/>
      <c r="AD55" s="30"/>
      <c r="AE55" s="11"/>
      <c r="AF55" s="11"/>
      <c r="AG55" s="11"/>
      <c r="AH55" s="11"/>
      <c r="AI55" s="11"/>
      <c r="AJ55" s="11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</row>
    <row r="56" spans="1:49" x14ac:dyDescent="0.35">
      <c r="A56" s="2"/>
      <c r="B56" s="30"/>
      <c r="C56" s="30"/>
      <c r="D56" s="30"/>
      <c r="E56" s="30"/>
      <c r="F56" s="30"/>
      <c r="G56" s="30"/>
      <c r="H56" s="30"/>
      <c r="I56" s="30"/>
      <c r="J56" s="2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</row>
    <row r="57" spans="1:49" x14ac:dyDescent="0.35">
      <c r="A57" s="2"/>
      <c r="B57" s="30"/>
      <c r="C57" s="30"/>
      <c r="D57" s="30"/>
      <c r="E57" s="30"/>
      <c r="F57" s="30"/>
      <c r="G57" s="30"/>
      <c r="H57" s="30"/>
      <c r="I57" s="30"/>
      <c r="J57" s="30"/>
      <c r="K57" s="11"/>
      <c r="L57" s="30"/>
      <c r="M57" s="30"/>
      <c r="N57" s="30"/>
      <c r="O57" s="11"/>
      <c r="P57" s="11"/>
      <c r="Q57" s="30"/>
      <c r="R57" s="30"/>
      <c r="S57" s="11"/>
      <c r="T57" s="11"/>
      <c r="U57" s="11"/>
      <c r="V57" s="11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</row>
    <row r="58" spans="1:49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</row>
    <row r="59" spans="1:49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11"/>
      <c r="X59" s="30"/>
      <c r="Y59" s="30"/>
      <c r="Z59" s="30"/>
      <c r="AA59" s="11"/>
      <c r="AB59" s="11"/>
      <c r="AC59" s="30"/>
      <c r="AD59" s="30"/>
      <c r="AE59" s="11"/>
      <c r="AF59" s="11"/>
      <c r="AG59" s="11"/>
      <c r="AH59" s="11"/>
      <c r="AI59" s="11"/>
      <c r="AJ59" s="11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</row>
    <row r="60" spans="1:49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</row>
    <row r="61" spans="1:49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11"/>
      <c r="L61" s="30"/>
      <c r="M61" s="30"/>
      <c r="N61" s="30"/>
      <c r="O61" s="11"/>
      <c r="P61" s="11"/>
      <c r="Q61" s="30"/>
      <c r="R61" s="30"/>
      <c r="S61" s="11"/>
      <c r="T61" s="11"/>
      <c r="U61" s="11"/>
      <c r="V61" s="11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</row>
    <row r="62" spans="1:49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</row>
    <row r="63" spans="1:49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11"/>
      <c r="X63" s="30"/>
      <c r="Y63" s="30"/>
      <c r="Z63" s="30"/>
      <c r="AA63" s="11"/>
      <c r="AB63" s="11"/>
      <c r="AC63" s="30"/>
      <c r="AD63" s="30"/>
      <c r="AE63" s="11"/>
      <c r="AF63" s="11"/>
      <c r="AG63" s="11"/>
      <c r="AH63" s="11"/>
      <c r="AI63" s="11"/>
      <c r="AJ63" s="11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</row>
    <row r="64" spans="1:49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</row>
    <row r="65" spans="1:49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11"/>
      <c r="L65" s="30"/>
      <c r="M65" s="30"/>
      <c r="N65" s="30"/>
      <c r="O65" s="11"/>
      <c r="P65" s="11"/>
      <c r="Q65" s="30"/>
      <c r="R65" s="30"/>
      <c r="S65" s="11"/>
      <c r="T65" s="11"/>
      <c r="U65" s="11"/>
      <c r="V65" s="11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</row>
    <row r="66" spans="1:49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</row>
    <row r="67" spans="1:49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11"/>
      <c r="X67" s="30"/>
      <c r="Y67" s="30"/>
      <c r="Z67" s="30"/>
      <c r="AA67" s="11"/>
      <c r="AB67" s="11"/>
      <c r="AC67" s="30"/>
      <c r="AD67" s="30"/>
      <c r="AE67" s="11"/>
      <c r="AF67" s="11"/>
      <c r="AG67" s="11"/>
      <c r="AH67" s="11"/>
      <c r="AI67" s="11"/>
      <c r="AJ67" s="11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</row>
    <row r="68" spans="1:49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</row>
    <row r="69" spans="1:49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11"/>
      <c r="L69" s="30"/>
      <c r="M69" s="30"/>
      <c r="N69" s="30"/>
      <c r="O69" s="11"/>
      <c r="P69" s="11"/>
      <c r="Q69" s="30"/>
      <c r="R69" s="30"/>
      <c r="S69" s="11"/>
      <c r="T69" s="11"/>
      <c r="U69" s="11"/>
      <c r="V69" s="11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</row>
    <row r="70" spans="1:49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</row>
    <row r="71" spans="1:49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11"/>
      <c r="X71" s="30"/>
      <c r="Y71" s="30"/>
      <c r="Z71" s="30"/>
      <c r="AA71" s="11"/>
      <c r="AB71" s="11"/>
      <c r="AC71" s="30"/>
      <c r="AD71" s="30"/>
      <c r="AE71" s="11"/>
      <c r="AF71" s="11"/>
      <c r="AG71" s="11"/>
      <c r="AH71" s="11"/>
      <c r="AI71" s="11"/>
      <c r="AJ71" s="11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</row>
    <row r="72" spans="1:49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</row>
    <row r="73" spans="1:49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11"/>
      <c r="L73" s="30"/>
      <c r="M73" s="30"/>
      <c r="N73" s="30"/>
      <c r="O73" s="11"/>
      <c r="P73" s="11"/>
      <c r="Q73" s="30"/>
      <c r="R73" s="30"/>
      <c r="S73" s="11"/>
      <c r="T73" s="11"/>
      <c r="U73" s="11"/>
      <c r="V73" s="11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</row>
    <row r="74" spans="1:49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</row>
    <row r="75" spans="1:49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11"/>
      <c r="X75" s="30"/>
      <c r="Y75" s="30"/>
      <c r="Z75" s="30"/>
      <c r="AA75" s="11"/>
      <c r="AB75" s="11"/>
      <c r="AC75" s="30"/>
      <c r="AD75" s="30"/>
      <c r="AE75" s="11"/>
      <c r="AF75" s="11"/>
      <c r="AG75" s="11"/>
      <c r="AH75" s="11"/>
      <c r="AI75" s="11"/>
      <c r="AJ75" s="11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</row>
    <row r="76" spans="1:49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</row>
    <row r="77" spans="1:49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11"/>
      <c r="L77" s="30"/>
      <c r="M77" s="30"/>
      <c r="N77" s="30"/>
      <c r="O77" s="11"/>
      <c r="P77" s="11"/>
      <c r="Q77" s="30"/>
      <c r="R77" s="30"/>
      <c r="S77" s="11"/>
      <c r="T77" s="11"/>
      <c r="U77" s="11"/>
      <c r="V77" s="11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</row>
    <row r="78" spans="1:49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</row>
    <row r="79" spans="1:49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11"/>
      <c r="X79" s="30"/>
      <c r="Y79" s="30"/>
      <c r="Z79" s="30"/>
      <c r="AA79" s="11"/>
      <c r="AB79" s="11"/>
      <c r="AC79" s="30"/>
      <c r="AD79" s="30"/>
      <c r="AE79" s="11"/>
      <c r="AF79" s="11"/>
      <c r="AG79" s="11"/>
      <c r="AH79" s="11"/>
      <c r="AI79" s="11"/>
      <c r="AJ79" s="11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</row>
    <row r="80" spans="1:49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</row>
    <row r="81" spans="1:49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11"/>
      <c r="L81" s="30"/>
      <c r="M81" s="30"/>
      <c r="N81" s="30"/>
      <c r="O81" s="11"/>
      <c r="P81" s="11"/>
      <c r="Q81" s="30"/>
      <c r="R81" s="30"/>
      <c r="S81" s="11"/>
      <c r="T81" s="11"/>
      <c r="U81" s="11"/>
      <c r="V81" s="11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</row>
    <row r="82" spans="1:49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</row>
    <row r="83" spans="1:49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11"/>
      <c r="X83" s="30"/>
      <c r="Y83" s="30"/>
      <c r="Z83" s="30"/>
      <c r="AA83" s="11"/>
      <c r="AB83" s="11"/>
      <c r="AC83" s="30"/>
      <c r="AD83" s="30"/>
      <c r="AE83" s="11"/>
      <c r="AF83" s="11"/>
      <c r="AG83" s="11"/>
      <c r="AH83" s="11"/>
      <c r="AI83" s="11"/>
      <c r="AJ83" s="11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</row>
    <row r="84" spans="1:49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</row>
    <row r="85" spans="1:49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11"/>
      <c r="L85" s="30"/>
      <c r="M85" s="30"/>
      <c r="N85" s="30"/>
      <c r="O85" s="11"/>
      <c r="P85" s="11"/>
      <c r="Q85" s="30"/>
      <c r="R85" s="30"/>
      <c r="S85" s="11"/>
      <c r="T85" s="11"/>
      <c r="U85" s="11"/>
      <c r="V85" s="11"/>
      <c r="W85" s="11"/>
      <c r="X85" s="11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</row>
  </sheetData>
  <mergeCells count="8">
    <mergeCell ref="B1:J1"/>
    <mergeCell ref="T1:AB1"/>
    <mergeCell ref="AC1:AK1"/>
    <mergeCell ref="BM1:BU1"/>
    <mergeCell ref="AU1:BC1"/>
    <mergeCell ref="BD1:BL1"/>
    <mergeCell ref="AL1:AT1"/>
    <mergeCell ref="K1:S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4"/>
  <sheetViews>
    <sheetView tabSelected="1" workbookViewId="0">
      <selection activeCell="B2" sqref="B2:J2"/>
    </sheetView>
  </sheetViews>
  <sheetFormatPr defaultRowHeight="14.5" x14ac:dyDescent="0.35"/>
  <cols>
    <col min="1" max="1" width="13.08984375" bestFit="1" customWidth="1"/>
  </cols>
  <sheetData>
    <row r="1" spans="1:100" x14ac:dyDescent="0.35">
      <c r="A1" s="2" t="s">
        <v>23</v>
      </c>
      <c r="B1" s="75" t="s">
        <v>0</v>
      </c>
      <c r="C1" s="75"/>
      <c r="D1" s="75"/>
      <c r="E1" s="75"/>
      <c r="F1" s="75"/>
      <c r="G1" s="75"/>
      <c r="H1" s="75"/>
      <c r="I1" s="75"/>
      <c r="J1" s="75"/>
      <c r="K1" s="68" t="s">
        <v>6</v>
      </c>
      <c r="L1" s="68"/>
      <c r="M1" s="68"/>
      <c r="N1" s="68"/>
      <c r="O1" s="68"/>
      <c r="P1" s="68"/>
      <c r="Q1" s="68"/>
      <c r="R1" s="68"/>
      <c r="S1" s="68"/>
      <c r="T1" s="74" t="s">
        <v>5</v>
      </c>
      <c r="U1" s="74"/>
      <c r="V1" s="74"/>
      <c r="W1" s="74"/>
      <c r="X1" s="74"/>
      <c r="Y1" s="74"/>
      <c r="Z1" s="74"/>
      <c r="AA1" s="74"/>
      <c r="AB1" s="74"/>
      <c r="AC1" s="68" t="s">
        <v>4</v>
      </c>
      <c r="AD1" s="68"/>
      <c r="AE1" s="68"/>
      <c r="AF1" s="68"/>
      <c r="AG1" s="68"/>
      <c r="AH1" s="68"/>
      <c r="AI1" s="68"/>
      <c r="AJ1" s="68"/>
      <c r="AK1" s="68"/>
      <c r="AL1" s="69" t="s">
        <v>3</v>
      </c>
      <c r="AM1" s="69"/>
      <c r="AN1" s="69"/>
      <c r="AO1" s="69"/>
      <c r="AP1" s="69"/>
      <c r="AQ1" s="69"/>
      <c r="AR1" s="69"/>
      <c r="AS1" s="69"/>
      <c r="AT1" s="69"/>
      <c r="AU1" s="68" t="s">
        <v>2</v>
      </c>
      <c r="AV1" s="68"/>
      <c r="AW1" s="68"/>
      <c r="AX1" s="68"/>
      <c r="AY1" s="68"/>
      <c r="AZ1" s="68"/>
      <c r="BA1" s="68"/>
      <c r="BB1" s="68"/>
      <c r="BC1" s="68"/>
      <c r="BD1" s="75" t="s">
        <v>20</v>
      </c>
      <c r="BE1" s="75"/>
      <c r="BF1" s="75"/>
      <c r="BG1" s="75"/>
      <c r="BH1" s="75"/>
      <c r="BI1" s="75"/>
      <c r="BJ1" s="75"/>
      <c r="BK1" s="75"/>
      <c r="BL1" s="75"/>
      <c r="BM1" s="68" t="s">
        <v>37</v>
      </c>
      <c r="BN1" s="68"/>
      <c r="BO1" s="68"/>
      <c r="BP1" s="68"/>
      <c r="BQ1" s="68"/>
      <c r="BR1" s="68"/>
      <c r="BS1" s="68"/>
      <c r="BT1" s="68"/>
      <c r="BU1" s="68"/>
      <c r="BV1" s="69" t="s">
        <v>38</v>
      </c>
      <c r="BW1" s="69"/>
      <c r="BX1" s="69"/>
      <c r="BY1" s="69"/>
      <c r="BZ1" s="69"/>
      <c r="CA1" s="69"/>
      <c r="CB1" s="69"/>
      <c r="CC1" s="69"/>
      <c r="CD1" s="69"/>
      <c r="CE1" s="68" t="s">
        <v>39</v>
      </c>
      <c r="CF1" s="68"/>
      <c r="CG1" s="68"/>
      <c r="CH1" s="68"/>
      <c r="CI1" s="68"/>
      <c r="CJ1" s="68"/>
      <c r="CK1" s="68"/>
      <c r="CL1" s="68"/>
      <c r="CM1" s="68"/>
      <c r="CN1" s="75" t="s">
        <v>7</v>
      </c>
      <c r="CO1" s="75"/>
      <c r="CP1" s="75"/>
      <c r="CQ1" s="75"/>
      <c r="CR1" s="75"/>
      <c r="CS1" s="75"/>
      <c r="CT1" s="75"/>
      <c r="CU1" s="75"/>
      <c r="CV1" s="75"/>
    </row>
    <row r="2" spans="1:100" x14ac:dyDescent="0.35">
      <c r="A2" s="2" t="s">
        <v>22</v>
      </c>
      <c r="B2" s="11">
        <v>26.28894</v>
      </c>
      <c r="C2" s="11">
        <v>26.329470000000001</v>
      </c>
      <c r="D2" s="11">
        <v>22.247900000000001</v>
      </c>
      <c r="E2" s="11">
        <v>35.849460000000001</v>
      </c>
      <c r="F2" s="11">
        <v>34.914079999999998</v>
      </c>
      <c r="G2" s="11">
        <v>32.932250000000003</v>
      </c>
      <c r="H2" s="11">
        <v>34.123269999999998</v>
      </c>
      <c r="I2" s="11">
        <v>26.628309999999999</v>
      </c>
      <c r="J2" s="11">
        <v>32.564990000000002</v>
      </c>
      <c r="K2" s="12">
        <v>43.853009999999998</v>
      </c>
      <c r="L2" s="12">
        <v>39.669449999999998</v>
      </c>
      <c r="M2" s="12">
        <v>32.277749999999997</v>
      </c>
      <c r="N2" s="12">
        <v>51.914969999999997</v>
      </c>
      <c r="O2" s="12">
        <v>54.714820000000003</v>
      </c>
      <c r="P2" s="12">
        <v>52.684690000000003</v>
      </c>
      <c r="Q2" s="12">
        <v>46.912990000000001</v>
      </c>
      <c r="R2" s="12">
        <v>37.4604</v>
      </c>
      <c r="S2" s="12">
        <v>46.681339999999999</v>
      </c>
      <c r="T2" s="5">
        <v>47.25394</v>
      </c>
      <c r="U2" s="5">
        <v>45.46613</v>
      </c>
      <c r="V2" s="5">
        <v>35.176110000000001</v>
      </c>
      <c r="W2" s="5">
        <v>36.247390000000003</v>
      </c>
      <c r="X2" s="5">
        <v>38.384309999999999</v>
      </c>
      <c r="Y2" s="5">
        <v>36.104030000000002</v>
      </c>
      <c r="Z2" s="5">
        <v>41.350859999999997</v>
      </c>
      <c r="AA2" s="5">
        <v>31.25872</v>
      </c>
      <c r="AB2" s="5">
        <v>40.176319999999997</v>
      </c>
      <c r="AC2" s="12">
        <v>36.23686</v>
      </c>
      <c r="AD2" s="12">
        <v>36.016970000000001</v>
      </c>
      <c r="AE2" s="12">
        <v>30.010269999999998</v>
      </c>
      <c r="AF2" s="12">
        <v>44.636620000000001</v>
      </c>
      <c r="AG2" s="12">
        <v>46.558920000000001</v>
      </c>
      <c r="AH2" s="12">
        <v>44.953380000000003</v>
      </c>
      <c r="AI2" s="12">
        <v>42.679769999999998</v>
      </c>
      <c r="AJ2" s="12">
        <v>36.912039999999998</v>
      </c>
      <c r="AK2" s="12">
        <v>43.033160000000002</v>
      </c>
      <c r="AL2" s="11">
        <v>38.75761</v>
      </c>
      <c r="AM2" s="11">
        <v>37.997669999999999</v>
      </c>
      <c r="AN2" s="11">
        <v>31.583639999999999</v>
      </c>
      <c r="AO2" s="11">
        <v>29.068909999999999</v>
      </c>
      <c r="AP2" s="11">
        <v>29.71086</v>
      </c>
      <c r="AQ2" s="11">
        <v>28.62669</v>
      </c>
      <c r="AR2" s="11">
        <v>37.097279999999998</v>
      </c>
      <c r="AS2" s="11">
        <v>29.952829999999999</v>
      </c>
      <c r="AT2" s="11">
        <v>36.013620000000003</v>
      </c>
      <c r="AU2" s="12">
        <v>34.742930000000001</v>
      </c>
      <c r="AV2" s="12">
        <v>32.376139999999999</v>
      </c>
      <c r="AW2" s="12">
        <v>27.40278</v>
      </c>
      <c r="AX2" s="12">
        <v>31.867560000000001</v>
      </c>
      <c r="AY2" s="12">
        <v>32.259070000000001</v>
      </c>
      <c r="AZ2" s="12">
        <v>30.488530000000001</v>
      </c>
      <c r="BA2" s="12">
        <v>28.16384</v>
      </c>
      <c r="BB2" s="12">
        <v>23.094919999999998</v>
      </c>
      <c r="BC2" s="12">
        <v>28.738389999999999</v>
      </c>
      <c r="BD2" s="11">
        <v>100</v>
      </c>
      <c r="BE2" s="11">
        <v>100</v>
      </c>
      <c r="BF2" s="11">
        <v>100</v>
      </c>
      <c r="BG2" s="11">
        <v>100</v>
      </c>
      <c r="BH2" s="11">
        <v>100</v>
      </c>
      <c r="BI2" s="11">
        <v>100</v>
      </c>
      <c r="BJ2" s="11">
        <v>100</v>
      </c>
      <c r="BK2" s="11">
        <v>100</v>
      </c>
      <c r="BL2" s="11">
        <v>100</v>
      </c>
      <c r="BM2" s="12">
        <v>25.918469999999999</v>
      </c>
      <c r="BN2" s="12">
        <v>24.90174</v>
      </c>
      <c r="BO2" s="12">
        <v>23.91573</v>
      </c>
      <c r="BP2" s="12">
        <v>33.749119999999998</v>
      </c>
      <c r="BQ2" s="12">
        <v>33.981740000000002</v>
      </c>
      <c r="BR2" s="12">
        <v>33.83672</v>
      </c>
      <c r="BS2" s="12">
        <v>33.028469999999999</v>
      </c>
      <c r="BT2" s="12">
        <v>23.716229999999999</v>
      </c>
      <c r="BU2" s="12">
        <v>34.00123</v>
      </c>
      <c r="BV2" s="11">
        <v>34.982340000000001</v>
      </c>
      <c r="BW2" s="11">
        <v>25.983740000000001</v>
      </c>
      <c r="BX2" s="11">
        <v>23.01247</v>
      </c>
      <c r="BY2" s="11">
        <v>36.00188</v>
      </c>
      <c r="BZ2" s="11">
        <v>35.712730000000001</v>
      </c>
      <c r="CA2" s="11">
        <v>31.648990000000001</v>
      </c>
      <c r="CB2" s="11">
        <v>36.010330000000003</v>
      </c>
      <c r="CC2" s="11">
        <v>27.738330000000001</v>
      </c>
      <c r="CD2" s="11">
        <v>33.022660000000002</v>
      </c>
      <c r="CE2" s="12">
        <v>34.981119999999997</v>
      </c>
      <c r="CF2" s="12">
        <v>33.927430000000001</v>
      </c>
      <c r="CG2" s="12">
        <v>24.07498</v>
      </c>
      <c r="CH2" s="12">
        <v>35.849460000000001</v>
      </c>
      <c r="CI2" s="12">
        <v>34.8855</v>
      </c>
      <c r="CJ2" s="12">
        <v>33.637239999999998</v>
      </c>
      <c r="CK2" s="12">
        <v>35.826450000000001</v>
      </c>
      <c r="CL2" s="12">
        <v>23.955880000000001</v>
      </c>
      <c r="CM2" s="12">
        <v>33.00123</v>
      </c>
      <c r="CN2" s="11">
        <v>32.564990000000002</v>
      </c>
      <c r="CO2" s="11">
        <v>22.247900000000001</v>
      </c>
      <c r="CP2" s="11">
        <v>26.329470000000001</v>
      </c>
      <c r="CQ2" s="11">
        <v>35.849460000000001</v>
      </c>
      <c r="CR2" s="11">
        <v>34.914079999999998</v>
      </c>
      <c r="CS2" s="11">
        <v>32.932250000000003</v>
      </c>
      <c r="CT2" s="11">
        <v>34.123269999999998</v>
      </c>
      <c r="CU2" s="11">
        <v>26.628309999999999</v>
      </c>
      <c r="CV2" s="11">
        <v>26.28894</v>
      </c>
    </row>
    <row r="3" spans="1:100" x14ac:dyDescent="0.35">
      <c r="A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100" x14ac:dyDescent="0.35">
      <c r="A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</sheetData>
  <mergeCells count="11">
    <mergeCell ref="BD1:BL1"/>
    <mergeCell ref="BM1:BU1"/>
    <mergeCell ref="BV1:CD1"/>
    <mergeCell ref="CE1:CM1"/>
    <mergeCell ref="CN1:CV1"/>
    <mergeCell ref="B1:J1"/>
    <mergeCell ref="K1:S1"/>
    <mergeCell ref="AU1:BC1"/>
    <mergeCell ref="T1:AB1"/>
    <mergeCell ref="AL1:AT1"/>
    <mergeCell ref="AC1:AK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7"/>
  <sheetViews>
    <sheetView workbookViewId="0">
      <selection activeCell="B3" sqref="B3:G12"/>
    </sheetView>
  </sheetViews>
  <sheetFormatPr defaultRowHeight="14.5" x14ac:dyDescent="0.35"/>
  <cols>
    <col min="1" max="1" width="17.08984375" bestFit="1" customWidth="1"/>
  </cols>
  <sheetData>
    <row r="1" spans="1:61" x14ac:dyDescent="0.35">
      <c r="A1" t="s">
        <v>23</v>
      </c>
      <c r="B1" s="64" t="s">
        <v>0</v>
      </c>
      <c r="C1" s="64"/>
      <c r="D1" s="64"/>
      <c r="E1" s="64"/>
      <c r="F1" s="64"/>
      <c r="G1" s="64"/>
      <c r="H1" s="63" t="s">
        <v>5</v>
      </c>
      <c r="I1" s="63"/>
      <c r="J1" s="63"/>
      <c r="K1" s="63"/>
      <c r="L1" s="63"/>
      <c r="M1" s="63"/>
      <c r="N1" s="70" t="s">
        <v>4</v>
      </c>
      <c r="O1" s="70"/>
      <c r="P1" s="70"/>
      <c r="Q1" s="70"/>
      <c r="R1" s="70"/>
      <c r="S1" s="70"/>
      <c r="T1" s="63" t="s">
        <v>2</v>
      </c>
      <c r="U1" s="63"/>
      <c r="V1" s="63"/>
      <c r="W1" s="63"/>
      <c r="X1" s="63"/>
      <c r="Y1" s="63"/>
      <c r="Z1" s="70" t="s">
        <v>3</v>
      </c>
      <c r="AA1" s="70"/>
      <c r="AB1" s="70"/>
      <c r="AC1" s="70"/>
      <c r="AD1" s="70"/>
      <c r="AE1" s="70"/>
      <c r="AF1" s="63" t="s">
        <v>6</v>
      </c>
      <c r="AG1" s="63"/>
      <c r="AH1" s="63"/>
      <c r="AI1" s="63"/>
      <c r="AJ1" s="63"/>
      <c r="AK1" s="63"/>
      <c r="AL1" s="70" t="s">
        <v>14</v>
      </c>
      <c r="AM1" s="70"/>
      <c r="AN1" s="70"/>
      <c r="AO1" s="70"/>
      <c r="AP1" s="70"/>
      <c r="AQ1" s="70"/>
      <c r="AR1" s="63" t="s">
        <v>25</v>
      </c>
      <c r="AS1" s="63"/>
      <c r="AT1" s="63"/>
      <c r="AU1" s="63"/>
      <c r="AV1" s="63"/>
      <c r="AW1" s="63"/>
      <c r="AX1" s="70" t="s">
        <v>8</v>
      </c>
      <c r="AY1" s="70"/>
      <c r="AZ1" s="70"/>
      <c r="BA1" s="70"/>
      <c r="BB1" s="70"/>
      <c r="BC1" s="70"/>
      <c r="BD1" s="78" t="s">
        <v>7</v>
      </c>
      <c r="BE1" s="78"/>
      <c r="BF1" s="78"/>
      <c r="BG1" s="78"/>
      <c r="BH1" s="78"/>
      <c r="BI1" s="78"/>
    </row>
    <row r="2" spans="1:61" ht="15.5" x14ac:dyDescent="0.35">
      <c r="A2" s="15" t="s">
        <v>24</v>
      </c>
      <c r="B2" s="15">
        <v>1</v>
      </c>
      <c r="C2" s="15">
        <v>2</v>
      </c>
      <c r="D2" s="15">
        <v>3</v>
      </c>
      <c r="E2" s="15">
        <v>4</v>
      </c>
      <c r="F2" s="15">
        <v>5</v>
      </c>
      <c r="G2" s="15">
        <v>6</v>
      </c>
      <c r="H2" s="16">
        <v>1</v>
      </c>
      <c r="I2" s="16">
        <v>2</v>
      </c>
      <c r="J2" s="16">
        <v>3</v>
      </c>
      <c r="K2" s="16">
        <v>4</v>
      </c>
      <c r="L2" s="16">
        <v>5</v>
      </c>
      <c r="M2" s="16">
        <v>6</v>
      </c>
      <c r="N2" s="58">
        <v>1</v>
      </c>
      <c r="O2" s="58">
        <v>2</v>
      </c>
      <c r="P2" s="58">
        <v>3</v>
      </c>
      <c r="Q2" s="58">
        <v>4</v>
      </c>
      <c r="R2" s="58">
        <v>5</v>
      </c>
      <c r="S2" s="58">
        <v>6</v>
      </c>
      <c r="T2" s="16">
        <v>1</v>
      </c>
      <c r="U2" s="16">
        <v>2</v>
      </c>
      <c r="V2" s="16">
        <v>3</v>
      </c>
      <c r="W2" s="16">
        <v>4</v>
      </c>
      <c r="X2" s="16">
        <v>5</v>
      </c>
      <c r="Y2" s="16">
        <v>6</v>
      </c>
      <c r="Z2" s="58">
        <v>1</v>
      </c>
      <c r="AA2" s="58">
        <v>2</v>
      </c>
      <c r="AB2" s="58">
        <v>3</v>
      </c>
      <c r="AC2" s="58">
        <v>4</v>
      </c>
      <c r="AD2" s="58">
        <v>5</v>
      </c>
      <c r="AE2" s="58">
        <v>6</v>
      </c>
      <c r="AF2" s="16">
        <v>1</v>
      </c>
      <c r="AG2" s="16">
        <v>2</v>
      </c>
      <c r="AH2" s="16">
        <v>3</v>
      </c>
      <c r="AI2" s="16">
        <v>4</v>
      </c>
      <c r="AJ2" s="16">
        <v>5</v>
      </c>
      <c r="AK2" s="16">
        <v>6</v>
      </c>
      <c r="AL2" s="58">
        <v>1</v>
      </c>
      <c r="AM2" s="58">
        <v>2</v>
      </c>
      <c r="AN2" s="58">
        <v>3</v>
      </c>
      <c r="AO2" s="58">
        <v>4</v>
      </c>
      <c r="AP2" s="58">
        <v>5</v>
      </c>
      <c r="AQ2" s="58">
        <v>6</v>
      </c>
      <c r="AR2" s="16">
        <v>1</v>
      </c>
      <c r="AS2" s="16">
        <v>2</v>
      </c>
      <c r="AT2" s="16">
        <v>3</v>
      </c>
      <c r="AU2" s="16">
        <v>4</v>
      </c>
      <c r="AV2" s="16">
        <v>5</v>
      </c>
      <c r="AW2" s="16">
        <v>6</v>
      </c>
      <c r="AX2" s="58">
        <v>1</v>
      </c>
      <c r="AY2" s="58">
        <v>2</v>
      </c>
      <c r="AZ2" s="58">
        <v>3</v>
      </c>
      <c r="BA2" s="58">
        <v>4</v>
      </c>
      <c r="BB2" s="58">
        <v>5</v>
      </c>
      <c r="BC2" s="58">
        <v>6</v>
      </c>
      <c r="BD2" s="62">
        <v>1</v>
      </c>
      <c r="BE2" s="16">
        <v>2</v>
      </c>
      <c r="BF2" s="16">
        <v>3</v>
      </c>
      <c r="BG2" s="16">
        <v>4</v>
      </c>
      <c r="BH2" s="16">
        <v>5</v>
      </c>
      <c r="BI2" s="16">
        <v>6</v>
      </c>
    </row>
    <row r="3" spans="1:61" ht="15.5" x14ac:dyDescent="0.35">
      <c r="B3" s="18">
        <v>23421</v>
      </c>
      <c r="C3" s="18">
        <v>25418</v>
      </c>
      <c r="D3" s="18">
        <v>24893</v>
      </c>
      <c r="E3" s="18">
        <v>24595</v>
      </c>
      <c r="F3" s="18">
        <v>24495</v>
      </c>
      <c r="G3" s="18">
        <v>23191</v>
      </c>
      <c r="H3" s="17">
        <v>12000</v>
      </c>
      <c r="I3" s="17">
        <v>21705</v>
      </c>
      <c r="J3" s="17">
        <v>21705</v>
      </c>
      <c r="K3" s="17">
        <v>30695</v>
      </c>
      <c r="L3" s="17">
        <v>17333</v>
      </c>
      <c r="M3" s="17">
        <v>20699</v>
      </c>
      <c r="N3" s="59">
        <v>17327</v>
      </c>
      <c r="O3" s="59">
        <v>18794</v>
      </c>
      <c r="P3" s="59">
        <v>13552</v>
      </c>
      <c r="Q3" s="59">
        <v>15554</v>
      </c>
      <c r="R3" s="59">
        <v>11960</v>
      </c>
      <c r="S3" s="59">
        <v>17276</v>
      </c>
      <c r="T3" s="19">
        <v>13429</v>
      </c>
      <c r="U3" s="19">
        <v>14583</v>
      </c>
      <c r="V3" s="19">
        <v>21032</v>
      </c>
      <c r="W3" s="19">
        <v>17741</v>
      </c>
      <c r="X3" s="19">
        <v>15868</v>
      </c>
      <c r="Y3" s="19">
        <v>18307</v>
      </c>
      <c r="Z3" s="60">
        <v>22643</v>
      </c>
      <c r="AA3" s="60">
        <v>16326</v>
      </c>
      <c r="AB3" s="60">
        <v>25562</v>
      </c>
      <c r="AC3" s="60">
        <v>26135</v>
      </c>
      <c r="AD3" s="60">
        <v>26170</v>
      </c>
      <c r="AE3" s="60">
        <v>13399</v>
      </c>
      <c r="AF3" s="19">
        <v>22343</v>
      </c>
      <c r="AG3" s="19">
        <v>21141</v>
      </c>
      <c r="AH3" s="19">
        <v>22680</v>
      </c>
      <c r="AI3" s="19">
        <v>23412</v>
      </c>
      <c r="AJ3" s="19">
        <v>23412</v>
      </c>
      <c r="AK3" s="19">
        <v>26773</v>
      </c>
      <c r="AL3" s="59">
        <v>31512</v>
      </c>
      <c r="AM3" s="59">
        <v>27188</v>
      </c>
      <c r="AN3" s="59">
        <v>21388</v>
      </c>
      <c r="AO3" s="59">
        <v>17988</v>
      </c>
      <c r="AP3" s="59">
        <v>17754</v>
      </c>
      <c r="AQ3" s="59">
        <v>30660</v>
      </c>
      <c r="AR3" s="17">
        <v>18021</v>
      </c>
      <c r="AS3" s="17">
        <v>24935</v>
      </c>
      <c r="AT3" s="17">
        <v>19900</v>
      </c>
      <c r="AU3" s="17">
        <v>25871</v>
      </c>
      <c r="AV3" s="17">
        <v>18347</v>
      </c>
      <c r="AW3" s="17">
        <v>23963</v>
      </c>
      <c r="AX3" s="59">
        <v>34705</v>
      </c>
      <c r="AY3" s="59">
        <v>16762</v>
      </c>
      <c r="AZ3" s="59">
        <v>20420</v>
      </c>
      <c r="BA3" s="59">
        <v>20811</v>
      </c>
      <c r="BB3" s="59">
        <v>26655</v>
      </c>
      <c r="BC3" s="59">
        <v>22703</v>
      </c>
      <c r="BD3" s="17">
        <v>31006</v>
      </c>
      <c r="BE3" s="17">
        <v>21357</v>
      </c>
      <c r="BF3" s="17">
        <v>30807</v>
      </c>
      <c r="BG3" s="17">
        <v>21723</v>
      </c>
      <c r="BH3" s="17">
        <v>25477</v>
      </c>
      <c r="BI3" s="17">
        <v>30232</v>
      </c>
    </row>
    <row r="4" spans="1:61" ht="15.5" x14ac:dyDescent="0.35">
      <c r="B4" s="18">
        <v>25046</v>
      </c>
      <c r="C4" s="18">
        <v>23649</v>
      </c>
      <c r="D4" s="18">
        <v>23421</v>
      </c>
      <c r="E4" s="18">
        <v>22723</v>
      </c>
      <c r="F4" s="18">
        <v>22703</v>
      </c>
      <c r="G4" s="18">
        <v>28006</v>
      </c>
      <c r="H4" s="17">
        <v>16055</v>
      </c>
      <c r="I4" s="17">
        <v>22706</v>
      </c>
      <c r="J4" s="17">
        <v>25473</v>
      </c>
      <c r="K4" s="17">
        <v>18571</v>
      </c>
      <c r="L4" s="17">
        <v>20177</v>
      </c>
      <c r="M4" s="17">
        <v>21082</v>
      </c>
      <c r="N4" s="59">
        <v>23957</v>
      </c>
      <c r="O4" s="59">
        <v>18605</v>
      </c>
      <c r="P4" s="59">
        <v>21304</v>
      </c>
      <c r="Q4" s="59">
        <v>15947</v>
      </c>
      <c r="R4" s="59">
        <v>16438</v>
      </c>
      <c r="S4" s="59">
        <v>25249</v>
      </c>
      <c r="T4" s="19">
        <v>20291</v>
      </c>
      <c r="U4" s="19">
        <v>15760</v>
      </c>
      <c r="V4" s="19">
        <v>18261</v>
      </c>
      <c r="W4" s="19">
        <v>14109</v>
      </c>
      <c r="X4" s="19">
        <v>21032</v>
      </c>
      <c r="Y4" s="19">
        <v>15922</v>
      </c>
      <c r="Z4" s="60">
        <v>22956</v>
      </c>
      <c r="AA4" s="60">
        <v>24165</v>
      </c>
      <c r="AB4" s="60">
        <v>24165</v>
      </c>
      <c r="AC4" s="60">
        <v>17941</v>
      </c>
      <c r="AD4" s="60">
        <v>20602</v>
      </c>
      <c r="AE4" s="60">
        <v>27214</v>
      </c>
      <c r="AF4" s="19">
        <v>30495</v>
      </c>
      <c r="AG4" s="19">
        <v>21804</v>
      </c>
      <c r="AH4" s="19">
        <v>21320</v>
      </c>
      <c r="AI4" s="19">
        <v>30342</v>
      </c>
      <c r="AJ4" s="19">
        <v>23195</v>
      </c>
      <c r="AK4" s="19">
        <v>13621</v>
      </c>
      <c r="AL4" s="59">
        <v>22716</v>
      </c>
      <c r="AM4" s="59">
        <v>20111</v>
      </c>
      <c r="AN4" s="59">
        <v>20111</v>
      </c>
      <c r="AO4" s="59">
        <v>21967</v>
      </c>
      <c r="AP4" s="59">
        <v>19477</v>
      </c>
      <c r="AQ4" s="59">
        <v>23262</v>
      </c>
      <c r="AR4" s="17">
        <v>32396</v>
      </c>
      <c r="AS4" s="17">
        <v>23881</v>
      </c>
      <c r="AT4" s="17">
        <v>28493</v>
      </c>
      <c r="AU4" s="17">
        <v>27861</v>
      </c>
      <c r="AV4" s="17">
        <v>15920</v>
      </c>
      <c r="AW4" s="17">
        <v>20777</v>
      </c>
      <c r="AX4" s="59">
        <v>26351</v>
      </c>
      <c r="AY4" s="59">
        <v>20377</v>
      </c>
      <c r="AZ4" s="59">
        <v>25383</v>
      </c>
      <c r="BA4" s="59">
        <v>18919</v>
      </c>
      <c r="BB4" s="59">
        <v>24884</v>
      </c>
      <c r="BC4" s="59">
        <v>19888</v>
      </c>
      <c r="BD4" s="17">
        <v>26490</v>
      </c>
      <c r="BE4" s="17">
        <v>23841</v>
      </c>
      <c r="BF4" s="17">
        <v>21357</v>
      </c>
      <c r="BG4" s="17">
        <v>29970</v>
      </c>
      <c r="BH4" s="17">
        <v>22517</v>
      </c>
      <c r="BI4" s="17">
        <v>28438</v>
      </c>
    </row>
    <row r="5" spans="1:61" ht="15.5" x14ac:dyDescent="0.35">
      <c r="B5" s="18">
        <v>26232</v>
      </c>
      <c r="C5" s="18">
        <v>26655</v>
      </c>
      <c r="D5" s="18">
        <v>30271</v>
      </c>
      <c r="E5" s="18">
        <v>26164</v>
      </c>
      <c r="F5" s="18">
        <v>26121</v>
      </c>
      <c r="G5" s="18">
        <v>26529</v>
      </c>
      <c r="H5" s="17">
        <v>21840</v>
      </c>
      <c r="I5" s="17">
        <v>13000</v>
      </c>
      <c r="J5" s="17">
        <v>25000</v>
      </c>
      <c r="K5" s="17">
        <v>21378</v>
      </c>
      <c r="L5" s="17">
        <v>14142</v>
      </c>
      <c r="M5" s="17">
        <v>28320</v>
      </c>
      <c r="N5" s="59">
        <v>14678</v>
      </c>
      <c r="O5" s="59">
        <v>29024</v>
      </c>
      <c r="P5" s="59">
        <v>18794</v>
      </c>
      <c r="Q5" s="59">
        <v>17829</v>
      </c>
      <c r="R5" s="59">
        <v>22591</v>
      </c>
      <c r="S5" s="59">
        <v>23957</v>
      </c>
      <c r="T5" s="19">
        <v>18751</v>
      </c>
      <c r="U5" s="19">
        <v>22448</v>
      </c>
      <c r="V5" s="19">
        <v>16731</v>
      </c>
      <c r="W5" s="19">
        <v>20217</v>
      </c>
      <c r="X5" s="19">
        <v>23944</v>
      </c>
      <c r="Y5" s="19">
        <v>20106</v>
      </c>
      <c r="Z5" s="60">
        <v>17131</v>
      </c>
      <c r="AA5" s="60">
        <v>32080</v>
      </c>
      <c r="AB5" s="60">
        <v>18485</v>
      </c>
      <c r="AC5" s="60">
        <v>32330</v>
      </c>
      <c r="AD5" s="60">
        <v>31702</v>
      </c>
      <c r="AE5" s="60">
        <v>17248</v>
      </c>
      <c r="AF5" s="19">
        <v>30075</v>
      </c>
      <c r="AG5" s="19">
        <v>27441</v>
      </c>
      <c r="AH5" s="19">
        <v>19607</v>
      </c>
      <c r="AI5" s="19">
        <v>22203</v>
      </c>
      <c r="AJ5" s="19">
        <v>24479</v>
      </c>
      <c r="AK5" s="19">
        <v>19549</v>
      </c>
      <c r="AL5" s="59">
        <v>18673</v>
      </c>
      <c r="AM5" s="59">
        <v>20111</v>
      </c>
      <c r="AN5" s="59">
        <v>23737</v>
      </c>
      <c r="AO5" s="59">
        <v>20111</v>
      </c>
      <c r="AP5" s="59">
        <v>21776</v>
      </c>
      <c r="AQ5" s="59">
        <v>25052</v>
      </c>
      <c r="AR5" s="17">
        <v>22907</v>
      </c>
      <c r="AS5" s="17">
        <v>21294</v>
      </c>
      <c r="AT5" s="17">
        <v>30733</v>
      </c>
      <c r="AU5" s="17">
        <v>13859</v>
      </c>
      <c r="AV5" s="17">
        <v>19549</v>
      </c>
      <c r="AW5" s="17">
        <v>24955</v>
      </c>
      <c r="AX5" s="59">
        <v>28941</v>
      </c>
      <c r="AY5" s="59">
        <v>22435</v>
      </c>
      <c r="AZ5" s="59">
        <v>26164</v>
      </c>
      <c r="BA5" s="59">
        <v>24495</v>
      </c>
      <c r="BB5" s="59">
        <v>27950</v>
      </c>
      <c r="BC5" s="59">
        <v>25383</v>
      </c>
      <c r="BD5" s="17">
        <v>37390</v>
      </c>
      <c r="BE5" s="17">
        <v>18879</v>
      </c>
      <c r="BF5" s="17">
        <v>28493</v>
      </c>
      <c r="BG5" s="17">
        <v>24616</v>
      </c>
      <c r="BH5" s="17">
        <v>34755</v>
      </c>
      <c r="BI5" s="17">
        <v>18774</v>
      </c>
    </row>
    <row r="6" spans="1:61" ht="15.5" x14ac:dyDescent="0.35">
      <c r="B6" s="18">
        <v>32803</v>
      </c>
      <c r="C6" s="18">
        <v>25811</v>
      </c>
      <c r="D6" s="18">
        <v>23819</v>
      </c>
      <c r="E6" s="18">
        <v>27457</v>
      </c>
      <c r="F6" s="18">
        <v>24348</v>
      </c>
      <c r="G6" s="18">
        <v>23016</v>
      </c>
      <c r="H6" s="17">
        <v>15133</v>
      </c>
      <c r="I6" s="17">
        <v>28018</v>
      </c>
      <c r="J6" s="17">
        <v>18111</v>
      </c>
      <c r="K6" s="17">
        <v>19026</v>
      </c>
      <c r="L6" s="17">
        <v>26000</v>
      </c>
      <c r="M6" s="17">
        <v>20616</v>
      </c>
      <c r="N6" s="59">
        <v>20276</v>
      </c>
      <c r="O6" s="59">
        <v>19436</v>
      </c>
      <c r="P6" s="59">
        <v>26352</v>
      </c>
      <c r="Q6" s="59">
        <v>26667</v>
      </c>
      <c r="R6" s="59">
        <v>19436</v>
      </c>
      <c r="S6" s="59">
        <v>26667</v>
      </c>
      <c r="T6" s="19">
        <v>18214</v>
      </c>
      <c r="U6" s="19">
        <v>15412</v>
      </c>
      <c r="V6" s="19">
        <v>16813</v>
      </c>
      <c r="W6" s="19">
        <v>22417</v>
      </c>
      <c r="X6" s="19">
        <v>18214</v>
      </c>
      <c r="Y6" s="19">
        <v>12609</v>
      </c>
      <c r="Z6" s="60">
        <v>33966</v>
      </c>
      <c r="AA6" s="60">
        <v>24659</v>
      </c>
      <c r="AB6" s="60">
        <v>21980</v>
      </c>
      <c r="AC6" s="60">
        <v>22449</v>
      </c>
      <c r="AD6" s="60">
        <v>24489</v>
      </c>
      <c r="AE6" s="60">
        <v>38721</v>
      </c>
      <c r="AF6" s="19">
        <v>20515</v>
      </c>
      <c r="AG6" s="19">
        <v>25709</v>
      </c>
      <c r="AH6" s="19">
        <v>26091</v>
      </c>
      <c r="AI6" s="19">
        <v>29352</v>
      </c>
      <c r="AJ6" s="19">
        <v>26574</v>
      </c>
      <c r="AK6" s="19">
        <v>29013</v>
      </c>
      <c r="AL6" s="59">
        <v>27797</v>
      </c>
      <c r="AM6" s="59">
        <v>26142</v>
      </c>
      <c r="AN6" s="59">
        <v>29215</v>
      </c>
      <c r="AO6" s="59">
        <v>23913</v>
      </c>
      <c r="AP6" s="59">
        <v>29168</v>
      </c>
      <c r="AQ6" s="59">
        <v>23737</v>
      </c>
      <c r="AR6" s="17">
        <v>19958</v>
      </c>
      <c r="AS6" s="17">
        <v>25003</v>
      </c>
      <c r="AT6" s="17">
        <v>21622</v>
      </c>
      <c r="AU6" s="17">
        <v>25003</v>
      </c>
      <c r="AV6" s="17">
        <v>16715</v>
      </c>
      <c r="AW6" s="17">
        <v>23521</v>
      </c>
      <c r="AX6" s="59">
        <v>26487</v>
      </c>
      <c r="AY6" s="59">
        <v>19013</v>
      </c>
      <c r="AZ6" s="59">
        <v>18196</v>
      </c>
      <c r="BA6" s="59">
        <v>28125</v>
      </c>
      <c r="BB6" s="59">
        <v>26922</v>
      </c>
      <c r="BC6" s="59">
        <v>23016</v>
      </c>
      <c r="BD6" s="17">
        <v>23963</v>
      </c>
      <c r="BE6" s="17">
        <v>20000</v>
      </c>
      <c r="BF6" s="17">
        <v>21891</v>
      </c>
      <c r="BG6" s="17">
        <v>27861</v>
      </c>
      <c r="BH6" s="17">
        <v>30442</v>
      </c>
      <c r="BI6" s="17">
        <v>24616</v>
      </c>
    </row>
    <row r="7" spans="1:61" ht="15.5" x14ac:dyDescent="0.35">
      <c r="B7" s="18">
        <v>32121</v>
      </c>
      <c r="C7" s="18">
        <v>28229</v>
      </c>
      <c r="D7" s="18">
        <v>25135</v>
      </c>
      <c r="E7" s="18">
        <v>33844</v>
      </c>
      <c r="F7" s="18">
        <v>23564</v>
      </c>
      <c r="G7" s="18">
        <v>35609</v>
      </c>
      <c r="H7" s="17">
        <v>21987</v>
      </c>
      <c r="I7" s="17">
        <v>30883</v>
      </c>
      <c r="J7" s="17">
        <v>26467</v>
      </c>
      <c r="K7" s="17">
        <v>21076</v>
      </c>
      <c r="L7" s="17">
        <v>23145</v>
      </c>
      <c r="M7" s="17">
        <v>23079</v>
      </c>
      <c r="N7" s="59">
        <v>25386</v>
      </c>
      <c r="O7" s="59">
        <v>26087</v>
      </c>
      <c r="P7" s="59">
        <v>21731</v>
      </c>
      <c r="Q7" s="59">
        <v>13437</v>
      </c>
      <c r="R7" s="59">
        <v>20069</v>
      </c>
      <c r="S7" s="59">
        <v>21213</v>
      </c>
      <c r="T7" s="19">
        <v>12609</v>
      </c>
      <c r="U7" s="19">
        <v>8406</v>
      </c>
      <c r="V7" s="19">
        <v>9807</v>
      </c>
      <c r="W7" s="19">
        <v>16813</v>
      </c>
      <c r="X7" s="19">
        <v>15412</v>
      </c>
      <c r="Y7" s="19">
        <v>19615</v>
      </c>
      <c r="Z7" s="60">
        <v>20812</v>
      </c>
      <c r="AA7" s="60">
        <v>20203</v>
      </c>
      <c r="AB7" s="60">
        <v>18480</v>
      </c>
      <c r="AC7" s="60">
        <v>16453</v>
      </c>
      <c r="AD7" s="60">
        <v>21694</v>
      </c>
      <c r="AE7" s="60">
        <v>23887</v>
      </c>
      <c r="AF7" s="19">
        <v>25654</v>
      </c>
      <c r="AG7" s="19">
        <v>26891</v>
      </c>
      <c r="AH7" s="19">
        <v>25433</v>
      </c>
      <c r="AI7" s="19">
        <v>20308</v>
      </c>
      <c r="AJ7" s="19">
        <v>27359</v>
      </c>
      <c r="AK7" s="19">
        <v>26574</v>
      </c>
      <c r="AL7" s="59">
        <v>17328</v>
      </c>
      <c r="AM7" s="59">
        <v>23236</v>
      </c>
      <c r="AN7" s="59">
        <v>25117</v>
      </c>
      <c r="AO7" s="59">
        <v>16597</v>
      </c>
      <c r="AP7" s="59">
        <v>21577</v>
      </c>
      <c r="AQ7" s="59">
        <v>20260</v>
      </c>
      <c r="AR7" s="17">
        <v>21622</v>
      </c>
      <c r="AS7" s="17">
        <v>21876</v>
      </c>
      <c r="AT7" s="17">
        <v>27278</v>
      </c>
      <c r="AU7" s="17">
        <v>22314</v>
      </c>
      <c r="AV7" s="17">
        <v>21685</v>
      </c>
      <c r="AW7" s="17">
        <v>20028</v>
      </c>
      <c r="AX7" s="59">
        <v>20927</v>
      </c>
      <c r="AY7" s="59">
        <v>28442</v>
      </c>
      <c r="AZ7" s="59">
        <v>27392</v>
      </c>
      <c r="BA7" s="59">
        <v>28831</v>
      </c>
      <c r="BB7" s="59">
        <v>27545</v>
      </c>
      <c r="BC7" s="59">
        <v>17754</v>
      </c>
      <c r="BD7" s="17">
        <v>26699</v>
      </c>
      <c r="BE7" s="17">
        <v>23293</v>
      </c>
      <c r="BF7" s="17">
        <v>25329</v>
      </c>
      <c r="BG7" s="17">
        <v>26175</v>
      </c>
      <c r="BH7" s="17">
        <v>28144</v>
      </c>
      <c r="BI7" s="17">
        <v>23963</v>
      </c>
    </row>
    <row r="8" spans="1:61" ht="15.5" x14ac:dyDescent="0.35">
      <c r="B8" s="18">
        <v>27457</v>
      </c>
      <c r="C8" s="18">
        <v>24558</v>
      </c>
      <c r="D8" s="18">
        <v>22565</v>
      </c>
      <c r="E8" s="18">
        <v>24668</v>
      </c>
      <c r="F8" s="18">
        <v>28394</v>
      </c>
      <c r="G8" s="18">
        <v>30100</v>
      </c>
      <c r="H8" s="17">
        <v>16071</v>
      </c>
      <c r="I8" s="17">
        <v>31191</v>
      </c>
      <c r="J8" s="17">
        <v>20570</v>
      </c>
      <c r="K8" s="17">
        <v>26065</v>
      </c>
      <c r="L8" s="17">
        <v>23079</v>
      </c>
      <c r="M8" s="17">
        <v>18045</v>
      </c>
      <c r="N8" s="59">
        <v>17180</v>
      </c>
      <c r="O8" s="59">
        <v>13668</v>
      </c>
      <c r="P8" s="59">
        <v>26835</v>
      </c>
      <c r="Q8" s="59">
        <v>28296</v>
      </c>
      <c r="R8" s="59">
        <v>19878</v>
      </c>
      <c r="S8" s="59">
        <v>23109</v>
      </c>
      <c r="T8" s="19">
        <v>9807</v>
      </c>
      <c r="U8" s="19">
        <v>11208</v>
      </c>
      <c r="V8" s="19">
        <v>15412</v>
      </c>
      <c r="W8" s="19">
        <v>12609</v>
      </c>
      <c r="X8" s="19">
        <v>12610</v>
      </c>
      <c r="Y8" s="19">
        <v>15412</v>
      </c>
      <c r="Z8" s="60">
        <v>22203</v>
      </c>
      <c r="AA8" s="60">
        <v>22627</v>
      </c>
      <c r="AB8" s="60">
        <v>18681</v>
      </c>
      <c r="AC8" s="60">
        <v>19723</v>
      </c>
      <c r="AD8" s="60">
        <v>25554</v>
      </c>
      <c r="AE8" s="60">
        <v>18868</v>
      </c>
      <c r="AF8" s="19">
        <v>23916</v>
      </c>
      <c r="AG8" s="19">
        <v>24829</v>
      </c>
      <c r="AH8" s="19">
        <v>30252</v>
      </c>
      <c r="AI8" s="19">
        <v>23916</v>
      </c>
      <c r="AJ8" s="19">
        <v>30357</v>
      </c>
      <c r="AK8" s="19">
        <v>32773</v>
      </c>
      <c r="AL8" s="59">
        <v>14181</v>
      </c>
      <c r="AM8" s="59">
        <v>29364</v>
      </c>
      <c r="AN8" s="59">
        <v>16926</v>
      </c>
      <c r="AO8" s="59">
        <v>34894</v>
      </c>
      <c r="AP8" s="59">
        <v>24166</v>
      </c>
      <c r="AQ8" s="59">
        <v>26763</v>
      </c>
      <c r="AR8" s="17">
        <v>24725</v>
      </c>
      <c r="AS8" s="17">
        <v>24725</v>
      </c>
      <c r="AT8" s="17">
        <v>23285</v>
      </c>
      <c r="AU8" s="17">
        <v>28323</v>
      </c>
      <c r="AV8" s="17">
        <v>29472</v>
      </c>
      <c r="AW8" s="17">
        <v>27880</v>
      </c>
      <c r="AX8" s="59">
        <v>23619</v>
      </c>
      <c r="AY8" s="59">
        <v>19043</v>
      </c>
      <c r="AZ8" s="59">
        <v>20387</v>
      </c>
      <c r="BA8" s="59">
        <v>24829</v>
      </c>
      <c r="BB8" s="59">
        <v>26774</v>
      </c>
      <c r="BC8" s="59">
        <v>35232</v>
      </c>
      <c r="BD8" s="17">
        <v>22361</v>
      </c>
      <c r="BE8" s="17">
        <v>24331</v>
      </c>
      <c r="BF8" s="17">
        <v>22091</v>
      </c>
      <c r="BG8" s="17">
        <v>26833</v>
      </c>
      <c r="BH8" s="17">
        <v>22091</v>
      </c>
      <c r="BI8" s="17">
        <v>30000</v>
      </c>
    </row>
    <row r="9" spans="1:61" ht="15.5" x14ac:dyDescent="0.35">
      <c r="B9" s="18">
        <v>24449</v>
      </c>
      <c r="C9" s="18">
        <v>24009</v>
      </c>
      <c r="D9" s="18">
        <v>30666</v>
      </c>
      <c r="E9" s="18">
        <v>26213</v>
      </c>
      <c r="F9" s="18">
        <v>29881</v>
      </c>
      <c r="G9" s="18">
        <v>28253</v>
      </c>
      <c r="H9" s="17">
        <v>23468</v>
      </c>
      <c r="I9" s="17">
        <v>21455</v>
      </c>
      <c r="J9" s="17">
        <v>28088</v>
      </c>
      <c r="K9" s="17">
        <v>28672</v>
      </c>
      <c r="L9" s="17">
        <v>18835</v>
      </c>
      <c r="M9" s="17">
        <v>26315</v>
      </c>
      <c r="N9" s="59">
        <v>19549</v>
      </c>
      <c r="O9" s="59">
        <v>23913</v>
      </c>
      <c r="P9" s="59">
        <v>16701</v>
      </c>
      <c r="Q9" s="59">
        <v>28442</v>
      </c>
      <c r="R9" s="59">
        <v>28392</v>
      </c>
      <c r="S9" s="59">
        <v>21388</v>
      </c>
      <c r="T9" s="19">
        <v>15495</v>
      </c>
      <c r="U9" s="19">
        <v>21523</v>
      </c>
      <c r="V9" s="19">
        <v>15855</v>
      </c>
      <c r="W9" s="19">
        <v>25210</v>
      </c>
      <c r="X9" s="19">
        <v>26253</v>
      </c>
      <c r="Y9" s="19">
        <v>17304</v>
      </c>
      <c r="Z9" s="60">
        <v>28240</v>
      </c>
      <c r="AA9" s="60">
        <v>16495</v>
      </c>
      <c r="AB9" s="60">
        <v>27703</v>
      </c>
      <c r="AC9" s="60">
        <v>25480</v>
      </c>
      <c r="AD9" s="60">
        <v>15618</v>
      </c>
      <c r="AE9" s="60">
        <v>28766</v>
      </c>
      <c r="AF9" s="19">
        <v>27104</v>
      </c>
      <c r="AG9" s="19">
        <v>34551</v>
      </c>
      <c r="AH9" s="19">
        <v>27441</v>
      </c>
      <c r="AI9" s="19">
        <v>30454</v>
      </c>
      <c r="AJ9" s="19">
        <v>21852</v>
      </c>
      <c r="AK9" s="19">
        <v>30303</v>
      </c>
      <c r="AL9" s="59">
        <v>21831</v>
      </c>
      <c r="AM9" s="59">
        <v>15030</v>
      </c>
      <c r="AN9" s="59">
        <v>33070</v>
      </c>
      <c r="AO9" s="59">
        <v>28986</v>
      </c>
      <c r="AP9" s="59">
        <v>28264</v>
      </c>
      <c r="AQ9" s="59">
        <v>22268</v>
      </c>
      <c r="AR9" s="17">
        <v>17483</v>
      </c>
      <c r="AS9" s="17">
        <v>23300</v>
      </c>
      <c r="AT9" s="17">
        <v>21828</v>
      </c>
      <c r="AU9" s="17">
        <v>23196</v>
      </c>
      <c r="AV9" s="17">
        <v>19343</v>
      </c>
      <c r="AW9" s="17">
        <v>17952</v>
      </c>
      <c r="AX9" s="59">
        <v>22407</v>
      </c>
      <c r="AY9" s="59">
        <v>27188</v>
      </c>
      <c r="AZ9" s="59">
        <v>28442</v>
      </c>
      <c r="BA9" s="59">
        <v>23913</v>
      </c>
      <c r="BB9" s="59">
        <v>24318</v>
      </c>
      <c r="BC9" s="59">
        <v>33818</v>
      </c>
      <c r="BD9" s="17">
        <v>25298</v>
      </c>
      <c r="BE9" s="17">
        <v>22803</v>
      </c>
      <c r="BF9" s="17">
        <v>32000</v>
      </c>
      <c r="BG9" s="17">
        <v>28284</v>
      </c>
      <c r="BH9" s="17">
        <v>30000</v>
      </c>
      <c r="BI9" s="17">
        <v>25456</v>
      </c>
    </row>
    <row r="10" spans="1:61" ht="15.5" x14ac:dyDescent="0.35">
      <c r="B10" s="18">
        <v>26000</v>
      </c>
      <c r="C10" s="18">
        <v>24989</v>
      </c>
      <c r="D10" s="18">
        <v>25024</v>
      </c>
      <c r="E10" s="18">
        <v>29363</v>
      </c>
      <c r="F10" s="18">
        <v>30933</v>
      </c>
      <c r="G10" s="18">
        <v>32069</v>
      </c>
      <c r="H10" s="17">
        <v>22078</v>
      </c>
      <c r="I10" s="17">
        <v>25063</v>
      </c>
      <c r="J10" s="17">
        <v>19257</v>
      </c>
      <c r="K10" s="17">
        <v>28355</v>
      </c>
      <c r="L10" s="17">
        <v>20175</v>
      </c>
      <c r="M10" s="17">
        <v>18627</v>
      </c>
      <c r="N10" s="59">
        <v>17406</v>
      </c>
      <c r="O10" s="59">
        <v>15367</v>
      </c>
      <c r="P10" s="59">
        <v>19114</v>
      </c>
      <c r="Q10" s="59">
        <v>16886</v>
      </c>
      <c r="R10" s="59">
        <v>19403</v>
      </c>
      <c r="S10" s="59">
        <v>21370</v>
      </c>
      <c r="T10" s="19">
        <v>16807</v>
      </c>
      <c r="U10" s="19">
        <v>20515</v>
      </c>
      <c r="V10" s="19">
        <v>24239</v>
      </c>
      <c r="W10" s="19">
        <v>18790</v>
      </c>
      <c r="X10" s="19">
        <v>22106</v>
      </c>
      <c r="Y10" s="19">
        <v>21849</v>
      </c>
      <c r="Z10" s="60">
        <v>22592</v>
      </c>
      <c r="AA10" s="60">
        <v>18378</v>
      </c>
      <c r="AB10" s="60">
        <v>34246</v>
      </c>
      <c r="AC10" s="60">
        <v>26456</v>
      </c>
      <c r="AD10" s="60">
        <v>30074</v>
      </c>
      <c r="AE10" s="60">
        <v>24809</v>
      </c>
      <c r="AF10" s="19">
        <v>21475</v>
      </c>
      <c r="AG10" s="19">
        <v>24410</v>
      </c>
      <c r="AH10" s="19">
        <v>24989</v>
      </c>
      <c r="AI10" s="19">
        <v>15778</v>
      </c>
      <c r="AJ10" s="19">
        <v>19059</v>
      </c>
      <c r="AK10" s="19">
        <v>26340</v>
      </c>
      <c r="AL10" s="59">
        <v>28050</v>
      </c>
      <c r="AM10" s="59">
        <v>25284</v>
      </c>
      <c r="AN10" s="59">
        <v>22963</v>
      </c>
      <c r="AO10" s="59">
        <v>28866</v>
      </c>
      <c r="AP10" s="59">
        <v>20445</v>
      </c>
      <c r="AQ10" s="59">
        <v>20445</v>
      </c>
      <c r="AR10" s="17">
        <v>29674</v>
      </c>
      <c r="AS10" s="17">
        <v>24037</v>
      </c>
      <c r="AT10" s="17">
        <v>26926</v>
      </c>
      <c r="AU10" s="17">
        <v>25874</v>
      </c>
      <c r="AV10" s="17">
        <v>26087</v>
      </c>
      <c r="AW10" s="17">
        <v>26874</v>
      </c>
      <c r="AX10" s="59">
        <v>23306</v>
      </c>
      <c r="AY10" s="59">
        <v>24164</v>
      </c>
      <c r="AZ10" s="59">
        <v>24452</v>
      </c>
      <c r="BA10" s="59">
        <v>21927</v>
      </c>
      <c r="BB10" s="59">
        <v>24264</v>
      </c>
      <c r="BC10" s="59">
        <v>23834</v>
      </c>
      <c r="BD10" s="17">
        <v>25060</v>
      </c>
      <c r="BE10" s="17">
        <v>24083</v>
      </c>
      <c r="BF10" s="17">
        <v>26077</v>
      </c>
      <c r="BG10" s="17">
        <v>29530</v>
      </c>
      <c r="BH10" s="17">
        <v>26683</v>
      </c>
      <c r="BI10" s="17">
        <v>26907</v>
      </c>
    </row>
    <row r="11" spans="1:61" ht="15.5" x14ac:dyDescent="0.35">
      <c r="B11" s="18">
        <v>29901</v>
      </c>
      <c r="C11" s="18">
        <v>26544</v>
      </c>
      <c r="D11" s="18">
        <v>24977</v>
      </c>
      <c r="E11" s="18">
        <v>24207</v>
      </c>
      <c r="F11" s="18">
        <v>31608</v>
      </c>
      <c r="G11" s="18">
        <v>28890</v>
      </c>
      <c r="H11" s="17">
        <v>29124</v>
      </c>
      <c r="I11" s="17">
        <v>27041</v>
      </c>
      <c r="J11" s="17">
        <v>21319</v>
      </c>
      <c r="K11" s="17">
        <v>34500</v>
      </c>
      <c r="L11" s="17">
        <v>14422</v>
      </c>
      <c r="M11" s="17">
        <v>24021</v>
      </c>
      <c r="N11" s="59">
        <v>26907</v>
      </c>
      <c r="O11" s="59">
        <v>15866</v>
      </c>
      <c r="P11" s="59">
        <v>25679</v>
      </c>
      <c r="Q11" s="59">
        <v>20301</v>
      </c>
      <c r="R11" s="59">
        <v>28042</v>
      </c>
      <c r="S11" s="59">
        <v>14081</v>
      </c>
      <c r="T11" s="19">
        <v>19106</v>
      </c>
      <c r="U11" s="19">
        <v>21812</v>
      </c>
      <c r="V11" s="19">
        <v>21906</v>
      </c>
      <c r="W11" s="19">
        <v>28997</v>
      </c>
      <c r="X11" s="19">
        <v>17422</v>
      </c>
      <c r="Y11" s="19">
        <v>21906</v>
      </c>
      <c r="Z11" s="60">
        <v>29229</v>
      </c>
      <c r="AA11" s="60">
        <v>27855</v>
      </c>
      <c r="AB11" s="60">
        <v>28599</v>
      </c>
      <c r="AC11" s="60">
        <v>25602</v>
      </c>
      <c r="AD11" s="60">
        <v>28892</v>
      </c>
      <c r="AE11" s="60">
        <v>25105</v>
      </c>
      <c r="AF11" s="19">
        <v>14782</v>
      </c>
      <c r="AG11" s="19">
        <v>12842</v>
      </c>
      <c r="AH11" s="19">
        <v>34577</v>
      </c>
      <c r="AI11" s="19">
        <v>18274</v>
      </c>
      <c r="AJ11" s="19">
        <v>22427</v>
      </c>
      <c r="AK11" s="19">
        <v>30994</v>
      </c>
      <c r="AL11" s="59">
        <v>19835</v>
      </c>
      <c r="AM11" s="59">
        <v>19903</v>
      </c>
      <c r="AN11" s="59">
        <v>18846</v>
      </c>
      <c r="AO11" s="59">
        <v>17257</v>
      </c>
      <c r="AP11" s="59">
        <v>21038</v>
      </c>
      <c r="AQ11" s="59">
        <v>18700</v>
      </c>
      <c r="AR11" s="17">
        <v>23333</v>
      </c>
      <c r="AS11" s="17">
        <v>30732</v>
      </c>
      <c r="AT11" s="17">
        <v>23570</v>
      </c>
      <c r="AU11" s="17">
        <v>23570</v>
      </c>
      <c r="AV11" s="17">
        <v>16667</v>
      </c>
      <c r="AW11" s="17">
        <v>18634</v>
      </c>
      <c r="AX11" s="59">
        <v>22345</v>
      </c>
      <c r="AY11" s="59">
        <v>25682</v>
      </c>
      <c r="AZ11" s="59">
        <v>23456</v>
      </c>
      <c r="BA11" s="59">
        <v>24782</v>
      </c>
      <c r="BB11" s="59">
        <v>21234</v>
      </c>
      <c r="BC11" s="59">
        <v>19872</v>
      </c>
      <c r="BD11" s="17">
        <v>23324</v>
      </c>
      <c r="BE11" s="17">
        <v>29120</v>
      </c>
      <c r="BF11" s="17">
        <v>27203</v>
      </c>
      <c r="BG11" s="17">
        <v>27203</v>
      </c>
      <c r="BH11" s="17">
        <v>22091</v>
      </c>
      <c r="BI11" s="17">
        <v>28071</v>
      </c>
    </row>
    <row r="12" spans="1:61" ht="15.5" x14ac:dyDescent="0.35">
      <c r="B12" s="18">
        <v>33557</v>
      </c>
      <c r="C12" s="18">
        <v>29803</v>
      </c>
      <c r="D12" s="18">
        <v>28442</v>
      </c>
      <c r="E12" s="18">
        <v>20445</v>
      </c>
      <c r="F12" s="18">
        <v>29652</v>
      </c>
      <c r="G12" s="18">
        <v>30283</v>
      </c>
      <c r="H12" s="17">
        <v>30016</v>
      </c>
      <c r="I12" s="17">
        <v>23537</v>
      </c>
      <c r="J12" s="17">
        <v>26000</v>
      </c>
      <c r="K12" s="17">
        <v>22203</v>
      </c>
      <c r="L12" s="17">
        <v>22561</v>
      </c>
      <c r="M12" s="17">
        <v>24351</v>
      </c>
      <c r="N12" s="59">
        <v>26774</v>
      </c>
      <c r="O12" s="59">
        <v>18842</v>
      </c>
      <c r="P12" s="59">
        <v>26900</v>
      </c>
      <c r="Q12" s="59">
        <v>27068</v>
      </c>
      <c r="R12" s="59">
        <v>18294</v>
      </c>
      <c r="S12" s="59">
        <v>15038</v>
      </c>
      <c r="T12" s="19">
        <v>28641</v>
      </c>
      <c r="U12" s="19">
        <v>25335</v>
      </c>
      <c r="V12" s="19">
        <v>14068</v>
      </c>
      <c r="W12" s="19">
        <v>19478</v>
      </c>
      <c r="X12" s="19">
        <v>26347</v>
      </c>
      <c r="Y12" s="19">
        <v>24303</v>
      </c>
      <c r="Z12" s="60">
        <v>25105</v>
      </c>
      <c r="AA12" s="60">
        <v>26143</v>
      </c>
      <c r="AB12" s="60">
        <v>24138</v>
      </c>
      <c r="AC12" s="60">
        <v>28648</v>
      </c>
      <c r="AD12" s="60">
        <v>23431</v>
      </c>
      <c r="AE12" s="60">
        <v>30541</v>
      </c>
      <c r="AF12" s="19">
        <v>14357</v>
      </c>
      <c r="AG12" s="19">
        <v>15858</v>
      </c>
      <c r="AH12" s="19">
        <v>16370</v>
      </c>
      <c r="AI12" s="19">
        <v>24365</v>
      </c>
      <c r="AJ12" s="19">
        <v>18274</v>
      </c>
      <c r="AK12" s="19">
        <v>26474</v>
      </c>
      <c r="AL12" s="59">
        <v>18846</v>
      </c>
      <c r="AM12" s="59">
        <v>17879</v>
      </c>
      <c r="AN12" s="59">
        <v>20176</v>
      </c>
      <c r="AO12" s="59">
        <v>24793</v>
      </c>
      <c r="AP12" s="59">
        <v>18480</v>
      </c>
      <c r="AQ12" s="59">
        <v>24066</v>
      </c>
      <c r="AR12" s="17">
        <v>20497</v>
      </c>
      <c r="AS12" s="17">
        <v>18200</v>
      </c>
      <c r="AT12" s="17">
        <v>19003</v>
      </c>
      <c r="AU12" s="17">
        <v>17401</v>
      </c>
      <c r="AV12" s="17">
        <v>21874</v>
      </c>
      <c r="AW12" s="17">
        <v>23214</v>
      </c>
      <c r="AX12" s="59">
        <v>21341</v>
      </c>
      <c r="AY12" s="59">
        <v>20786</v>
      </c>
      <c r="AZ12" s="59">
        <v>18871</v>
      </c>
      <c r="BA12" s="59">
        <v>16875</v>
      </c>
      <c r="BB12" s="59">
        <v>23613</v>
      </c>
      <c r="BC12" s="59">
        <v>17498</v>
      </c>
      <c r="BD12" s="17">
        <v>18974</v>
      </c>
      <c r="BE12" s="17">
        <v>26000</v>
      </c>
      <c r="BF12" s="17">
        <v>29732</v>
      </c>
      <c r="BG12" s="17">
        <v>30000</v>
      </c>
      <c r="BH12" s="17">
        <v>26000</v>
      </c>
      <c r="BI12" s="17">
        <v>27857</v>
      </c>
    </row>
    <row r="14" spans="1:61" ht="15.5" x14ac:dyDescent="0.35">
      <c r="A14" s="15"/>
    </row>
    <row r="27" spans="56:61" ht="15.5" x14ac:dyDescent="0.35">
      <c r="BD27" s="18"/>
      <c r="BE27" s="18"/>
      <c r="BF27" s="18"/>
      <c r="BG27" s="18"/>
      <c r="BH27" s="18"/>
      <c r="BI27" s="18"/>
    </row>
  </sheetData>
  <mergeCells count="10">
    <mergeCell ref="B1:G1"/>
    <mergeCell ref="BD1:BI1"/>
    <mergeCell ref="AL1:AQ1"/>
    <mergeCell ref="AR1:AW1"/>
    <mergeCell ref="AX1:BC1"/>
    <mergeCell ref="H1:M1"/>
    <mergeCell ref="AF1:AK1"/>
    <mergeCell ref="Z1:AE1"/>
    <mergeCell ref="T1:Y1"/>
    <mergeCell ref="N1:S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K9"/>
  <sheetViews>
    <sheetView topLeftCell="HG1" zoomScale="65" workbookViewId="0">
      <selection activeCell="HD1" sqref="HD1:IG2"/>
    </sheetView>
  </sheetViews>
  <sheetFormatPr defaultRowHeight="14.5" x14ac:dyDescent="0.35"/>
  <cols>
    <col min="1" max="1" width="13" bestFit="1" customWidth="1"/>
  </cols>
  <sheetData>
    <row r="1" spans="1:271" x14ac:dyDescent="0.35">
      <c r="A1" s="2" t="s">
        <v>23</v>
      </c>
      <c r="B1" s="77" t="s">
        <v>0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68" t="s">
        <v>6</v>
      </c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70" t="s">
        <v>2</v>
      </c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68" t="s">
        <v>5</v>
      </c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77" t="s">
        <v>3</v>
      </c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6" t="s">
        <v>4</v>
      </c>
      <c r="EW1" s="76"/>
      <c r="EX1" s="76"/>
      <c r="EY1" s="76"/>
      <c r="EZ1" s="76"/>
      <c r="FA1" s="76"/>
      <c r="FB1" s="76"/>
      <c r="FC1" s="76"/>
      <c r="FD1" s="76"/>
      <c r="FE1" s="76"/>
      <c r="FF1" s="76"/>
      <c r="FG1" s="76"/>
      <c r="FH1" s="76"/>
      <c r="FI1" s="76"/>
      <c r="FJ1" s="76"/>
      <c r="FK1" s="76"/>
      <c r="FL1" s="76"/>
      <c r="FM1" s="76"/>
      <c r="FN1" s="76"/>
      <c r="FO1" s="76"/>
      <c r="FP1" s="76"/>
      <c r="FQ1" s="76"/>
      <c r="FR1" s="76"/>
      <c r="FS1" s="76"/>
      <c r="FT1" s="76"/>
      <c r="FU1" s="76"/>
      <c r="FV1" s="76"/>
      <c r="FW1" s="76"/>
      <c r="FX1" s="76"/>
      <c r="FY1" s="76"/>
      <c r="FZ1" s="68" t="s">
        <v>37</v>
      </c>
      <c r="GA1" s="68"/>
      <c r="GB1" s="68"/>
      <c r="GC1" s="68"/>
      <c r="GD1" s="68"/>
      <c r="GE1" s="68"/>
      <c r="GF1" s="68"/>
      <c r="GG1" s="68"/>
      <c r="GH1" s="68"/>
      <c r="GI1" s="68"/>
      <c r="GJ1" s="68"/>
      <c r="GK1" s="68"/>
      <c r="GL1" s="68"/>
      <c r="GM1" s="68"/>
      <c r="GN1" s="68"/>
      <c r="GO1" s="68"/>
      <c r="GP1" s="68"/>
      <c r="GQ1" s="68"/>
      <c r="GR1" s="68"/>
      <c r="GS1" s="68"/>
      <c r="GT1" s="68"/>
      <c r="GU1" s="68"/>
      <c r="GV1" s="68"/>
      <c r="GW1" s="68"/>
      <c r="GX1" s="68"/>
      <c r="GY1" s="68"/>
      <c r="GZ1" s="68"/>
      <c r="HA1" s="68"/>
      <c r="HB1" s="68"/>
      <c r="HC1" s="68"/>
      <c r="HD1" s="74" t="s">
        <v>40</v>
      </c>
      <c r="HE1" s="74"/>
      <c r="HF1" s="74"/>
      <c r="HG1" s="74"/>
      <c r="HH1" s="74"/>
      <c r="HI1" s="74"/>
      <c r="HJ1" s="74"/>
      <c r="HK1" s="74"/>
      <c r="HL1" s="74"/>
      <c r="HM1" s="74"/>
      <c r="HN1" s="74"/>
      <c r="HO1" s="74"/>
      <c r="HP1" s="74"/>
      <c r="HQ1" s="74"/>
      <c r="HR1" s="74"/>
      <c r="HS1" s="74"/>
      <c r="HT1" s="74"/>
      <c r="HU1" s="74"/>
      <c r="HV1" s="74"/>
      <c r="HW1" s="74"/>
      <c r="HX1" s="74"/>
      <c r="HY1" s="74"/>
      <c r="HZ1" s="74"/>
      <c r="IA1" s="74"/>
      <c r="IB1" s="74"/>
      <c r="IC1" s="74"/>
      <c r="ID1" s="74"/>
      <c r="IE1" s="74"/>
      <c r="IF1" s="74"/>
      <c r="IG1" s="74"/>
      <c r="IH1" s="77" t="s">
        <v>7</v>
      </c>
      <c r="II1" s="77"/>
      <c r="IJ1" s="77"/>
      <c r="IK1" s="77"/>
      <c r="IL1" s="77"/>
      <c r="IM1" s="77"/>
      <c r="IN1" s="77"/>
      <c r="IO1" s="77"/>
      <c r="IP1" s="77"/>
      <c r="IQ1" s="77"/>
      <c r="IR1" s="77"/>
      <c r="IS1" s="77"/>
      <c r="IT1" s="77"/>
      <c r="IU1" s="77"/>
      <c r="IV1" s="77"/>
      <c r="IW1" s="77"/>
      <c r="IX1" s="77"/>
      <c r="IY1" s="77"/>
      <c r="IZ1" s="77"/>
      <c r="JA1" s="77"/>
      <c r="JB1" s="77"/>
      <c r="JC1" s="77"/>
      <c r="JD1" s="77"/>
      <c r="JE1" s="77"/>
      <c r="JF1" s="77"/>
      <c r="JG1" s="77"/>
      <c r="JH1" s="77"/>
      <c r="JI1" s="77"/>
      <c r="JJ1" s="77"/>
      <c r="JK1" s="77"/>
    </row>
    <row r="2" spans="1:271" x14ac:dyDescent="0.35">
      <c r="A2" s="2" t="s">
        <v>34</v>
      </c>
      <c r="B2" s="5">
        <v>1.925692</v>
      </c>
      <c r="C2" s="5">
        <v>1.347315</v>
      </c>
      <c r="D2" s="5">
        <v>1.607081</v>
      </c>
      <c r="E2" s="5">
        <v>2.4704120000000001</v>
      </c>
      <c r="F2" s="5">
        <v>1.701468</v>
      </c>
      <c r="G2" s="5">
        <v>1.0781890000000001</v>
      </c>
      <c r="H2" s="5">
        <v>1.1414299999999999</v>
      </c>
      <c r="I2" s="5">
        <v>1.101485</v>
      </c>
      <c r="J2" s="5">
        <v>1.5018929999999999</v>
      </c>
      <c r="K2" s="5">
        <v>1.931519</v>
      </c>
      <c r="L2" s="5">
        <v>1.2698929999999999</v>
      </c>
      <c r="M2" s="5">
        <v>1.492524</v>
      </c>
      <c r="N2" s="5">
        <v>1.1597630000000001</v>
      </c>
      <c r="O2" s="5">
        <v>1.6272489999999999</v>
      </c>
      <c r="P2" s="5">
        <v>1.0874999999999999</v>
      </c>
      <c r="Q2" s="5">
        <v>1.4254610000000001</v>
      </c>
      <c r="R2" s="5">
        <v>1.335815</v>
      </c>
      <c r="S2" s="5">
        <v>1.647651</v>
      </c>
      <c r="T2" s="5">
        <v>1.044287</v>
      </c>
      <c r="U2" s="5">
        <v>2.1739299999999999</v>
      </c>
      <c r="V2" s="5">
        <v>1.799228</v>
      </c>
      <c r="W2" s="5">
        <v>1.0146949999999999</v>
      </c>
      <c r="X2" s="5">
        <v>1.0985370000000001</v>
      </c>
      <c r="Y2" s="31" t="s">
        <v>27</v>
      </c>
      <c r="Z2" s="5">
        <v>1.9897879999999999</v>
      </c>
      <c r="AA2" s="5">
        <v>2.6760120000000001</v>
      </c>
      <c r="AB2" s="5">
        <v>1.8577999999999999</v>
      </c>
      <c r="AC2" s="5">
        <v>1.3145100000000001</v>
      </c>
      <c r="AD2" s="5">
        <v>1.8280510000000001</v>
      </c>
      <c r="AE2" s="5">
        <v>2.2184590000000002</v>
      </c>
      <c r="AF2" s="12">
        <v>1.002562</v>
      </c>
      <c r="AG2" s="12">
        <v>0.66190899999999997</v>
      </c>
      <c r="AH2" s="12">
        <v>1.8355919999999999</v>
      </c>
      <c r="AI2" s="12">
        <v>1.3844799999999999</v>
      </c>
      <c r="AJ2" s="12">
        <v>1.383691</v>
      </c>
      <c r="AK2" s="12">
        <v>1.044397</v>
      </c>
      <c r="AL2" s="12">
        <v>1.414526</v>
      </c>
      <c r="AM2" s="12">
        <v>1.532967</v>
      </c>
      <c r="AN2" s="12">
        <v>1.0382979999999999</v>
      </c>
      <c r="AO2" s="12">
        <v>0.68055600000000005</v>
      </c>
      <c r="AP2" s="12">
        <v>0.90810000000000002</v>
      </c>
      <c r="AQ2" s="12">
        <v>0.77258599999999999</v>
      </c>
      <c r="AR2" s="12">
        <v>1.1264179999999999</v>
      </c>
      <c r="AS2" s="12">
        <v>1.1357250000000001</v>
      </c>
      <c r="AT2" s="12">
        <v>1.5392589999999999</v>
      </c>
      <c r="AU2" s="12">
        <v>1.348562</v>
      </c>
      <c r="AV2" s="12">
        <v>1.038017</v>
      </c>
      <c r="AW2" s="12">
        <v>1.3817029999999999</v>
      </c>
      <c r="AX2" s="12">
        <v>0.98220600000000002</v>
      </c>
      <c r="AY2" s="12">
        <v>1.047957</v>
      </c>
      <c r="AZ2" s="12">
        <v>1.533447</v>
      </c>
      <c r="BA2" s="12">
        <v>1.2573399999999999</v>
      </c>
      <c r="BB2" s="12">
        <v>1.6027629999999999</v>
      </c>
      <c r="BC2" s="32" t="s">
        <v>30</v>
      </c>
      <c r="BD2" s="12">
        <v>2.1784620000000001</v>
      </c>
      <c r="BE2" s="12">
        <v>0.98151299999999997</v>
      </c>
      <c r="BF2" s="12">
        <v>1.625</v>
      </c>
      <c r="BG2" s="12">
        <v>1.72089</v>
      </c>
      <c r="BH2" s="12">
        <v>1.3758999999999999</v>
      </c>
      <c r="BI2" s="12">
        <v>1.3858999999999999</v>
      </c>
      <c r="BJ2" s="5">
        <v>1.2358739999999999</v>
      </c>
      <c r="BK2" s="5">
        <v>0.59201400000000004</v>
      </c>
      <c r="BL2" s="5">
        <v>0.977213</v>
      </c>
      <c r="BM2" s="5">
        <v>1.7648649999999999</v>
      </c>
      <c r="BN2" s="5">
        <v>0.74514800000000003</v>
      </c>
      <c r="BO2" s="5">
        <v>1.141197</v>
      </c>
      <c r="BP2" s="5">
        <v>0.99188299999999996</v>
      </c>
      <c r="BQ2" s="5">
        <v>1.8588469999999999</v>
      </c>
      <c r="BR2" s="5">
        <v>1.9603710000000001</v>
      </c>
      <c r="BS2" s="5">
        <v>0.91042000000000001</v>
      </c>
      <c r="BT2" s="5">
        <v>1.0794189999999999</v>
      </c>
      <c r="BU2" s="5">
        <v>0.80706100000000003</v>
      </c>
      <c r="BV2" s="5">
        <v>1.1202749999999999</v>
      </c>
      <c r="BW2" s="5">
        <v>0.96302500000000002</v>
      </c>
      <c r="BX2" s="5">
        <v>0.86360099999999995</v>
      </c>
      <c r="BY2" s="5">
        <v>1.605146</v>
      </c>
      <c r="BZ2" s="5">
        <v>1.008143</v>
      </c>
      <c r="CA2" s="5">
        <v>1.5012570000000001</v>
      </c>
      <c r="CB2" s="5">
        <v>0.93638699999999997</v>
      </c>
      <c r="CC2" s="5">
        <v>1.220823</v>
      </c>
      <c r="CD2" s="5">
        <v>1.119048</v>
      </c>
      <c r="CE2" s="5">
        <v>0.82001800000000002</v>
      </c>
      <c r="CF2" s="5">
        <v>0.86650099999999997</v>
      </c>
      <c r="CG2" s="31" t="s">
        <v>28</v>
      </c>
      <c r="CH2" s="5">
        <v>2.1310519999999999</v>
      </c>
      <c r="CI2" s="5">
        <v>1.119502</v>
      </c>
      <c r="CJ2" s="5">
        <v>2.058484</v>
      </c>
      <c r="CK2" s="5">
        <v>1.470837</v>
      </c>
      <c r="CL2" s="5">
        <v>1.3344339999999999</v>
      </c>
      <c r="CM2" s="5">
        <v>1.371599</v>
      </c>
      <c r="CN2" s="12">
        <v>1.097043</v>
      </c>
      <c r="CO2" s="12">
        <v>0.96945199999999998</v>
      </c>
      <c r="CP2" s="12">
        <v>1.6758930000000001</v>
      </c>
      <c r="CQ2" s="12">
        <v>1.827815</v>
      </c>
      <c r="CR2" s="32" t="s">
        <v>29</v>
      </c>
      <c r="CS2" s="12">
        <v>1.2883800000000001</v>
      </c>
      <c r="CT2" s="12">
        <v>2.0377179999999999</v>
      </c>
      <c r="CU2" s="12">
        <v>1.686644</v>
      </c>
      <c r="CV2" s="12">
        <v>1.424623</v>
      </c>
      <c r="CW2" s="12">
        <v>1.035846</v>
      </c>
      <c r="CX2" s="12">
        <v>1.0287040000000001</v>
      </c>
      <c r="CY2" s="12">
        <v>0.56820199999999998</v>
      </c>
      <c r="CZ2" s="12">
        <v>0.97487000000000001</v>
      </c>
      <c r="DA2" s="12">
        <v>0.68319600000000003</v>
      </c>
      <c r="DB2" s="12">
        <v>0.96383399999999997</v>
      </c>
      <c r="DC2" s="12">
        <v>1.095</v>
      </c>
      <c r="DD2" s="12">
        <v>1.042611</v>
      </c>
      <c r="DE2" s="12">
        <v>1.1786909999999999</v>
      </c>
      <c r="DF2" s="12">
        <v>1.186347</v>
      </c>
      <c r="DG2" s="12">
        <v>1.5488580000000001</v>
      </c>
      <c r="DH2" s="12">
        <v>1.246068</v>
      </c>
      <c r="DI2" s="12">
        <v>1.1281829999999999</v>
      </c>
      <c r="DJ2" s="12">
        <v>1.128571</v>
      </c>
      <c r="DK2" s="12">
        <v>1.743787</v>
      </c>
      <c r="DL2" s="12">
        <v>1.4942930000000001</v>
      </c>
      <c r="DM2" s="12">
        <v>1.625532</v>
      </c>
      <c r="DN2" s="12">
        <v>2.1122450000000002</v>
      </c>
      <c r="DO2" s="12">
        <v>2.0052310000000002</v>
      </c>
      <c r="DP2" s="12">
        <v>1.7476309999999999</v>
      </c>
      <c r="DQ2" s="12">
        <v>1.8989990000000001</v>
      </c>
      <c r="DR2" s="5">
        <v>1.471716</v>
      </c>
      <c r="DS2" s="5">
        <v>1.526627</v>
      </c>
      <c r="DT2" s="5">
        <v>1.4966120000000001</v>
      </c>
      <c r="DU2" s="5">
        <v>2.166499</v>
      </c>
      <c r="DV2" s="5">
        <v>1.152542</v>
      </c>
      <c r="DW2" s="5">
        <v>1.1654340000000001</v>
      </c>
      <c r="DX2" s="5">
        <v>2.4207869999999998</v>
      </c>
      <c r="DY2" s="5">
        <v>2.9102800000000002</v>
      </c>
      <c r="DZ2" s="5">
        <v>0.95931299999999997</v>
      </c>
      <c r="EA2" s="5">
        <v>1.295652</v>
      </c>
      <c r="EB2" s="5">
        <v>1.116608</v>
      </c>
      <c r="EC2" s="5">
        <v>1.3161510000000001</v>
      </c>
      <c r="ED2" s="5">
        <v>1.040735</v>
      </c>
      <c r="EE2" s="5">
        <v>2.1442480000000002</v>
      </c>
      <c r="EF2" s="5">
        <v>1.0070870000000001</v>
      </c>
      <c r="EG2" s="5">
        <v>1.4440120000000001</v>
      </c>
      <c r="EH2" s="5">
        <v>2</v>
      </c>
      <c r="EI2" s="5">
        <v>1.3998349999999999</v>
      </c>
      <c r="EJ2" s="5">
        <v>1.7866770000000001</v>
      </c>
      <c r="EK2" s="5">
        <v>1.713122</v>
      </c>
      <c r="EL2" s="5">
        <v>2.3697689999999998</v>
      </c>
      <c r="EM2" s="5">
        <v>1.5287999999999999</v>
      </c>
      <c r="EN2" s="5">
        <v>2.2394370000000001</v>
      </c>
      <c r="EO2" s="31" t="s">
        <v>31</v>
      </c>
      <c r="EP2" s="5">
        <v>1.688394</v>
      </c>
      <c r="EQ2" s="5">
        <v>2.1287379999999998</v>
      </c>
      <c r="ER2" s="5">
        <v>1.6963269999999999</v>
      </c>
      <c r="ES2" s="5">
        <v>2.264262</v>
      </c>
      <c r="ET2" s="5">
        <v>1.549625</v>
      </c>
      <c r="EU2" s="5">
        <v>1.9154929999999999</v>
      </c>
      <c r="EV2" s="13">
        <v>1.328659</v>
      </c>
      <c r="EW2" s="13">
        <v>0.95804199999999995</v>
      </c>
      <c r="EX2" s="13">
        <v>1.653751</v>
      </c>
      <c r="EY2" s="13">
        <v>2.2743709999999999</v>
      </c>
      <c r="EZ2" s="33" t="s">
        <v>32</v>
      </c>
      <c r="FA2" s="13">
        <v>2.2073170000000002</v>
      </c>
      <c r="FB2" s="13">
        <v>1.8887860000000001</v>
      </c>
      <c r="FC2" s="13">
        <v>1.342727</v>
      </c>
      <c r="FD2" s="13">
        <v>1.678722</v>
      </c>
      <c r="FE2" s="13">
        <v>1.7362169999999999</v>
      </c>
      <c r="FF2" s="13">
        <v>1.2007969999999999</v>
      </c>
      <c r="FG2" s="13">
        <v>1.4823630000000001</v>
      </c>
      <c r="FH2" s="13">
        <v>1.016694</v>
      </c>
      <c r="FI2" s="13">
        <v>1.6022430000000001</v>
      </c>
      <c r="FJ2" s="13">
        <v>1.1264460000000001</v>
      </c>
      <c r="FK2" s="13">
        <v>1.637705</v>
      </c>
      <c r="FL2" s="13">
        <v>1.944194</v>
      </c>
      <c r="FM2" s="13">
        <v>1.2546580000000001</v>
      </c>
      <c r="FN2" s="13">
        <v>1.7348749999999999</v>
      </c>
      <c r="FO2" s="13">
        <v>1.1376550000000001</v>
      </c>
      <c r="FP2" s="13">
        <v>2.1041989999999999</v>
      </c>
      <c r="FQ2" s="13">
        <v>1.734567</v>
      </c>
      <c r="FR2" s="13">
        <v>2.3151660000000001</v>
      </c>
      <c r="FS2" s="13">
        <v>2.8231950000000001</v>
      </c>
      <c r="FT2" s="13">
        <v>2.5420479999999999</v>
      </c>
      <c r="FU2" s="13">
        <v>1.727201</v>
      </c>
      <c r="FV2" s="13">
        <v>1.570481</v>
      </c>
      <c r="FW2" s="13">
        <v>2.8544870000000002</v>
      </c>
      <c r="FX2" s="13">
        <v>1.5798049999999999</v>
      </c>
      <c r="FY2" s="13">
        <v>1.388085</v>
      </c>
      <c r="FZ2" s="12">
        <v>1.7719400000000001</v>
      </c>
      <c r="GA2" s="12">
        <v>1.47393</v>
      </c>
      <c r="GB2" s="12">
        <v>1.5825260000000001</v>
      </c>
      <c r="GC2" s="12">
        <v>2.0286300000000002</v>
      </c>
      <c r="GD2" s="32" t="s">
        <v>26</v>
      </c>
      <c r="GE2" s="12">
        <v>1.8012300000000001</v>
      </c>
      <c r="GF2" s="12">
        <v>1.1863699999999999</v>
      </c>
      <c r="GG2" s="12">
        <v>1.0229699999999999</v>
      </c>
      <c r="GH2" s="12">
        <v>1.20174</v>
      </c>
      <c r="GI2" s="12">
        <v>1.60188</v>
      </c>
      <c r="GJ2" s="12">
        <v>1.39873</v>
      </c>
      <c r="GK2" s="12">
        <v>1.54278</v>
      </c>
      <c r="GL2" s="12">
        <v>1.3089599999999999</v>
      </c>
      <c r="GM2" s="12">
        <v>1.28654</v>
      </c>
      <c r="GN2" s="12">
        <v>1.7437800000000001</v>
      </c>
      <c r="GO2" s="12">
        <v>1.10334</v>
      </c>
      <c r="GP2" s="12">
        <v>1.67256</v>
      </c>
      <c r="GQ2" s="12">
        <v>1.4892000000000001</v>
      </c>
      <c r="GR2" s="12">
        <v>1.0267809999999999</v>
      </c>
      <c r="GS2" s="12">
        <v>1.2084699999999999</v>
      </c>
      <c r="GT2" s="12">
        <v>1.9899199999999999</v>
      </c>
      <c r="GU2" s="12">
        <v>1.6498299999999999</v>
      </c>
      <c r="GV2" s="12">
        <v>1.062846</v>
      </c>
      <c r="GW2" s="12">
        <v>2.2981199999999999</v>
      </c>
      <c r="GX2" s="12">
        <v>1.85389</v>
      </c>
      <c r="GY2" s="12">
        <v>2.5098600000000002</v>
      </c>
      <c r="GZ2" s="12">
        <v>1.73987</v>
      </c>
      <c r="HA2" s="12">
        <v>1.4727600000000001</v>
      </c>
      <c r="HB2" s="12">
        <v>1.792638</v>
      </c>
      <c r="HC2" s="12">
        <v>2.017493</v>
      </c>
      <c r="HD2" s="5">
        <v>1.471716</v>
      </c>
      <c r="HE2" s="5">
        <v>1.526627</v>
      </c>
      <c r="HF2" s="5">
        <v>1.4966120000000001</v>
      </c>
      <c r="HG2" s="5">
        <v>2.166499</v>
      </c>
      <c r="HH2" s="5">
        <v>1.152542</v>
      </c>
      <c r="HI2" s="5">
        <v>1.1654340000000001</v>
      </c>
      <c r="HJ2" s="5">
        <v>2.4207869999999998</v>
      </c>
      <c r="HK2" s="5">
        <v>2.9102800000000002</v>
      </c>
      <c r="HL2" s="5">
        <v>0.95931299999999997</v>
      </c>
      <c r="HM2" s="5">
        <v>1.295652</v>
      </c>
      <c r="HN2" s="5">
        <v>1.116608</v>
      </c>
      <c r="HO2" s="5">
        <v>1.3161510000000001</v>
      </c>
      <c r="HP2" s="5">
        <v>1.040735</v>
      </c>
      <c r="HQ2" s="5">
        <v>2.1442480000000002</v>
      </c>
      <c r="HR2" s="5">
        <v>1.0070870000000001</v>
      </c>
      <c r="HS2" s="5">
        <v>1.4440120000000001</v>
      </c>
      <c r="HT2" s="5">
        <v>2</v>
      </c>
      <c r="HU2" s="5">
        <v>1.3998349999999999</v>
      </c>
      <c r="HV2" s="5">
        <v>1.7866770000000001</v>
      </c>
      <c r="HW2" s="5">
        <v>1.713122</v>
      </c>
      <c r="HX2" s="5">
        <v>2.3697689999999998</v>
      </c>
      <c r="HY2" s="5">
        <v>1.5287999999999999</v>
      </c>
      <c r="HZ2" s="5">
        <v>2.2394370000000001</v>
      </c>
      <c r="IA2" s="31" t="s">
        <v>31</v>
      </c>
      <c r="IB2" s="5">
        <v>1.688394</v>
      </c>
      <c r="IC2" s="5">
        <v>2.1287379999999998</v>
      </c>
      <c r="ID2" s="5">
        <v>1.6963269999999999</v>
      </c>
      <c r="IE2" s="5">
        <v>2.264262</v>
      </c>
      <c r="IF2" s="5">
        <v>1.549625</v>
      </c>
      <c r="IG2" s="5">
        <v>1.9154929999999999</v>
      </c>
      <c r="IH2" s="5">
        <v>1.2698929999999999</v>
      </c>
      <c r="II2" s="5">
        <v>1.8577999999999999</v>
      </c>
      <c r="IJ2" s="5">
        <v>1.799228</v>
      </c>
      <c r="IK2" s="5">
        <v>2.2184590000000002</v>
      </c>
      <c r="IL2" s="5">
        <v>1.0874999999999999</v>
      </c>
      <c r="IM2" s="5">
        <v>1.0146949999999999</v>
      </c>
      <c r="IN2" s="5">
        <v>1.0985370000000001</v>
      </c>
      <c r="IO2" s="5">
        <v>2.1739299999999999</v>
      </c>
      <c r="IP2" s="5">
        <v>1.701468</v>
      </c>
      <c r="IQ2" s="5">
        <v>1.9897879999999999</v>
      </c>
      <c r="IR2" s="5">
        <v>1.925692</v>
      </c>
      <c r="IS2" s="5">
        <v>1.3145100000000001</v>
      </c>
      <c r="IT2" s="5">
        <v>2.6760120000000001</v>
      </c>
      <c r="IU2" s="5">
        <v>1.335815</v>
      </c>
      <c r="IV2" s="5">
        <v>1.607081</v>
      </c>
      <c r="IW2" s="5">
        <v>1.347315</v>
      </c>
      <c r="IX2" s="5">
        <v>1.8280510000000001</v>
      </c>
      <c r="IY2" s="5">
        <v>1.492524</v>
      </c>
      <c r="IZ2" s="5">
        <v>1.6272489999999999</v>
      </c>
      <c r="JA2" s="31" t="s">
        <v>33</v>
      </c>
      <c r="JB2" s="5">
        <v>1.931519</v>
      </c>
      <c r="JC2" s="5">
        <v>1.0781890000000001</v>
      </c>
      <c r="JD2" s="5">
        <v>1.1414299999999999</v>
      </c>
      <c r="JE2" s="5">
        <v>1.5018929999999999</v>
      </c>
      <c r="JF2" s="5">
        <v>1.1597630000000001</v>
      </c>
      <c r="JG2" s="5">
        <v>1.044287</v>
      </c>
      <c r="JH2" s="5">
        <v>1.647651</v>
      </c>
      <c r="JI2" s="5">
        <v>1.101485</v>
      </c>
      <c r="JJ2" s="5">
        <v>1.4254610000000001</v>
      </c>
      <c r="JK2" s="5">
        <v>2.4704120000000001</v>
      </c>
    </row>
    <row r="3" spans="1:271" x14ac:dyDescent="0.35">
      <c r="A3" s="2"/>
      <c r="CN3" s="34"/>
      <c r="CO3" s="34"/>
      <c r="CP3" s="34"/>
      <c r="CQ3" s="34"/>
      <c r="CR3" s="34"/>
      <c r="CS3" s="34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</row>
    <row r="4" spans="1:271" x14ac:dyDescent="0.35">
      <c r="A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</row>
    <row r="5" spans="1:271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</row>
    <row r="6" spans="1:271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</row>
    <row r="7" spans="1:271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</row>
    <row r="8" spans="1:271" x14ac:dyDescent="0.35">
      <c r="BJ8" s="7"/>
      <c r="BK8" s="7"/>
      <c r="BL8" s="7"/>
    </row>
    <row r="9" spans="1:271" x14ac:dyDescent="0.35">
      <c r="BJ9" s="1"/>
      <c r="BK9" s="1"/>
      <c r="BL9" s="1"/>
    </row>
  </sheetData>
  <mergeCells count="9">
    <mergeCell ref="EV1:FY1"/>
    <mergeCell ref="B1:AE1"/>
    <mergeCell ref="BJ1:CM1"/>
    <mergeCell ref="CN1:DQ1"/>
    <mergeCell ref="IH1:JK1"/>
    <mergeCell ref="FZ1:HC1"/>
    <mergeCell ref="HD1:IG1"/>
    <mergeCell ref="AF1:BI1"/>
    <mergeCell ref="DR1:EU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"/>
  <sheetViews>
    <sheetView topLeftCell="AA1" workbookViewId="0">
      <selection activeCell="AF1" sqref="AF1:AH2"/>
    </sheetView>
  </sheetViews>
  <sheetFormatPr defaultRowHeight="14.5" x14ac:dyDescent="0.35"/>
  <sheetData>
    <row r="1" spans="1:34" x14ac:dyDescent="0.35">
      <c r="A1" t="s">
        <v>23</v>
      </c>
      <c r="B1" s="79" t="s">
        <v>0</v>
      </c>
      <c r="C1" s="79"/>
      <c r="D1" s="79"/>
      <c r="E1" s="80" t="s">
        <v>5</v>
      </c>
      <c r="F1" s="80"/>
      <c r="G1" s="80"/>
      <c r="H1" s="81" t="s">
        <v>6</v>
      </c>
      <c r="I1" s="81"/>
      <c r="J1" s="81"/>
      <c r="K1" s="80" t="s">
        <v>3</v>
      </c>
      <c r="L1" s="80"/>
      <c r="M1" s="80"/>
      <c r="N1" s="81" t="s">
        <v>2</v>
      </c>
      <c r="O1" s="81"/>
      <c r="P1" s="81"/>
      <c r="Q1" s="80" t="s">
        <v>4</v>
      </c>
      <c r="R1" s="80"/>
      <c r="S1" s="80"/>
      <c r="T1" s="81" t="s">
        <v>41</v>
      </c>
      <c r="U1" s="81"/>
      <c r="V1" s="81"/>
      <c r="W1" s="80" t="s">
        <v>44</v>
      </c>
      <c r="X1" s="80"/>
      <c r="Y1" s="80"/>
      <c r="Z1" s="81" t="s">
        <v>45</v>
      </c>
      <c r="AA1" s="81"/>
      <c r="AB1" s="81"/>
      <c r="AC1" s="80" t="s">
        <v>43</v>
      </c>
      <c r="AD1" s="80"/>
      <c r="AE1" s="80"/>
      <c r="AF1" s="82" t="s">
        <v>7</v>
      </c>
      <c r="AG1" s="82"/>
      <c r="AH1" s="82"/>
    </row>
    <row r="2" spans="1:34" x14ac:dyDescent="0.35">
      <c r="A2" t="s">
        <v>46</v>
      </c>
      <c r="B2" s="37">
        <v>100</v>
      </c>
      <c r="C2" s="37">
        <v>100</v>
      </c>
      <c r="D2" s="37">
        <v>100</v>
      </c>
      <c r="E2" s="38">
        <v>100</v>
      </c>
      <c r="F2" s="38">
        <v>109.52</v>
      </c>
      <c r="G2" s="38">
        <v>109.41</v>
      </c>
      <c r="H2" s="37">
        <v>16.670000000000002</v>
      </c>
      <c r="I2" s="37">
        <v>15.95</v>
      </c>
      <c r="J2" s="37">
        <v>11.65</v>
      </c>
      <c r="K2" s="38">
        <v>53.33</v>
      </c>
      <c r="L2" s="38">
        <v>69.05</v>
      </c>
      <c r="M2" s="38">
        <v>63.53</v>
      </c>
      <c r="N2" s="37">
        <v>116.67</v>
      </c>
      <c r="O2" s="37">
        <v>126.19</v>
      </c>
      <c r="P2" s="37">
        <v>111.76</v>
      </c>
      <c r="Q2" s="38">
        <v>37.5</v>
      </c>
      <c r="R2" s="38">
        <v>42.86</v>
      </c>
      <c r="S2" s="38">
        <v>49.41</v>
      </c>
      <c r="T2" s="37">
        <v>95</v>
      </c>
      <c r="U2" s="37">
        <v>87</v>
      </c>
      <c r="V2" s="37">
        <v>91</v>
      </c>
      <c r="W2" s="38">
        <v>97</v>
      </c>
      <c r="X2" s="38">
        <v>89</v>
      </c>
      <c r="Y2" s="38">
        <v>95</v>
      </c>
      <c r="Z2" s="37">
        <v>105</v>
      </c>
      <c r="AA2" s="37">
        <v>108</v>
      </c>
      <c r="AB2" s="37">
        <v>107</v>
      </c>
      <c r="AC2" s="38">
        <v>94</v>
      </c>
      <c r="AD2" s="38">
        <v>96</v>
      </c>
      <c r="AE2" s="38">
        <v>89</v>
      </c>
      <c r="AF2" s="39">
        <v>100</v>
      </c>
      <c r="AG2" s="39">
        <v>100</v>
      </c>
      <c r="AH2" s="39">
        <v>100</v>
      </c>
    </row>
  </sheetData>
  <mergeCells count="11">
    <mergeCell ref="AF1:AH1"/>
    <mergeCell ref="N1:P1"/>
    <mergeCell ref="Q1:S1"/>
    <mergeCell ref="T1:V1"/>
    <mergeCell ref="W1:Y1"/>
    <mergeCell ref="Z1:AB1"/>
    <mergeCell ref="B1:D1"/>
    <mergeCell ref="E1:G1"/>
    <mergeCell ref="H1:J1"/>
    <mergeCell ref="K1:M1"/>
    <mergeCell ref="AC1:A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topLeftCell="J1" workbookViewId="0">
      <selection activeCell="I1" sqref="I1"/>
    </sheetView>
  </sheetViews>
  <sheetFormatPr defaultColWidth="8.7265625" defaultRowHeight="14.5" x14ac:dyDescent="0.35"/>
  <cols>
    <col min="1" max="1" width="12.08984375" customWidth="1"/>
    <col min="2" max="2" width="19" customWidth="1"/>
    <col min="3" max="8" width="9.26953125" customWidth="1"/>
    <col min="9" max="9" width="15.7265625" customWidth="1"/>
    <col min="10" max="10" width="16.26953125" customWidth="1"/>
    <col min="18" max="18" width="19" customWidth="1"/>
    <col min="19" max="22" width="9.26953125" customWidth="1"/>
  </cols>
  <sheetData>
    <row r="1" spans="1:23" ht="17.5" x14ac:dyDescent="0.45">
      <c r="A1" s="6"/>
      <c r="B1" s="50" t="s">
        <v>47</v>
      </c>
      <c r="C1" s="6"/>
      <c r="D1" s="6"/>
      <c r="E1" s="6"/>
      <c r="F1" s="6"/>
      <c r="G1" s="6"/>
      <c r="H1" s="6"/>
      <c r="I1" s="50" t="s">
        <v>67</v>
      </c>
      <c r="J1" s="52"/>
      <c r="K1" s="53"/>
      <c r="L1" s="53"/>
      <c r="M1" s="53"/>
      <c r="N1" s="53"/>
      <c r="O1" s="6"/>
      <c r="Q1" s="50" t="s">
        <v>64</v>
      </c>
      <c r="R1" s="52"/>
      <c r="S1" s="53"/>
      <c r="T1" s="53"/>
      <c r="U1" s="53"/>
      <c r="V1" s="53"/>
      <c r="W1" s="6"/>
    </row>
    <row r="2" spans="1:23" x14ac:dyDescent="0.35">
      <c r="A2" s="54"/>
      <c r="B2" s="6"/>
      <c r="C2" s="83" t="s">
        <v>48</v>
      </c>
      <c r="D2" s="83"/>
      <c r="E2" s="83"/>
      <c r="F2" s="83"/>
      <c r="G2" s="83"/>
      <c r="H2" s="6"/>
      <c r="I2" s="40"/>
      <c r="J2" s="6"/>
      <c r="K2" s="52" t="s">
        <v>48</v>
      </c>
      <c r="L2" s="52"/>
      <c r="M2" s="52"/>
      <c r="N2" s="52"/>
      <c r="O2" s="52"/>
      <c r="Q2" s="52"/>
      <c r="R2" s="6"/>
      <c r="S2" s="83" t="s">
        <v>48</v>
      </c>
      <c r="T2" s="83"/>
      <c r="U2" s="83"/>
      <c r="V2" s="83"/>
      <c r="W2" s="83"/>
    </row>
    <row r="3" spans="1:23" x14ac:dyDescent="0.35">
      <c r="A3" s="6"/>
      <c r="B3" s="6"/>
      <c r="C3" s="52" t="s">
        <v>49</v>
      </c>
      <c r="D3" s="52" t="s">
        <v>50</v>
      </c>
      <c r="E3" s="52" t="s">
        <v>51</v>
      </c>
      <c r="F3" s="52" t="s">
        <v>52</v>
      </c>
      <c r="G3" s="52" t="s">
        <v>53</v>
      </c>
      <c r="H3" s="6"/>
      <c r="I3" s="40"/>
      <c r="J3" s="6"/>
      <c r="K3" s="52" t="s">
        <v>49</v>
      </c>
      <c r="L3" s="52" t="s">
        <v>50</v>
      </c>
      <c r="M3" s="52" t="s">
        <v>51</v>
      </c>
      <c r="N3" s="52" t="s">
        <v>52</v>
      </c>
      <c r="O3" s="52" t="s">
        <v>53</v>
      </c>
      <c r="Q3" s="6"/>
      <c r="R3" s="6"/>
      <c r="S3" s="52" t="s">
        <v>49</v>
      </c>
      <c r="T3" s="52" t="s">
        <v>50</v>
      </c>
      <c r="U3" s="52" t="s">
        <v>51</v>
      </c>
      <c r="V3" s="52" t="s">
        <v>52</v>
      </c>
      <c r="W3" s="52" t="s">
        <v>53</v>
      </c>
    </row>
    <row r="4" spans="1:23" s="47" customFormat="1" x14ac:dyDescent="0.35">
      <c r="A4" s="6"/>
      <c r="B4" s="52" t="s">
        <v>54</v>
      </c>
      <c r="C4" s="53">
        <v>0</v>
      </c>
      <c r="D4" s="53">
        <v>0</v>
      </c>
      <c r="E4" s="53">
        <v>0</v>
      </c>
      <c r="F4" s="53">
        <v>0</v>
      </c>
      <c r="G4" s="53">
        <v>0</v>
      </c>
      <c r="H4" s="6"/>
      <c r="I4" s="52" t="s">
        <v>54</v>
      </c>
      <c r="J4" s="6"/>
      <c r="K4" s="40">
        <v>0</v>
      </c>
      <c r="L4" s="40">
        <v>0</v>
      </c>
      <c r="M4" s="40">
        <v>0</v>
      </c>
      <c r="N4" s="40">
        <v>0</v>
      </c>
      <c r="O4" s="40">
        <v>0</v>
      </c>
      <c r="Q4" s="52" t="s">
        <v>54</v>
      </c>
      <c r="R4" s="6"/>
      <c r="S4" s="40">
        <v>1</v>
      </c>
      <c r="T4" s="40">
        <v>0</v>
      </c>
      <c r="U4" s="40">
        <v>0</v>
      </c>
      <c r="V4" s="40">
        <v>0</v>
      </c>
      <c r="W4" s="40">
        <v>0</v>
      </c>
    </row>
    <row r="5" spans="1:23" x14ac:dyDescent="0.35">
      <c r="A5" s="6"/>
      <c r="B5" s="52" t="s">
        <v>55</v>
      </c>
      <c r="C5" s="40">
        <v>0</v>
      </c>
      <c r="D5" s="53">
        <v>0</v>
      </c>
      <c r="E5" s="53">
        <v>0</v>
      </c>
      <c r="F5" s="53">
        <v>0</v>
      </c>
      <c r="G5" s="53">
        <v>0</v>
      </c>
      <c r="H5" s="6"/>
      <c r="I5" s="52" t="s">
        <v>55</v>
      </c>
      <c r="J5" s="6"/>
      <c r="K5" s="40">
        <v>0</v>
      </c>
      <c r="L5" s="40">
        <v>0</v>
      </c>
      <c r="M5" s="40">
        <v>1</v>
      </c>
      <c r="N5" s="40">
        <v>0</v>
      </c>
      <c r="O5" s="40">
        <v>0</v>
      </c>
      <c r="Q5" s="52" t="s">
        <v>55</v>
      </c>
      <c r="R5" s="6"/>
      <c r="S5" s="40">
        <v>2</v>
      </c>
      <c r="T5" s="40">
        <v>0</v>
      </c>
      <c r="U5" s="40">
        <v>1</v>
      </c>
      <c r="V5" s="40">
        <v>0</v>
      </c>
      <c r="W5" s="40">
        <v>0</v>
      </c>
    </row>
    <row r="6" spans="1:23" x14ac:dyDescent="0.35">
      <c r="A6" s="84" t="s">
        <v>56</v>
      </c>
      <c r="B6" s="52" t="s">
        <v>57</v>
      </c>
      <c r="C6" s="40">
        <v>0</v>
      </c>
      <c r="D6" s="40">
        <v>0</v>
      </c>
      <c r="E6" s="40">
        <v>0</v>
      </c>
      <c r="F6" s="40">
        <v>1</v>
      </c>
      <c r="G6" s="40">
        <v>0</v>
      </c>
      <c r="H6" s="6"/>
      <c r="I6" s="51" t="s">
        <v>68</v>
      </c>
      <c r="J6" s="52" t="s">
        <v>61</v>
      </c>
      <c r="K6" s="40">
        <v>20</v>
      </c>
      <c r="L6" s="40">
        <v>16</v>
      </c>
      <c r="M6" s="40">
        <v>1</v>
      </c>
      <c r="N6" s="40">
        <v>0</v>
      </c>
      <c r="O6" s="40">
        <v>0</v>
      </c>
      <c r="Q6" s="51" t="s">
        <v>65</v>
      </c>
      <c r="R6" s="52" t="s">
        <v>61</v>
      </c>
      <c r="S6" s="40">
        <v>25</v>
      </c>
      <c r="T6" s="40">
        <v>7</v>
      </c>
      <c r="U6" s="40">
        <v>2</v>
      </c>
      <c r="V6" s="40">
        <v>2</v>
      </c>
      <c r="W6" s="40">
        <v>3</v>
      </c>
    </row>
    <row r="7" spans="1:23" x14ac:dyDescent="0.35">
      <c r="A7" s="84"/>
      <c r="B7" s="52" t="s">
        <v>58</v>
      </c>
      <c r="C7" s="40">
        <v>0</v>
      </c>
      <c r="D7" s="53">
        <v>3</v>
      </c>
      <c r="E7" s="53">
        <v>0</v>
      </c>
      <c r="F7" s="53">
        <v>0</v>
      </c>
      <c r="G7" s="53">
        <v>0</v>
      </c>
      <c r="H7" s="6"/>
      <c r="I7" s="55" t="s">
        <v>14</v>
      </c>
      <c r="J7" s="52" t="s">
        <v>61</v>
      </c>
      <c r="K7" s="40">
        <v>18</v>
      </c>
      <c r="L7" s="40">
        <v>19</v>
      </c>
      <c r="M7" s="40">
        <v>0</v>
      </c>
      <c r="N7" s="40">
        <v>0</v>
      </c>
      <c r="O7" s="40">
        <v>0</v>
      </c>
      <c r="Q7" s="55" t="s">
        <v>5</v>
      </c>
      <c r="R7" s="52" t="s">
        <v>61</v>
      </c>
      <c r="S7" s="40">
        <v>14</v>
      </c>
      <c r="T7" s="40">
        <v>3</v>
      </c>
      <c r="U7" s="40">
        <v>2</v>
      </c>
      <c r="V7" s="40">
        <v>4</v>
      </c>
      <c r="W7" s="40">
        <v>1</v>
      </c>
    </row>
    <row r="8" spans="1:23" x14ac:dyDescent="0.35">
      <c r="A8" s="84"/>
      <c r="B8" s="52" t="s">
        <v>59</v>
      </c>
      <c r="C8" s="40">
        <v>0</v>
      </c>
      <c r="D8" s="53">
        <v>0</v>
      </c>
      <c r="E8" s="53">
        <v>0</v>
      </c>
      <c r="F8" s="56">
        <v>0</v>
      </c>
      <c r="G8" s="56">
        <v>0</v>
      </c>
      <c r="H8" s="6"/>
      <c r="I8" s="55" t="s">
        <v>9</v>
      </c>
      <c r="J8" s="52" t="s">
        <v>61</v>
      </c>
      <c r="K8" s="40">
        <v>18</v>
      </c>
      <c r="L8" s="40">
        <v>8</v>
      </c>
      <c r="M8" s="40">
        <v>4</v>
      </c>
      <c r="N8" s="40">
        <v>6</v>
      </c>
      <c r="O8" s="40">
        <v>3</v>
      </c>
      <c r="Q8" s="55" t="s">
        <v>6</v>
      </c>
      <c r="R8" s="52" t="s">
        <v>61</v>
      </c>
      <c r="S8" s="40">
        <v>1</v>
      </c>
      <c r="T8" s="40">
        <v>1</v>
      </c>
      <c r="U8" s="40">
        <v>0</v>
      </c>
      <c r="V8" s="40">
        <v>0</v>
      </c>
      <c r="W8" s="40">
        <v>1</v>
      </c>
    </row>
    <row r="9" spans="1:23" x14ac:dyDescent="0.35">
      <c r="A9" s="84"/>
      <c r="B9" s="52" t="s">
        <v>60</v>
      </c>
      <c r="C9" s="40">
        <v>0</v>
      </c>
      <c r="D9" s="53">
        <v>0</v>
      </c>
      <c r="E9" s="53">
        <v>0</v>
      </c>
      <c r="F9" s="56">
        <v>0</v>
      </c>
      <c r="G9" s="56">
        <v>0</v>
      </c>
      <c r="H9" s="6"/>
      <c r="I9" s="55" t="s">
        <v>8</v>
      </c>
      <c r="J9" s="52" t="s">
        <v>61</v>
      </c>
      <c r="K9" s="40">
        <v>18</v>
      </c>
      <c r="L9" s="40">
        <v>14</v>
      </c>
      <c r="M9" s="40">
        <v>2</v>
      </c>
      <c r="N9" s="40">
        <v>0</v>
      </c>
      <c r="O9" s="40">
        <v>0</v>
      </c>
      <c r="Q9" s="55" t="s">
        <v>3</v>
      </c>
      <c r="R9" s="52" t="s">
        <v>61</v>
      </c>
      <c r="S9" s="40">
        <v>18</v>
      </c>
      <c r="T9" s="40">
        <v>6</v>
      </c>
      <c r="U9" s="40">
        <v>3</v>
      </c>
      <c r="V9" s="40">
        <v>2</v>
      </c>
      <c r="W9" s="40">
        <v>5</v>
      </c>
    </row>
    <row r="10" spans="1:23" x14ac:dyDescent="0.35">
      <c r="A10" s="84"/>
      <c r="B10" s="52" t="s">
        <v>61</v>
      </c>
      <c r="C10" s="40">
        <v>9</v>
      </c>
      <c r="D10" s="56">
        <v>3</v>
      </c>
      <c r="E10" s="56">
        <v>2</v>
      </c>
      <c r="F10" s="56">
        <v>1</v>
      </c>
      <c r="G10" s="56">
        <v>1</v>
      </c>
      <c r="H10" s="6"/>
      <c r="I10" s="55" t="s">
        <v>13</v>
      </c>
      <c r="J10" s="52" t="s">
        <v>61</v>
      </c>
      <c r="K10" s="40">
        <v>14</v>
      </c>
      <c r="L10" s="40">
        <v>12</v>
      </c>
      <c r="M10" s="40">
        <v>1</v>
      </c>
      <c r="N10" s="40">
        <v>8</v>
      </c>
      <c r="O10" s="40">
        <v>0</v>
      </c>
      <c r="Q10" s="55" t="s">
        <v>2</v>
      </c>
      <c r="R10" s="52" t="s">
        <v>61</v>
      </c>
      <c r="S10" s="40">
        <v>11</v>
      </c>
      <c r="T10" s="40">
        <v>12</v>
      </c>
      <c r="U10" s="40">
        <v>7</v>
      </c>
      <c r="V10" s="40">
        <v>4</v>
      </c>
      <c r="W10" s="40">
        <v>2</v>
      </c>
    </row>
    <row r="11" spans="1:23" x14ac:dyDescent="0.35">
      <c r="A11" s="6"/>
      <c r="B11" s="54" t="s">
        <v>62</v>
      </c>
      <c r="C11" s="52" t="s">
        <v>48</v>
      </c>
      <c r="D11" s="52"/>
      <c r="E11" s="52"/>
      <c r="F11" s="52"/>
      <c r="G11" s="52"/>
      <c r="H11" s="6"/>
      <c r="I11" s="52"/>
      <c r="J11" s="54" t="s">
        <v>66</v>
      </c>
      <c r="K11" s="52" t="s">
        <v>48</v>
      </c>
      <c r="L11" s="52"/>
      <c r="M11" s="52"/>
      <c r="N11" s="52"/>
      <c r="O11" s="52"/>
      <c r="Q11" s="55" t="s">
        <v>4</v>
      </c>
      <c r="R11" s="52" t="s">
        <v>61</v>
      </c>
      <c r="S11" s="40">
        <v>6</v>
      </c>
      <c r="T11" s="40">
        <v>2</v>
      </c>
      <c r="U11" s="40">
        <v>7</v>
      </c>
      <c r="V11" s="40">
        <v>1</v>
      </c>
      <c r="W11" s="40">
        <v>4</v>
      </c>
    </row>
    <row r="12" spans="1:23" x14ac:dyDescent="0.35">
      <c r="A12" s="6"/>
      <c r="B12" s="6"/>
      <c r="C12" s="52" t="s">
        <v>49</v>
      </c>
      <c r="D12" s="52" t="s">
        <v>50</v>
      </c>
      <c r="E12" s="52" t="s">
        <v>51</v>
      </c>
      <c r="F12" s="52" t="s">
        <v>52</v>
      </c>
      <c r="G12" s="52" t="s">
        <v>53</v>
      </c>
      <c r="H12" s="6"/>
      <c r="I12" s="40"/>
      <c r="J12" s="6"/>
      <c r="K12" s="52" t="s">
        <v>49</v>
      </c>
      <c r="L12" s="52" t="s">
        <v>50</v>
      </c>
      <c r="M12" s="52" t="s">
        <v>51</v>
      </c>
      <c r="N12" s="52" t="s">
        <v>52</v>
      </c>
      <c r="O12" s="52" t="s">
        <v>53</v>
      </c>
      <c r="Q12" s="54"/>
      <c r="R12" s="54" t="s">
        <v>66</v>
      </c>
      <c r="S12" s="52" t="s">
        <v>48</v>
      </c>
      <c r="T12" s="52"/>
      <c r="U12" s="52"/>
      <c r="V12" s="52"/>
      <c r="W12" s="52"/>
    </row>
    <row r="13" spans="1:23" x14ac:dyDescent="0.35">
      <c r="A13" s="6"/>
      <c r="B13" s="52" t="s">
        <v>54</v>
      </c>
      <c r="C13" s="53">
        <v>0</v>
      </c>
      <c r="D13" s="53">
        <v>0</v>
      </c>
      <c r="E13" s="53">
        <v>0</v>
      </c>
      <c r="F13" s="53">
        <v>0</v>
      </c>
      <c r="G13" s="53">
        <v>0</v>
      </c>
      <c r="H13" s="6"/>
      <c r="I13" s="52" t="s">
        <v>54</v>
      </c>
      <c r="J13" s="6"/>
      <c r="K13" s="40">
        <v>0</v>
      </c>
      <c r="L13" s="40">
        <v>0</v>
      </c>
      <c r="M13" s="40">
        <v>0</v>
      </c>
      <c r="N13" s="40">
        <v>0</v>
      </c>
      <c r="O13" s="40">
        <v>0</v>
      </c>
      <c r="Q13" s="6"/>
      <c r="R13" s="6"/>
      <c r="S13" s="52" t="s">
        <v>49</v>
      </c>
      <c r="T13" s="52" t="s">
        <v>50</v>
      </c>
      <c r="U13" s="52" t="s">
        <v>51</v>
      </c>
      <c r="V13" s="52" t="s">
        <v>52</v>
      </c>
      <c r="W13" s="52" t="s">
        <v>53</v>
      </c>
    </row>
    <row r="14" spans="1:23" x14ac:dyDescent="0.35">
      <c r="A14" s="6"/>
      <c r="B14" s="52" t="s">
        <v>55</v>
      </c>
      <c r="C14" s="40">
        <v>0</v>
      </c>
      <c r="D14" s="53">
        <v>0</v>
      </c>
      <c r="E14" s="53">
        <v>0</v>
      </c>
      <c r="F14" s="53">
        <v>0</v>
      </c>
      <c r="G14" s="53">
        <v>0</v>
      </c>
      <c r="H14" s="6"/>
      <c r="I14" s="52" t="s">
        <v>55</v>
      </c>
      <c r="J14" s="6"/>
      <c r="K14" s="40">
        <v>0</v>
      </c>
      <c r="L14" s="40">
        <v>0</v>
      </c>
      <c r="M14" s="40">
        <v>1</v>
      </c>
      <c r="N14" s="40">
        <v>1</v>
      </c>
      <c r="O14" s="40">
        <v>1</v>
      </c>
      <c r="Q14" s="52" t="s">
        <v>54</v>
      </c>
      <c r="R14" s="6"/>
      <c r="S14" s="40">
        <v>1</v>
      </c>
      <c r="T14" s="40">
        <v>1</v>
      </c>
      <c r="U14" s="40">
        <v>1</v>
      </c>
      <c r="V14" s="40">
        <v>1</v>
      </c>
      <c r="W14" s="40">
        <v>1</v>
      </c>
    </row>
    <row r="15" spans="1:23" x14ac:dyDescent="0.35">
      <c r="A15" s="84" t="s">
        <v>56</v>
      </c>
      <c r="B15" s="52" t="s">
        <v>57</v>
      </c>
      <c r="C15" s="40">
        <v>0</v>
      </c>
      <c r="D15" s="40">
        <v>0</v>
      </c>
      <c r="E15" s="40">
        <v>0</v>
      </c>
      <c r="F15" s="40">
        <v>1</v>
      </c>
      <c r="G15" s="40">
        <v>1</v>
      </c>
      <c r="H15" s="6"/>
      <c r="I15" s="51" t="s">
        <v>68</v>
      </c>
      <c r="J15" s="52" t="s">
        <v>61</v>
      </c>
      <c r="K15" s="40">
        <v>20</v>
      </c>
      <c r="L15" s="40">
        <v>36</v>
      </c>
      <c r="M15" s="40">
        <v>37</v>
      </c>
      <c r="N15" s="40">
        <v>37</v>
      </c>
      <c r="O15" s="40">
        <v>37</v>
      </c>
      <c r="Q15" s="52" t="s">
        <v>55</v>
      </c>
      <c r="R15" s="6"/>
      <c r="S15" s="40">
        <v>2</v>
      </c>
      <c r="T15" s="40">
        <v>2</v>
      </c>
      <c r="U15" s="40">
        <v>3</v>
      </c>
      <c r="V15" s="40">
        <v>3</v>
      </c>
      <c r="W15" s="40">
        <v>3</v>
      </c>
    </row>
    <row r="16" spans="1:23" x14ac:dyDescent="0.35">
      <c r="A16" s="84"/>
      <c r="B16" s="52" t="s">
        <v>58</v>
      </c>
      <c r="C16" s="40">
        <v>0</v>
      </c>
      <c r="D16" s="53">
        <v>3</v>
      </c>
      <c r="E16" s="53">
        <v>3</v>
      </c>
      <c r="F16" s="53">
        <v>3</v>
      </c>
      <c r="G16" s="53">
        <v>3</v>
      </c>
      <c r="H16" s="6"/>
      <c r="I16" s="55" t="s">
        <v>14</v>
      </c>
      <c r="J16" s="52" t="s">
        <v>61</v>
      </c>
      <c r="K16" s="40">
        <v>18</v>
      </c>
      <c r="L16" s="40">
        <v>37</v>
      </c>
      <c r="M16" s="40">
        <v>37</v>
      </c>
      <c r="N16" s="40">
        <v>37</v>
      </c>
      <c r="O16" s="40">
        <v>37</v>
      </c>
      <c r="Q16" s="51" t="s">
        <v>65</v>
      </c>
      <c r="R16" s="52" t="s">
        <v>61</v>
      </c>
      <c r="S16" s="40">
        <v>25</v>
      </c>
      <c r="T16" s="40">
        <v>32</v>
      </c>
      <c r="U16" s="40">
        <v>34</v>
      </c>
      <c r="V16" s="40">
        <v>36</v>
      </c>
      <c r="W16" s="40">
        <v>39</v>
      </c>
    </row>
    <row r="17" spans="1:23" x14ac:dyDescent="0.35">
      <c r="A17" s="84"/>
      <c r="B17" s="52" t="s">
        <v>59</v>
      </c>
      <c r="C17" s="40">
        <v>0</v>
      </c>
      <c r="D17" s="53">
        <v>0</v>
      </c>
      <c r="E17" s="53">
        <v>0</v>
      </c>
      <c r="F17" s="56">
        <v>0</v>
      </c>
      <c r="G17" s="56">
        <v>0</v>
      </c>
      <c r="H17" s="6"/>
      <c r="I17" s="55" t="s">
        <v>9</v>
      </c>
      <c r="J17" s="52" t="s">
        <v>61</v>
      </c>
      <c r="K17" s="40">
        <v>18</v>
      </c>
      <c r="L17" s="40">
        <v>26</v>
      </c>
      <c r="M17" s="40">
        <v>30</v>
      </c>
      <c r="N17" s="40">
        <v>36</v>
      </c>
      <c r="O17" s="40">
        <v>39</v>
      </c>
      <c r="Q17" s="55" t="s">
        <v>5</v>
      </c>
      <c r="R17" s="52" t="s">
        <v>61</v>
      </c>
      <c r="S17" s="40">
        <v>14</v>
      </c>
      <c r="T17" s="40">
        <v>17</v>
      </c>
      <c r="U17" s="40">
        <v>19</v>
      </c>
      <c r="V17" s="40">
        <v>23</v>
      </c>
      <c r="W17" s="40">
        <v>24</v>
      </c>
    </row>
    <row r="18" spans="1:23" x14ac:dyDescent="0.35">
      <c r="A18" s="84"/>
      <c r="B18" s="52" t="s">
        <v>60</v>
      </c>
      <c r="C18" s="40">
        <v>0</v>
      </c>
      <c r="D18" s="53">
        <v>0</v>
      </c>
      <c r="E18" s="53">
        <v>0</v>
      </c>
      <c r="F18" s="56">
        <v>0</v>
      </c>
      <c r="G18" s="56">
        <v>0</v>
      </c>
      <c r="H18" s="6"/>
      <c r="I18" s="55" t="s">
        <v>8</v>
      </c>
      <c r="J18" s="52" t="s">
        <v>61</v>
      </c>
      <c r="K18" s="40">
        <v>18</v>
      </c>
      <c r="L18" s="40">
        <v>32</v>
      </c>
      <c r="M18" s="40">
        <v>34</v>
      </c>
      <c r="N18" s="40">
        <v>34</v>
      </c>
      <c r="O18" s="40">
        <v>34</v>
      </c>
      <c r="Q18" s="55" t="s">
        <v>6</v>
      </c>
      <c r="R18" s="52" t="s">
        <v>61</v>
      </c>
      <c r="S18" s="40">
        <v>1</v>
      </c>
      <c r="T18" s="40">
        <v>2</v>
      </c>
      <c r="U18" s="40">
        <v>2</v>
      </c>
      <c r="V18" s="40">
        <v>2</v>
      </c>
      <c r="W18" s="40">
        <v>3</v>
      </c>
    </row>
    <row r="19" spans="1:23" x14ac:dyDescent="0.35">
      <c r="A19" s="84"/>
      <c r="B19" s="52" t="s">
        <v>61</v>
      </c>
      <c r="C19" s="40">
        <v>9</v>
      </c>
      <c r="D19" s="56">
        <v>12</v>
      </c>
      <c r="E19" s="56">
        <v>14</v>
      </c>
      <c r="F19" s="56">
        <v>15</v>
      </c>
      <c r="G19" s="56">
        <v>16</v>
      </c>
      <c r="H19" s="6"/>
      <c r="I19" s="55" t="s">
        <v>13</v>
      </c>
      <c r="J19" s="52" t="s">
        <v>61</v>
      </c>
      <c r="K19" s="40">
        <v>14</v>
      </c>
      <c r="L19" s="40">
        <v>26</v>
      </c>
      <c r="M19" s="40">
        <v>27</v>
      </c>
      <c r="N19" s="40">
        <v>35</v>
      </c>
      <c r="O19" s="40">
        <v>35</v>
      </c>
      <c r="Q19" s="55" t="s">
        <v>3</v>
      </c>
      <c r="R19" s="52" t="s">
        <v>61</v>
      </c>
      <c r="S19" s="40">
        <v>18</v>
      </c>
      <c r="T19" s="40">
        <v>24</v>
      </c>
      <c r="U19" s="40">
        <v>27</v>
      </c>
      <c r="V19" s="40">
        <v>29</v>
      </c>
      <c r="W19" s="40">
        <v>34</v>
      </c>
    </row>
    <row r="20" spans="1:23" x14ac:dyDescent="0.35">
      <c r="A20" s="6"/>
      <c r="B20" s="52" t="s">
        <v>63</v>
      </c>
      <c r="C20" s="40"/>
      <c r="D20" s="40"/>
      <c r="E20" s="40"/>
      <c r="F20" s="40"/>
      <c r="G20" s="6"/>
      <c r="H20" s="6"/>
      <c r="I20" s="40"/>
      <c r="J20" s="52" t="s">
        <v>63</v>
      </c>
      <c r="K20" s="40"/>
      <c r="L20" s="40"/>
      <c r="M20" s="40"/>
      <c r="N20" s="40"/>
      <c r="O20" s="6"/>
      <c r="Q20" s="55" t="s">
        <v>2</v>
      </c>
      <c r="R20" s="52" t="s">
        <v>61</v>
      </c>
      <c r="S20" s="40">
        <v>11</v>
      </c>
      <c r="T20" s="40">
        <v>23</v>
      </c>
      <c r="U20" s="40">
        <v>30</v>
      </c>
      <c r="V20" s="40">
        <v>34</v>
      </c>
      <c r="W20" s="40">
        <v>36</v>
      </c>
    </row>
    <row r="21" spans="1:23" x14ac:dyDescent="0.35">
      <c r="A21" s="6"/>
      <c r="B21" s="6"/>
      <c r="C21" s="52" t="s">
        <v>49</v>
      </c>
      <c r="D21" s="52" t="s">
        <v>50</v>
      </c>
      <c r="E21" s="52" t="s">
        <v>51</v>
      </c>
      <c r="F21" s="52" t="s">
        <v>52</v>
      </c>
      <c r="G21" s="52" t="s">
        <v>53</v>
      </c>
      <c r="H21" s="6"/>
      <c r="I21" s="40"/>
      <c r="J21" s="6"/>
      <c r="K21" s="52" t="s">
        <v>49</v>
      </c>
      <c r="L21" s="52" t="s">
        <v>50</v>
      </c>
      <c r="M21" s="52" t="s">
        <v>51</v>
      </c>
      <c r="N21" s="52" t="s">
        <v>52</v>
      </c>
      <c r="O21" s="52" t="s">
        <v>53</v>
      </c>
      <c r="Q21" s="55" t="s">
        <v>4</v>
      </c>
      <c r="R21" s="52" t="s">
        <v>61</v>
      </c>
      <c r="S21" s="40">
        <v>6</v>
      </c>
      <c r="T21" s="40">
        <v>8</v>
      </c>
      <c r="U21" s="40">
        <v>15</v>
      </c>
      <c r="V21" s="40">
        <v>16</v>
      </c>
      <c r="W21" s="40">
        <v>21</v>
      </c>
    </row>
    <row r="22" spans="1:23" x14ac:dyDescent="0.35">
      <c r="A22" s="6"/>
      <c r="B22" s="52" t="s">
        <v>54</v>
      </c>
      <c r="C22" s="53">
        <f t="shared" ref="C22:G28" si="0">C13/20*100</f>
        <v>0</v>
      </c>
      <c r="D22" s="53">
        <f t="shared" si="0"/>
        <v>0</v>
      </c>
      <c r="E22" s="53">
        <f t="shared" si="0"/>
        <v>0</v>
      </c>
      <c r="F22" s="53">
        <f t="shared" si="0"/>
        <v>0</v>
      </c>
      <c r="G22" s="53">
        <f t="shared" si="0"/>
        <v>0</v>
      </c>
      <c r="H22" s="6"/>
      <c r="I22" s="52" t="s">
        <v>54</v>
      </c>
      <c r="J22" s="6"/>
      <c r="K22" s="57">
        <f t="shared" ref="K22:O28" si="1">(K13/40)*100</f>
        <v>0</v>
      </c>
      <c r="L22" s="57">
        <f t="shared" si="1"/>
        <v>0</v>
      </c>
      <c r="M22" s="57">
        <f t="shared" si="1"/>
        <v>0</v>
      </c>
      <c r="N22" s="57">
        <f t="shared" si="1"/>
        <v>0</v>
      </c>
      <c r="O22" s="57">
        <f t="shared" si="1"/>
        <v>0</v>
      </c>
      <c r="Q22" s="6"/>
      <c r="R22" s="52" t="s">
        <v>63</v>
      </c>
      <c r="S22" s="40"/>
      <c r="T22" s="40"/>
      <c r="U22" s="40"/>
      <c r="V22" s="40"/>
      <c r="W22" s="6"/>
    </row>
    <row r="23" spans="1:23" x14ac:dyDescent="0.35">
      <c r="A23" s="6"/>
      <c r="B23" s="52" t="s">
        <v>55</v>
      </c>
      <c r="C23" s="53">
        <f t="shared" si="0"/>
        <v>0</v>
      </c>
      <c r="D23" s="53">
        <f t="shared" si="0"/>
        <v>0</v>
      </c>
      <c r="E23" s="53">
        <f t="shared" si="0"/>
        <v>0</v>
      </c>
      <c r="F23" s="53">
        <f t="shared" si="0"/>
        <v>0</v>
      </c>
      <c r="G23" s="53">
        <f t="shared" si="0"/>
        <v>0</v>
      </c>
      <c r="H23" s="6"/>
      <c r="I23" s="52" t="s">
        <v>55</v>
      </c>
      <c r="J23" s="6"/>
      <c r="K23" s="57">
        <f t="shared" si="1"/>
        <v>0</v>
      </c>
      <c r="L23" s="57">
        <f t="shared" si="1"/>
        <v>0</v>
      </c>
      <c r="M23" s="57">
        <f t="shared" si="1"/>
        <v>2.5</v>
      </c>
      <c r="N23" s="57">
        <f t="shared" si="1"/>
        <v>2.5</v>
      </c>
      <c r="O23" s="57">
        <f t="shared" si="1"/>
        <v>2.5</v>
      </c>
      <c r="Q23" s="6"/>
      <c r="R23" s="6"/>
      <c r="S23" s="52" t="s">
        <v>49</v>
      </c>
      <c r="T23" s="52" t="s">
        <v>50</v>
      </c>
      <c r="U23" s="52" t="s">
        <v>51</v>
      </c>
      <c r="V23" s="52" t="s">
        <v>52</v>
      </c>
      <c r="W23" s="52" t="s">
        <v>53</v>
      </c>
    </row>
    <row r="24" spans="1:23" x14ac:dyDescent="0.35">
      <c r="A24" s="84" t="s">
        <v>56</v>
      </c>
      <c r="B24" s="52" t="s">
        <v>57</v>
      </c>
      <c r="C24" s="53">
        <f t="shared" si="0"/>
        <v>0</v>
      </c>
      <c r="D24" s="53">
        <f t="shared" si="0"/>
        <v>0</v>
      </c>
      <c r="E24" s="53">
        <f t="shared" si="0"/>
        <v>0</v>
      </c>
      <c r="F24" s="53">
        <f t="shared" si="0"/>
        <v>5</v>
      </c>
      <c r="G24" s="53">
        <f t="shared" si="0"/>
        <v>5</v>
      </c>
      <c r="H24" s="6"/>
      <c r="I24" s="51" t="s">
        <v>68</v>
      </c>
      <c r="J24" s="52" t="s">
        <v>61</v>
      </c>
      <c r="K24" s="57">
        <f t="shared" si="1"/>
        <v>50</v>
      </c>
      <c r="L24" s="57">
        <f t="shared" si="1"/>
        <v>90</v>
      </c>
      <c r="M24" s="57">
        <f t="shared" si="1"/>
        <v>92.5</v>
      </c>
      <c r="N24" s="57">
        <f t="shared" si="1"/>
        <v>92.5</v>
      </c>
      <c r="O24" s="57">
        <f t="shared" si="1"/>
        <v>92.5</v>
      </c>
      <c r="Q24" s="52" t="s">
        <v>54</v>
      </c>
      <c r="R24" s="6"/>
      <c r="S24" s="57">
        <f t="shared" ref="S24:W31" si="2">(S14/40)*100</f>
        <v>2.5</v>
      </c>
      <c r="T24" s="57">
        <f t="shared" si="2"/>
        <v>2.5</v>
      </c>
      <c r="U24" s="57">
        <f t="shared" si="2"/>
        <v>2.5</v>
      </c>
      <c r="V24" s="57">
        <f t="shared" si="2"/>
        <v>2.5</v>
      </c>
      <c r="W24" s="57">
        <f t="shared" si="2"/>
        <v>2.5</v>
      </c>
    </row>
    <row r="25" spans="1:23" x14ac:dyDescent="0.35">
      <c r="A25" s="84"/>
      <c r="B25" s="52" t="s">
        <v>58</v>
      </c>
      <c r="C25" s="53">
        <f t="shared" si="0"/>
        <v>0</v>
      </c>
      <c r="D25" s="53">
        <f t="shared" si="0"/>
        <v>15</v>
      </c>
      <c r="E25" s="53">
        <f t="shared" si="0"/>
        <v>15</v>
      </c>
      <c r="F25" s="53">
        <f t="shared" si="0"/>
        <v>15</v>
      </c>
      <c r="G25" s="53">
        <f t="shared" si="0"/>
        <v>15</v>
      </c>
      <c r="H25" s="6"/>
      <c r="I25" s="55" t="s">
        <v>14</v>
      </c>
      <c r="J25" s="52" t="s">
        <v>61</v>
      </c>
      <c r="K25" s="57">
        <f t="shared" si="1"/>
        <v>45</v>
      </c>
      <c r="L25" s="57">
        <f t="shared" si="1"/>
        <v>92.5</v>
      </c>
      <c r="M25" s="57">
        <f t="shared" si="1"/>
        <v>92.5</v>
      </c>
      <c r="N25" s="57">
        <f t="shared" si="1"/>
        <v>92.5</v>
      </c>
      <c r="O25" s="57">
        <f t="shared" si="1"/>
        <v>92.5</v>
      </c>
      <c r="Q25" s="52" t="s">
        <v>55</v>
      </c>
      <c r="R25" s="6"/>
      <c r="S25" s="57">
        <f t="shared" si="2"/>
        <v>5</v>
      </c>
      <c r="T25" s="57">
        <f t="shared" si="2"/>
        <v>5</v>
      </c>
      <c r="U25" s="57">
        <f t="shared" si="2"/>
        <v>7.5</v>
      </c>
      <c r="V25" s="57">
        <f t="shared" si="2"/>
        <v>7.5</v>
      </c>
      <c r="W25" s="57">
        <f t="shared" si="2"/>
        <v>7.5</v>
      </c>
    </row>
    <row r="26" spans="1:23" x14ac:dyDescent="0.35">
      <c r="A26" s="84"/>
      <c r="B26" s="52" t="s">
        <v>59</v>
      </c>
      <c r="C26" s="53">
        <f t="shared" si="0"/>
        <v>0</v>
      </c>
      <c r="D26" s="53">
        <f t="shared" si="0"/>
        <v>0</v>
      </c>
      <c r="E26" s="53">
        <f t="shared" si="0"/>
        <v>0</v>
      </c>
      <c r="F26" s="53">
        <f t="shared" si="0"/>
        <v>0</v>
      </c>
      <c r="G26" s="53">
        <f t="shared" si="0"/>
        <v>0</v>
      </c>
      <c r="H26" s="40"/>
      <c r="I26" s="55" t="s">
        <v>9</v>
      </c>
      <c r="J26" s="52" t="s">
        <v>61</v>
      </c>
      <c r="K26" s="57">
        <f t="shared" si="1"/>
        <v>45</v>
      </c>
      <c r="L26" s="57">
        <f t="shared" si="1"/>
        <v>65</v>
      </c>
      <c r="M26" s="57">
        <f t="shared" si="1"/>
        <v>75</v>
      </c>
      <c r="N26" s="57">
        <f t="shared" si="1"/>
        <v>90</v>
      </c>
      <c r="O26" s="57">
        <f t="shared" si="1"/>
        <v>97.5</v>
      </c>
      <c r="Q26" s="51" t="s">
        <v>65</v>
      </c>
      <c r="R26" s="52" t="s">
        <v>61</v>
      </c>
      <c r="S26" s="57">
        <f t="shared" si="2"/>
        <v>62.5</v>
      </c>
      <c r="T26" s="57">
        <f t="shared" si="2"/>
        <v>80</v>
      </c>
      <c r="U26" s="57">
        <f t="shared" si="2"/>
        <v>85</v>
      </c>
      <c r="V26" s="57">
        <f t="shared" si="2"/>
        <v>90</v>
      </c>
      <c r="W26" s="57">
        <f t="shared" si="2"/>
        <v>97.5</v>
      </c>
    </row>
    <row r="27" spans="1:23" x14ac:dyDescent="0.35">
      <c r="A27" s="84"/>
      <c r="B27" s="52" t="s">
        <v>60</v>
      </c>
      <c r="C27" s="53">
        <f t="shared" si="0"/>
        <v>0</v>
      </c>
      <c r="D27" s="53">
        <f t="shared" si="0"/>
        <v>0</v>
      </c>
      <c r="E27" s="53">
        <f t="shared" si="0"/>
        <v>0</v>
      </c>
      <c r="F27" s="53">
        <f t="shared" si="0"/>
        <v>0</v>
      </c>
      <c r="G27" s="53">
        <f t="shared" si="0"/>
        <v>0</v>
      </c>
      <c r="H27" s="40"/>
      <c r="I27" s="55" t="s">
        <v>8</v>
      </c>
      <c r="J27" s="52" t="s">
        <v>61</v>
      </c>
      <c r="K27" s="57">
        <f t="shared" si="1"/>
        <v>45</v>
      </c>
      <c r="L27" s="57">
        <f t="shared" si="1"/>
        <v>80</v>
      </c>
      <c r="M27" s="57">
        <f t="shared" si="1"/>
        <v>85</v>
      </c>
      <c r="N27" s="57">
        <f t="shared" si="1"/>
        <v>85</v>
      </c>
      <c r="O27" s="57">
        <f t="shared" si="1"/>
        <v>85</v>
      </c>
      <c r="Q27" s="55" t="s">
        <v>5</v>
      </c>
      <c r="R27" s="52" t="s">
        <v>61</v>
      </c>
      <c r="S27" s="57">
        <f t="shared" si="2"/>
        <v>35</v>
      </c>
      <c r="T27" s="57">
        <f t="shared" si="2"/>
        <v>42.5</v>
      </c>
      <c r="U27" s="57">
        <f t="shared" si="2"/>
        <v>47.5</v>
      </c>
      <c r="V27" s="57">
        <f t="shared" si="2"/>
        <v>57.499999999999993</v>
      </c>
      <c r="W27" s="57">
        <f t="shared" si="2"/>
        <v>60</v>
      </c>
    </row>
    <row r="28" spans="1:23" x14ac:dyDescent="0.35">
      <c r="A28" s="84"/>
      <c r="B28" s="52" t="s">
        <v>61</v>
      </c>
      <c r="C28" s="53">
        <f t="shared" si="0"/>
        <v>45</v>
      </c>
      <c r="D28" s="53">
        <f t="shared" si="0"/>
        <v>60</v>
      </c>
      <c r="E28" s="53">
        <f t="shared" si="0"/>
        <v>70</v>
      </c>
      <c r="F28" s="53">
        <f t="shared" si="0"/>
        <v>75</v>
      </c>
      <c r="G28" s="53">
        <f t="shared" si="0"/>
        <v>80</v>
      </c>
      <c r="H28" s="40"/>
      <c r="I28" s="55" t="s">
        <v>13</v>
      </c>
      <c r="J28" s="52" t="s">
        <v>61</v>
      </c>
      <c r="K28" s="57">
        <f t="shared" si="1"/>
        <v>35</v>
      </c>
      <c r="L28" s="57">
        <f t="shared" si="1"/>
        <v>65</v>
      </c>
      <c r="M28" s="57">
        <f t="shared" si="1"/>
        <v>67.5</v>
      </c>
      <c r="N28" s="57">
        <f t="shared" si="1"/>
        <v>87.5</v>
      </c>
      <c r="O28" s="57">
        <f t="shared" si="1"/>
        <v>87.5</v>
      </c>
      <c r="Q28" s="55" t="s">
        <v>6</v>
      </c>
      <c r="R28" s="52" t="s">
        <v>61</v>
      </c>
      <c r="S28" s="57">
        <f t="shared" si="2"/>
        <v>2.5</v>
      </c>
      <c r="T28" s="57">
        <f t="shared" si="2"/>
        <v>5</v>
      </c>
      <c r="U28" s="57">
        <f t="shared" si="2"/>
        <v>5</v>
      </c>
      <c r="V28" s="57">
        <f t="shared" si="2"/>
        <v>5</v>
      </c>
      <c r="W28" s="57">
        <f t="shared" si="2"/>
        <v>7.5</v>
      </c>
    </row>
    <row r="29" spans="1:23" x14ac:dyDescent="0.35">
      <c r="H29" s="40"/>
      <c r="Q29" s="55" t="s">
        <v>3</v>
      </c>
      <c r="R29" s="52" t="s">
        <v>61</v>
      </c>
      <c r="S29" s="57">
        <f t="shared" si="2"/>
        <v>45</v>
      </c>
      <c r="T29" s="57">
        <f t="shared" si="2"/>
        <v>60</v>
      </c>
      <c r="U29" s="57">
        <f t="shared" si="2"/>
        <v>67.5</v>
      </c>
      <c r="V29" s="57">
        <f t="shared" si="2"/>
        <v>72.5</v>
      </c>
      <c r="W29" s="57">
        <f t="shared" si="2"/>
        <v>85</v>
      </c>
    </row>
    <row r="30" spans="1:23" x14ac:dyDescent="0.35">
      <c r="H30" s="40"/>
      <c r="Q30" s="55" t="s">
        <v>2</v>
      </c>
      <c r="R30" s="52" t="s">
        <v>61</v>
      </c>
      <c r="S30" s="57">
        <f t="shared" si="2"/>
        <v>27.500000000000004</v>
      </c>
      <c r="T30" s="57">
        <f t="shared" si="2"/>
        <v>57.499999999999993</v>
      </c>
      <c r="U30" s="57">
        <f t="shared" si="2"/>
        <v>75</v>
      </c>
      <c r="V30" s="57">
        <f t="shared" si="2"/>
        <v>85</v>
      </c>
      <c r="W30" s="57">
        <f t="shared" si="2"/>
        <v>90</v>
      </c>
    </row>
    <row r="31" spans="1:23" x14ac:dyDescent="0.35">
      <c r="H31" s="40"/>
      <c r="Q31" s="55" t="s">
        <v>4</v>
      </c>
      <c r="R31" s="52" t="s">
        <v>61</v>
      </c>
      <c r="S31" s="57">
        <f t="shared" si="2"/>
        <v>15</v>
      </c>
      <c r="T31" s="57">
        <f t="shared" si="2"/>
        <v>20</v>
      </c>
      <c r="U31" s="57">
        <f t="shared" si="2"/>
        <v>37.5</v>
      </c>
      <c r="V31" s="57">
        <f t="shared" si="2"/>
        <v>40</v>
      </c>
      <c r="W31" s="57">
        <f t="shared" si="2"/>
        <v>52.5</v>
      </c>
    </row>
    <row r="32" spans="1:23" x14ac:dyDescent="0.35">
      <c r="H32" s="6"/>
    </row>
    <row r="33" spans="1:23" x14ac:dyDescent="0.35">
      <c r="A33" s="6"/>
      <c r="B33" s="6"/>
      <c r="C33" s="6"/>
      <c r="D33" s="6"/>
      <c r="E33" s="6"/>
      <c r="F33" s="6"/>
      <c r="G33" s="6"/>
      <c r="H33" s="6"/>
      <c r="I33" s="40"/>
      <c r="J33" s="6"/>
      <c r="K33" s="6"/>
      <c r="L33" s="6"/>
      <c r="M33" s="6"/>
      <c r="N33" s="6"/>
      <c r="O33" s="6"/>
    </row>
    <row r="34" spans="1:23" x14ac:dyDescent="0.3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6" spans="1:23" x14ac:dyDescent="0.35">
      <c r="Q36" s="6"/>
      <c r="R36" s="6"/>
      <c r="S36" s="6"/>
      <c r="T36" s="6"/>
      <c r="U36" s="6"/>
      <c r="V36" s="6"/>
      <c r="W36" s="6"/>
    </row>
  </sheetData>
  <mergeCells count="5">
    <mergeCell ref="S2:W2"/>
    <mergeCell ref="A15:A19"/>
    <mergeCell ref="A24:A28"/>
    <mergeCell ref="C2:G2"/>
    <mergeCell ref="A6:A10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topLeftCell="S1" workbookViewId="0">
      <selection activeCell="W1" sqref="W1:Y2"/>
    </sheetView>
  </sheetViews>
  <sheetFormatPr defaultRowHeight="14.5" x14ac:dyDescent="0.35"/>
  <cols>
    <col min="2" max="2" width="10.81640625" style="9" bestFit="1" customWidth="1"/>
    <col min="3" max="3" width="11.81640625" style="9" bestFit="1" customWidth="1"/>
    <col min="4" max="4" width="10.81640625" style="9" bestFit="1" customWidth="1"/>
    <col min="5" max="20" width="8.7265625" style="9"/>
  </cols>
  <sheetData>
    <row r="1" spans="1:27" x14ac:dyDescent="0.35">
      <c r="A1" t="s">
        <v>23</v>
      </c>
      <c r="B1" s="88" t="s">
        <v>0</v>
      </c>
      <c r="C1" s="88"/>
      <c r="D1" s="88"/>
      <c r="E1" s="73" t="s">
        <v>5</v>
      </c>
      <c r="F1" s="73"/>
      <c r="G1" s="73"/>
      <c r="H1" s="71" t="s">
        <v>6</v>
      </c>
      <c r="I1" s="71"/>
      <c r="J1" s="71"/>
      <c r="K1" s="73" t="s">
        <v>3</v>
      </c>
      <c r="L1" s="73"/>
      <c r="M1" s="73"/>
      <c r="N1" s="71" t="s">
        <v>2</v>
      </c>
      <c r="O1" s="71"/>
      <c r="P1" s="71"/>
      <c r="Q1" s="73" t="s">
        <v>4</v>
      </c>
      <c r="R1" s="73"/>
      <c r="S1" s="73"/>
      <c r="T1" s="86" t="s">
        <v>18</v>
      </c>
      <c r="U1" s="86"/>
      <c r="V1" s="86"/>
      <c r="W1" s="85" t="s">
        <v>7</v>
      </c>
      <c r="X1" s="85"/>
      <c r="Y1" s="85"/>
    </row>
    <row r="2" spans="1:27" x14ac:dyDescent="0.35">
      <c r="A2" t="s">
        <v>35</v>
      </c>
      <c r="B2" s="42">
        <v>2400000000</v>
      </c>
      <c r="C2" s="42">
        <v>2450000000</v>
      </c>
      <c r="D2" s="42">
        <v>9200000000</v>
      </c>
      <c r="E2" s="45">
        <v>15400000000</v>
      </c>
      <c r="F2" s="45">
        <v>72000000000</v>
      </c>
      <c r="G2" s="45">
        <v>98500000000</v>
      </c>
      <c r="H2" s="42">
        <v>840000000</v>
      </c>
      <c r="I2" s="42">
        <v>835000000</v>
      </c>
      <c r="J2" s="42">
        <v>580000000</v>
      </c>
      <c r="K2" s="44">
        <v>290000000</v>
      </c>
      <c r="L2" s="44">
        <v>288000000</v>
      </c>
      <c r="M2" s="44">
        <v>1800000000</v>
      </c>
      <c r="N2" s="8">
        <v>680000000</v>
      </c>
      <c r="O2" s="8">
        <v>890000000</v>
      </c>
      <c r="P2" s="8">
        <v>2500000000</v>
      </c>
      <c r="Q2" s="10">
        <v>840000000</v>
      </c>
      <c r="R2" s="10">
        <v>745000000</v>
      </c>
      <c r="S2" s="10">
        <v>1400000000</v>
      </c>
      <c r="T2" s="20">
        <v>2200000000</v>
      </c>
      <c r="U2" s="21">
        <v>2100000000</v>
      </c>
      <c r="V2" s="20">
        <v>1500000000</v>
      </c>
      <c r="W2" s="10">
        <v>2390000000</v>
      </c>
      <c r="X2" s="10">
        <v>2510000000</v>
      </c>
      <c r="Y2" s="10">
        <v>2180000000</v>
      </c>
    </row>
    <row r="3" spans="1:27" x14ac:dyDescent="0.35">
      <c r="H3" s="41"/>
      <c r="I3" s="43"/>
      <c r="J3" s="43"/>
      <c r="K3" s="43"/>
      <c r="L3" s="43"/>
      <c r="M3" s="43"/>
      <c r="N3" s="43"/>
      <c r="O3" s="43"/>
      <c r="P3" s="43"/>
      <c r="T3" s="21"/>
      <c r="U3" s="6"/>
      <c r="V3" s="6"/>
      <c r="W3" s="6"/>
      <c r="X3" s="6"/>
      <c r="Y3" s="6"/>
      <c r="Z3" s="6"/>
      <c r="AA3" s="43"/>
    </row>
    <row r="4" spans="1:27" x14ac:dyDescent="0.35">
      <c r="H4" s="8"/>
      <c r="I4" s="21"/>
      <c r="J4" s="20"/>
      <c r="K4" s="20"/>
      <c r="L4" s="21"/>
      <c r="M4" s="20"/>
      <c r="N4" s="20"/>
      <c r="O4" s="21"/>
      <c r="P4" s="20"/>
      <c r="T4" s="21"/>
      <c r="U4" s="6"/>
      <c r="V4" s="6"/>
      <c r="W4" s="6"/>
      <c r="X4" s="6"/>
      <c r="Y4" s="6"/>
      <c r="Z4" s="6"/>
      <c r="AA4" s="21"/>
    </row>
    <row r="5" spans="1:27" x14ac:dyDescent="0.35"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6"/>
      <c r="V5" s="6"/>
      <c r="W5" s="6"/>
      <c r="X5" s="6"/>
      <c r="Y5" s="6"/>
      <c r="Z5" s="6"/>
      <c r="AA5" s="6"/>
    </row>
    <row r="6" spans="1:27" x14ac:dyDescent="0.35"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Z6" s="6"/>
      <c r="AA6" s="6"/>
    </row>
    <row r="7" spans="1:27" x14ac:dyDescent="0.35">
      <c r="E7" s="87"/>
      <c r="F7" s="87"/>
      <c r="G7" s="87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Z7" s="6"/>
      <c r="AA7" s="6"/>
    </row>
    <row r="8" spans="1:27" x14ac:dyDescent="0.35"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6"/>
      <c r="V8" s="6"/>
      <c r="W8" s="6"/>
      <c r="X8" s="6"/>
      <c r="Y8" s="6"/>
      <c r="Z8" s="6"/>
      <c r="AA8" s="6"/>
    </row>
    <row r="9" spans="1:27" x14ac:dyDescent="0.35"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6"/>
      <c r="V9" s="6"/>
      <c r="W9" s="6"/>
      <c r="X9" s="6"/>
      <c r="Y9" s="6"/>
      <c r="Z9" s="6"/>
      <c r="AA9" s="6"/>
    </row>
    <row r="10" spans="1:27" x14ac:dyDescent="0.35"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6"/>
      <c r="V10" s="6"/>
      <c r="W10" s="6"/>
      <c r="X10" s="6"/>
      <c r="Y10" s="6"/>
      <c r="Z10" s="6"/>
      <c r="AA10" s="6"/>
    </row>
  </sheetData>
  <mergeCells count="15">
    <mergeCell ref="E7:G7"/>
    <mergeCell ref="N1:P1"/>
    <mergeCell ref="Q1:S1"/>
    <mergeCell ref="B1:D1"/>
    <mergeCell ref="E1:G1"/>
    <mergeCell ref="H1:J1"/>
    <mergeCell ref="K1:M1"/>
    <mergeCell ref="W1:Y1"/>
    <mergeCell ref="T1:V1"/>
    <mergeCell ref="B6:D6"/>
    <mergeCell ref="E6:G6"/>
    <mergeCell ref="H6:J6"/>
    <mergeCell ref="K6:M6"/>
    <mergeCell ref="N6:P6"/>
    <mergeCell ref="Q6:S6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workbookViewId="0">
      <selection activeCell="W1" sqref="W1:Y2"/>
    </sheetView>
  </sheetViews>
  <sheetFormatPr defaultRowHeight="14.5" x14ac:dyDescent="0.35"/>
  <cols>
    <col min="2" max="3" width="8.7265625" style="9"/>
    <col min="4" max="4" width="11.81640625" style="9" bestFit="1" customWidth="1"/>
    <col min="5" max="23" width="8.7265625" style="9"/>
  </cols>
  <sheetData>
    <row r="1" spans="1:28" x14ac:dyDescent="0.35">
      <c r="A1" t="s">
        <v>23</v>
      </c>
      <c r="B1" s="87" t="s">
        <v>0</v>
      </c>
      <c r="C1" s="87"/>
      <c r="D1" s="87"/>
      <c r="E1" s="90" t="s">
        <v>6</v>
      </c>
      <c r="F1" s="90"/>
      <c r="G1" s="90"/>
      <c r="H1" s="92" t="s">
        <v>5</v>
      </c>
      <c r="I1" s="92"/>
      <c r="J1" s="92"/>
      <c r="K1" s="90" t="s">
        <v>3</v>
      </c>
      <c r="L1" s="90"/>
      <c r="M1" s="90"/>
      <c r="N1" s="92" t="s">
        <v>2</v>
      </c>
      <c r="O1" s="92"/>
      <c r="P1" s="92"/>
      <c r="Q1" s="90" t="s">
        <v>4</v>
      </c>
      <c r="R1" s="90"/>
      <c r="S1" s="90"/>
      <c r="T1" s="91" t="s">
        <v>19</v>
      </c>
      <c r="U1" s="91"/>
      <c r="V1" s="91"/>
      <c r="W1" s="90" t="s">
        <v>21</v>
      </c>
      <c r="X1" s="90"/>
      <c r="Y1" s="90"/>
      <c r="Z1" s="89" t="s">
        <v>7</v>
      </c>
      <c r="AA1" s="89"/>
      <c r="AB1" s="89"/>
    </row>
    <row r="2" spans="1:28" x14ac:dyDescent="0.35">
      <c r="A2" t="s">
        <v>35</v>
      </c>
      <c r="B2" s="1">
        <v>150000000000</v>
      </c>
      <c r="C2" s="1">
        <v>430000000000</v>
      </c>
      <c r="D2" s="1">
        <v>230000000000</v>
      </c>
      <c r="E2" s="45">
        <v>440000000</v>
      </c>
      <c r="F2" s="45">
        <v>380000000</v>
      </c>
      <c r="G2" s="45">
        <v>410000000</v>
      </c>
      <c r="H2" s="1">
        <v>2600000000000</v>
      </c>
      <c r="I2" s="1">
        <v>3100000000000</v>
      </c>
      <c r="J2" s="1">
        <v>2900000000000</v>
      </c>
      <c r="K2" s="45">
        <v>45000000000</v>
      </c>
      <c r="L2" s="45">
        <v>28000000000</v>
      </c>
      <c r="M2" s="45">
        <v>22000000000</v>
      </c>
      <c r="N2" s="1">
        <v>63000000000</v>
      </c>
      <c r="O2" s="1">
        <v>32000000000</v>
      </c>
      <c r="P2" s="1">
        <v>44500000000</v>
      </c>
      <c r="Q2" s="45">
        <v>14000000000</v>
      </c>
      <c r="R2" s="45">
        <v>43000000000</v>
      </c>
      <c r="S2" s="45">
        <v>27500000000</v>
      </c>
      <c r="T2" s="46">
        <v>48000000000</v>
      </c>
      <c r="U2" s="46">
        <v>78000000000</v>
      </c>
      <c r="V2" s="46">
        <v>65000000000</v>
      </c>
      <c r="W2" s="45">
        <v>220000000000</v>
      </c>
      <c r="X2" s="45">
        <v>190000000000</v>
      </c>
      <c r="Y2" s="45">
        <v>230000000000</v>
      </c>
      <c r="Z2" s="9">
        <v>148000000000</v>
      </c>
      <c r="AA2" s="9">
        <v>440000000000</v>
      </c>
      <c r="AB2" s="9">
        <v>220000000000</v>
      </c>
    </row>
  </sheetData>
  <mergeCells count="9">
    <mergeCell ref="Z1:AB1"/>
    <mergeCell ref="W1:Y1"/>
    <mergeCell ref="Q1:S1"/>
    <mergeCell ref="T1:V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workbookViewId="0">
      <selection activeCell="E2" sqref="E2:G2"/>
    </sheetView>
  </sheetViews>
  <sheetFormatPr defaultRowHeight="14.5" x14ac:dyDescent="0.35"/>
  <cols>
    <col min="2" max="15" width="8.7265625" style="9"/>
  </cols>
  <sheetData>
    <row r="1" spans="1:25" x14ac:dyDescent="0.35">
      <c r="A1" t="s">
        <v>23</v>
      </c>
      <c r="B1" s="87" t="s">
        <v>0</v>
      </c>
      <c r="C1" s="87"/>
      <c r="D1" s="87"/>
      <c r="E1" s="90" t="s">
        <v>5</v>
      </c>
      <c r="F1" s="90"/>
      <c r="G1" s="90"/>
      <c r="H1" s="92" t="s">
        <v>6</v>
      </c>
      <c r="I1" s="92"/>
      <c r="J1" s="92"/>
      <c r="K1" s="90" t="s">
        <v>3</v>
      </c>
      <c r="L1" s="90"/>
      <c r="M1" s="90"/>
      <c r="N1" s="91" t="s">
        <v>2</v>
      </c>
      <c r="O1" s="91"/>
      <c r="P1" s="91"/>
      <c r="Q1" s="90" t="s">
        <v>4</v>
      </c>
      <c r="R1" s="90"/>
      <c r="S1" s="90"/>
      <c r="T1" s="91" t="s">
        <v>14</v>
      </c>
      <c r="U1" s="91"/>
      <c r="V1" s="91"/>
      <c r="W1" s="93" t="s">
        <v>7</v>
      </c>
      <c r="X1" s="93"/>
      <c r="Y1" s="93"/>
    </row>
    <row r="2" spans="1:25" x14ac:dyDescent="0.35">
      <c r="A2" t="s">
        <v>35</v>
      </c>
      <c r="B2" s="1">
        <v>1400000000</v>
      </c>
      <c r="C2" s="1">
        <v>1250000000</v>
      </c>
      <c r="D2" s="1">
        <v>920000000</v>
      </c>
      <c r="E2" s="45">
        <v>11900000000</v>
      </c>
      <c r="F2" s="45">
        <v>32000000000</v>
      </c>
      <c r="G2" s="45">
        <v>65000000000</v>
      </c>
      <c r="H2" s="1">
        <v>115000000</v>
      </c>
      <c r="I2" s="1">
        <v>400000000</v>
      </c>
      <c r="J2" s="1">
        <v>410000000</v>
      </c>
      <c r="K2" s="10">
        <v>82000000</v>
      </c>
      <c r="L2" s="10">
        <v>82500000</v>
      </c>
      <c r="M2" s="10">
        <v>330000000</v>
      </c>
      <c r="N2" s="46">
        <v>1300000000</v>
      </c>
      <c r="O2" s="46">
        <v>1250000000</v>
      </c>
      <c r="P2" s="46">
        <v>630000000</v>
      </c>
      <c r="Q2" s="45">
        <v>730000000</v>
      </c>
      <c r="R2" s="45">
        <v>250000000</v>
      </c>
      <c r="S2" s="45">
        <v>245000000</v>
      </c>
      <c r="T2" s="46">
        <v>975000000</v>
      </c>
      <c r="U2" s="46">
        <v>1500000000</v>
      </c>
      <c r="V2" s="46">
        <v>1250000000</v>
      </c>
      <c r="W2" s="45">
        <v>1350000000</v>
      </c>
      <c r="X2" s="45">
        <v>1300000000</v>
      </c>
      <c r="Y2" s="45">
        <v>715000000</v>
      </c>
    </row>
  </sheetData>
  <mergeCells count="8">
    <mergeCell ref="Q1:S1"/>
    <mergeCell ref="W1:Y1"/>
    <mergeCell ref="T1:V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"/>
  <sheetViews>
    <sheetView topLeftCell="AE1" workbookViewId="0">
      <selection activeCell="AK1" sqref="AK1:AO2"/>
    </sheetView>
  </sheetViews>
  <sheetFormatPr defaultRowHeight="14.5" x14ac:dyDescent="0.35"/>
  <cols>
    <col min="2" max="2" width="9.81640625" style="9" bestFit="1" customWidth="1"/>
    <col min="3" max="3" width="10.81640625" style="9" bestFit="1" customWidth="1"/>
    <col min="4" max="4" width="9.81640625" style="9" bestFit="1" customWidth="1"/>
    <col min="5" max="5" width="10.81640625" style="9" bestFit="1" customWidth="1"/>
    <col min="6" max="32" width="8.7265625" style="9"/>
  </cols>
  <sheetData>
    <row r="1" spans="1:41" x14ac:dyDescent="0.35">
      <c r="A1" t="s">
        <v>36</v>
      </c>
      <c r="B1" s="72" t="s">
        <v>0</v>
      </c>
      <c r="C1" s="72"/>
      <c r="D1" s="72"/>
      <c r="E1" s="72"/>
      <c r="F1" s="72"/>
      <c r="G1" s="73" t="s">
        <v>5</v>
      </c>
      <c r="H1" s="73"/>
      <c r="I1" s="73"/>
      <c r="J1" s="73"/>
      <c r="K1" s="73"/>
      <c r="L1" s="71" t="s">
        <v>6</v>
      </c>
      <c r="M1" s="71"/>
      <c r="N1" s="71"/>
      <c r="O1" s="71"/>
      <c r="P1" s="71"/>
      <c r="Q1" s="73" t="s">
        <v>3</v>
      </c>
      <c r="R1" s="73"/>
      <c r="S1" s="73"/>
      <c r="T1" s="73"/>
      <c r="U1" s="73"/>
      <c r="V1" s="71" t="s">
        <v>2</v>
      </c>
      <c r="W1" s="71"/>
      <c r="X1" s="71"/>
      <c r="Y1" s="71"/>
      <c r="Z1" s="71"/>
      <c r="AA1" s="73" t="s">
        <v>4</v>
      </c>
      <c r="AB1" s="73"/>
      <c r="AC1" s="73"/>
      <c r="AD1" s="73"/>
      <c r="AE1" s="73"/>
      <c r="AF1" s="86" t="s">
        <v>18</v>
      </c>
      <c r="AG1" s="86"/>
      <c r="AH1" s="86"/>
      <c r="AI1" s="86"/>
      <c r="AJ1" s="86"/>
      <c r="AK1" s="85" t="s">
        <v>7</v>
      </c>
      <c r="AL1" s="85"/>
      <c r="AM1" s="85"/>
      <c r="AN1" s="85"/>
      <c r="AO1" s="85"/>
    </row>
    <row r="2" spans="1:41" x14ac:dyDescent="0.35">
      <c r="A2" t="s">
        <v>35</v>
      </c>
      <c r="B2" s="8">
        <v>1200000000</v>
      </c>
      <c r="C2" s="8">
        <v>520000000</v>
      </c>
      <c r="D2" s="8">
        <v>750000000</v>
      </c>
      <c r="E2" s="8">
        <v>5000000000</v>
      </c>
      <c r="F2" s="8">
        <v>5100000000</v>
      </c>
      <c r="G2" s="10">
        <v>970000000</v>
      </c>
      <c r="H2" s="10">
        <v>53000000000</v>
      </c>
      <c r="I2" s="10">
        <v>8700000000</v>
      </c>
      <c r="J2" s="10">
        <v>53000000000</v>
      </c>
      <c r="K2" s="10">
        <v>7000000000</v>
      </c>
      <c r="L2" s="8">
        <v>120000000</v>
      </c>
      <c r="M2" s="8">
        <v>400000000</v>
      </c>
      <c r="N2" s="8">
        <v>250000000</v>
      </c>
      <c r="O2" s="8">
        <v>650000000</v>
      </c>
      <c r="P2" s="8">
        <v>420000000</v>
      </c>
      <c r="Q2" s="10">
        <v>82000000</v>
      </c>
      <c r="R2" s="10">
        <v>330000000</v>
      </c>
      <c r="S2" s="10">
        <v>200000000</v>
      </c>
      <c r="T2" s="10">
        <v>1200000000</v>
      </c>
      <c r="U2" s="10">
        <v>8700000000</v>
      </c>
      <c r="V2" s="8">
        <v>1300000000</v>
      </c>
      <c r="W2" s="8">
        <v>630000000</v>
      </c>
      <c r="X2" s="8">
        <v>13000000000</v>
      </c>
      <c r="Y2" s="8">
        <v>630000000</v>
      </c>
      <c r="Z2" s="8">
        <v>13000000000</v>
      </c>
      <c r="AA2" s="10">
        <v>740000000</v>
      </c>
      <c r="AB2" s="10">
        <v>250000000</v>
      </c>
      <c r="AC2" s="10">
        <v>23000000000</v>
      </c>
      <c r="AD2" s="10">
        <v>250000000</v>
      </c>
      <c r="AE2" s="10">
        <v>23000000000</v>
      </c>
      <c r="AF2" s="20">
        <v>1200000000</v>
      </c>
      <c r="AG2" s="20">
        <v>670000000</v>
      </c>
      <c r="AH2" s="20">
        <v>11000000000</v>
      </c>
      <c r="AI2" s="20">
        <v>630000000</v>
      </c>
      <c r="AJ2" s="20">
        <v>13000000000</v>
      </c>
      <c r="AK2" s="10">
        <v>525000000</v>
      </c>
      <c r="AL2" s="10">
        <v>4900000000</v>
      </c>
      <c r="AM2" s="10">
        <v>745000000</v>
      </c>
      <c r="AN2" s="10">
        <v>1100000000</v>
      </c>
      <c r="AO2" s="10">
        <v>5100000000</v>
      </c>
    </row>
  </sheetData>
  <mergeCells count="8">
    <mergeCell ref="AK1:AO1"/>
    <mergeCell ref="AF1:AJ1"/>
    <mergeCell ref="B1:F1"/>
    <mergeCell ref="G1:K1"/>
    <mergeCell ref="L1:P1"/>
    <mergeCell ref="Q1:U1"/>
    <mergeCell ref="V1:Z1"/>
    <mergeCell ref="AA1:AE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opLeftCell="L1" workbookViewId="0">
      <selection activeCell="W1" sqref="W1:Y2"/>
    </sheetView>
  </sheetViews>
  <sheetFormatPr defaultRowHeight="14.5" x14ac:dyDescent="0.35"/>
  <cols>
    <col min="2" max="2" width="8.7265625" style="9"/>
    <col min="3" max="3" width="9.81640625" style="9" bestFit="1" customWidth="1"/>
    <col min="4" max="4" width="8.7265625" style="9"/>
    <col min="5" max="5" width="11.81640625" style="9" bestFit="1" customWidth="1"/>
    <col min="6" max="23" width="8.7265625" style="9"/>
  </cols>
  <sheetData>
    <row r="1" spans="1:26" x14ac:dyDescent="0.35">
      <c r="A1" t="s">
        <v>23</v>
      </c>
      <c r="B1" s="72"/>
      <c r="C1" s="72"/>
      <c r="D1" s="72"/>
      <c r="E1" s="90" t="s">
        <v>5</v>
      </c>
      <c r="F1" s="90"/>
      <c r="G1" s="90"/>
      <c r="H1" s="92" t="s">
        <v>6</v>
      </c>
      <c r="I1" s="92"/>
      <c r="J1" s="92"/>
      <c r="K1" s="90" t="s">
        <v>3</v>
      </c>
      <c r="L1" s="90"/>
      <c r="M1" s="90"/>
      <c r="N1" s="92" t="s">
        <v>2</v>
      </c>
      <c r="O1" s="92"/>
      <c r="P1" s="92"/>
      <c r="Q1" s="92" t="s">
        <v>4</v>
      </c>
      <c r="R1" s="92"/>
      <c r="S1" s="92"/>
      <c r="T1" s="90" t="s">
        <v>14</v>
      </c>
      <c r="U1" s="90"/>
      <c r="V1" s="90"/>
      <c r="W1" s="72" t="s">
        <v>7</v>
      </c>
      <c r="X1" s="72"/>
      <c r="Y1" s="72"/>
      <c r="Z1" s="6"/>
    </row>
    <row r="2" spans="1:26" x14ac:dyDescent="0.35">
      <c r="A2" t="s">
        <v>35</v>
      </c>
      <c r="B2" s="8">
        <v>980000000</v>
      </c>
      <c r="C2" s="8">
        <v>910000000</v>
      </c>
      <c r="D2" s="8">
        <v>1500000000</v>
      </c>
      <c r="E2" s="10">
        <v>15000000000</v>
      </c>
      <c r="F2" s="45">
        <v>56000000000</v>
      </c>
      <c r="G2" s="45">
        <v>61000000000</v>
      </c>
      <c r="H2" s="1">
        <v>100000000</v>
      </c>
      <c r="I2" s="1">
        <v>150000000</v>
      </c>
      <c r="J2" s="1">
        <v>425000000</v>
      </c>
      <c r="K2" s="45">
        <v>930000000</v>
      </c>
      <c r="L2" s="45">
        <v>810000000</v>
      </c>
      <c r="M2" s="45">
        <v>1000000000</v>
      </c>
      <c r="N2" s="1">
        <v>720000000</v>
      </c>
      <c r="O2" s="1">
        <v>330000000</v>
      </c>
      <c r="P2" s="1">
        <v>1200000000</v>
      </c>
      <c r="Q2" s="1">
        <v>820000000</v>
      </c>
      <c r="R2" s="1">
        <v>430000000</v>
      </c>
      <c r="S2" s="1">
        <v>1500000000</v>
      </c>
      <c r="T2" s="10">
        <v>785000000</v>
      </c>
      <c r="U2" s="45">
        <v>720000000</v>
      </c>
      <c r="V2" s="45">
        <v>810000000</v>
      </c>
      <c r="W2" s="8">
        <v>910000000</v>
      </c>
      <c r="X2" s="8">
        <v>890000000</v>
      </c>
      <c r="Y2" s="8">
        <v>2450000000</v>
      </c>
    </row>
    <row r="6" spans="1:26" x14ac:dyDescent="0.35">
      <c r="B6" s="87"/>
      <c r="C6" s="87"/>
      <c r="D6" s="87"/>
    </row>
    <row r="7" spans="1:26" x14ac:dyDescent="0.35">
      <c r="B7" s="1"/>
      <c r="C7" s="1"/>
      <c r="D7" s="1"/>
      <c r="E7" s="87"/>
      <c r="F7" s="87"/>
      <c r="G7" s="87"/>
    </row>
    <row r="8" spans="1:26" x14ac:dyDescent="0.35">
      <c r="E8" s="8"/>
      <c r="F8" s="1"/>
      <c r="G8" s="1"/>
    </row>
  </sheetData>
  <mergeCells count="10">
    <mergeCell ref="Q1:S1"/>
    <mergeCell ref="W1:Y1"/>
    <mergeCell ref="T1:V1"/>
    <mergeCell ref="B1:D1"/>
    <mergeCell ref="E7:G7"/>
    <mergeCell ref="B6:D6"/>
    <mergeCell ref="E1:G1"/>
    <mergeCell ref="H1:J1"/>
    <mergeCell ref="K1:M1"/>
    <mergeCell ref="N1:P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selection activeCell="E11" sqref="E11"/>
    </sheetView>
  </sheetViews>
  <sheetFormatPr defaultRowHeight="14.5" x14ac:dyDescent="0.35"/>
  <cols>
    <col min="3" max="3" width="10.81640625" bestFit="1" customWidth="1"/>
    <col min="4" max="4" width="10.81640625" style="9" bestFit="1" customWidth="1"/>
    <col min="5" max="24" width="8.7265625" style="9"/>
  </cols>
  <sheetData>
    <row r="1" spans="1:19" x14ac:dyDescent="0.35">
      <c r="A1" s="6" t="s">
        <v>23</v>
      </c>
      <c r="B1" s="72" t="s">
        <v>0</v>
      </c>
      <c r="C1" s="72"/>
      <c r="D1" s="72"/>
      <c r="E1" s="73" t="s">
        <v>5</v>
      </c>
      <c r="F1" s="73"/>
      <c r="G1" s="73"/>
      <c r="H1" s="71" t="s">
        <v>6</v>
      </c>
      <c r="I1" s="71"/>
      <c r="J1" s="71"/>
      <c r="K1" s="73" t="s">
        <v>3</v>
      </c>
      <c r="L1" s="73"/>
      <c r="M1" s="73"/>
      <c r="N1" s="71" t="s">
        <v>2</v>
      </c>
      <c r="O1" s="71"/>
      <c r="P1" s="71"/>
      <c r="Q1" s="73" t="s">
        <v>4</v>
      </c>
      <c r="R1" s="73"/>
      <c r="S1" s="73"/>
    </row>
    <row r="2" spans="1:19" x14ac:dyDescent="0.35">
      <c r="A2" s="6" t="s">
        <v>35</v>
      </c>
      <c r="B2" s="8">
        <v>2200000000</v>
      </c>
      <c r="C2" s="8">
        <v>1300000000</v>
      </c>
      <c r="D2" s="8">
        <v>3100000000</v>
      </c>
      <c r="E2" s="10">
        <v>5500000000</v>
      </c>
      <c r="F2" s="10">
        <v>3900000000</v>
      </c>
      <c r="G2" s="10">
        <v>6100000000</v>
      </c>
      <c r="H2" s="8">
        <v>13000000</v>
      </c>
      <c r="I2" s="8">
        <v>11000000</v>
      </c>
      <c r="J2" s="8">
        <v>14000000</v>
      </c>
      <c r="K2" s="10">
        <v>4200000000</v>
      </c>
      <c r="L2" s="10">
        <v>2000000000</v>
      </c>
      <c r="M2" s="10">
        <v>1350000000</v>
      </c>
      <c r="N2" s="8">
        <v>1800000000</v>
      </c>
      <c r="O2" s="8">
        <v>2100000000</v>
      </c>
      <c r="P2" s="8">
        <v>5500000000</v>
      </c>
      <c r="Q2" s="10">
        <v>2100000000</v>
      </c>
      <c r="R2" s="10">
        <v>1100000000</v>
      </c>
      <c r="S2" s="10">
        <v>3450000000</v>
      </c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"/>
  <sheetViews>
    <sheetView topLeftCell="U1" workbookViewId="0">
      <selection activeCell="AD1" sqref="AD1:AG2"/>
    </sheetView>
  </sheetViews>
  <sheetFormatPr defaultRowHeight="14.5" x14ac:dyDescent="0.35"/>
  <sheetData>
    <row r="1" spans="1:33" s="9" customFormat="1" x14ac:dyDescent="0.35">
      <c r="A1" s="9" t="s">
        <v>23</v>
      </c>
      <c r="B1" s="88" t="s">
        <v>0</v>
      </c>
      <c r="C1" s="88"/>
      <c r="D1" s="88"/>
      <c r="E1" s="88"/>
      <c r="F1" s="96" t="s">
        <v>5</v>
      </c>
      <c r="G1" s="96"/>
      <c r="H1" s="96"/>
      <c r="I1" s="96"/>
      <c r="J1" s="97" t="s">
        <v>6</v>
      </c>
      <c r="K1" s="97"/>
      <c r="L1" s="97"/>
      <c r="M1" s="97"/>
      <c r="N1" s="96" t="s">
        <v>3</v>
      </c>
      <c r="O1" s="96"/>
      <c r="P1" s="96"/>
      <c r="Q1" s="96"/>
      <c r="R1" s="97" t="s">
        <v>2</v>
      </c>
      <c r="S1" s="97"/>
      <c r="T1" s="97"/>
      <c r="U1" s="97"/>
      <c r="V1" s="96" t="s">
        <v>4</v>
      </c>
      <c r="W1" s="96"/>
      <c r="X1" s="96"/>
      <c r="Y1" s="96"/>
      <c r="Z1" s="94" t="s">
        <v>69</v>
      </c>
      <c r="AA1" s="94"/>
      <c r="AB1" s="94"/>
      <c r="AC1" s="94"/>
      <c r="AD1" s="95" t="s">
        <v>0</v>
      </c>
      <c r="AE1" s="95"/>
      <c r="AF1" s="95"/>
      <c r="AG1" s="95"/>
    </row>
    <row r="2" spans="1:33" s="9" customFormat="1" x14ac:dyDescent="0.35">
      <c r="A2" s="9" t="s">
        <v>35</v>
      </c>
      <c r="B2" s="42">
        <v>1300000000</v>
      </c>
      <c r="C2" s="42">
        <v>580000000</v>
      </c>
      <c r="D2" s="42">
        <v>4800000000</v>
      </c>
      <c r="E2" s="42">
        <v>5800000000</v>
      </c>
      <c r="F2" s="44">
        <v>630000000</v>
      </c>
      <c r="G2" s="44">
        <v>2600000000</v>
      </c>
      <c r="H2" s="44">
        <v>630000000</v>
      </c>
      <c r="I2" s="44">
        <v>2600000000</v>
      </c>
      <c r="J2" s="42">
        <v>3400000</v>
      </c>
      <c r="K2" s="42">
        <v>5600000</v>
      </c>
      <c r="L2" s="42">
        <v>3400000</v>
      </c>
      <c r="M2" s="42">
        <v>5600000</v>
      </c>
      <c r="N2" s="44">
        <v>3200000000</v>
      </c>
      <c r="O2" s="44">
        <v>280000000</v>
      </c>
      <c r="P2" s="44">
        <v>2000000000</v>
      </c>
      <c r="Q2" s="44">
        <v>6800000000</v>
      </c>
      <c r="R2" s="42">
        <v>6400000000</v>
      </c>
      <c r="S2" s="42">
        <v>12000000000</v>
      </c>
      <c r="T2" s="42">
        <v>6400000000</v>
      </c>
      <c r="U2" s="42">
        <v>12000000000</v>
      </c>
      <c r="V2" s="44">
        <v>4900000000</v>
      </c>
      <c r="W2" s="44">
        <v>39000000000</v>
      </c>
      <c r="X2" s="44">
        <v>4900000000</v>
      </c>
      <c r="Y2" s="44">
        <v>39000000000</v>
      </c>
      <c r="Z2" s="61">
        <v>6200000000</v>
      </c>
      <c r="AA2" s="61">
        <v>10000000000</v>
      </c>
      <c r="AB2" s="61">
        <v>6500000000</v>
      </c>
      <c r="AC2" s="61">
        <v>13000000000</v>
      </c>
      <c r="AD2" s="44">
        <v>4700000000</v>
      </c>
      <c r="AE2" s="44">
        <v>5750000000</v>
      </c>
      <c r="AF2" s="44">
        <v>5700000000</v>
      </c>
      <c r="AG2" s="44">
        <v>1400000000</v>
      </c>
    </row>
    <row r="3" spans="1:33" x14ac:dyDescent="0.35">
      <c r="A3" s="9"/>
    </row>
    <row r="4" spans="1:33" x14ac:dyDescent="0.35">
      <c r="A4" s="9"/>
    </row>
  </sheetData>
  <mergeCells count="8">
    <mergeCell ref="Z1:AC1"/>
    <mergeCell ref="AD1:AG1"/>
    <mergeCell ref="B1:E1"/>
    <mergeCell ref="F1:I1"/>
    <mergeCell ref="J1:M1"/>
    <mergeCell ref="N1:Q1"/>
    <mergeCell ref="R1:U1"/>
    <mergeCell ref="V1:Y1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"/>
  <sheetViews>
    <sheetView workbookViewId="0">
      <selection activeCell="C2" sqref="C2:F2"/>
    </sheetView>
  </sheetViews>
  <sheetFormatPr defaultRowHeight="14.5" x14ac:dyDescent="0.35"/>
  <cols>
    <col min="2" max="2" width="6.6328125" customWidth="1"/>
  </cols>
  <sheetData>
    <row r="1" spans="1:46" x14ac:dyDescent="0.35">
      <c r="A1" t="s">
        <v>1</v>
      </c>
      <c r="B1" t="s">
        <v>23</v>
      </c>
      <c r="C1" s="88" t="s">
        <v>0</v>
      </c>
      <c r="D1" s="88"/>
      <c r="E1" s="88"/>
      <c r="F1" s="88"/>
      <c r="G1" s="96" t="s">
        <v>5</v>
      </c>
      <c r="H1" s="96"/>
      <c r="I1" s="96"/>
      <c r="J1" s="96"/>
      <c r="K1" s="97" t="s">
        <v>6</v>
      </c>
      <c r="L1" s="97"/>
      <c r="M1" s="97"/>
      <c r="N1" s="97"/>
      <c r="O1" s="96" t="s">
        <v>3</v>
      </c>
      <c r="P1" s="96"/>
      <c r="Q1" s="96"/>
      <c r="R1" s="96"/>
      <c r="S1" s="97" t="s">
        <v>2</v>
      </c>
      <c r="T1" s="97"/>
      <c r="U1" s="97"/>
      <c r="V1" s="97"/>
      <c r="W1" s="96" t="s">
        <v>4</v>
      </c>
      <c r="X1" s="96"/>
      <c r="Y1" s="96"/>
      <c r="Z1" s="96"/>
      <c r="AA1" s="97" t="s">
        <v>41</v>
      </c>
      <c r="AB1" s="97"/>
      <c r="AC1" s="97"/>
      <c r="AD1" s="97"/>
      <c r="AE1" s="96" t="s">
        <v>42</v>
      </c>
      <c r="AF1" s="96"/>
      <c r="AG1" s="96"/>
      <c r="AH1" s="96"/>
      <c r="AI1" s="97" t="s">
        <v>70</v>
      </c>
      <c r="AJ1" s="97"/>
      <c r="AK1" s="97"/>
      <c r="AL1" s="97"/>
      <c r="AM1" s="96" t="s">
        <v>69</v>
      </c>
      <c r="AN1" s="96"/>
      <c r="AO1" s="96"/>
      <c r="AP1" s="96"/>
      <c r="AQ1" s="66" t="s">
        <v>7</v>
      </c>
      <c r="AR1" s="66"/>
      <c r="AS1" s="66"/>
      <c r="AT1" s="66"/>
    </row>
    <row r="2" spans="1:46" x14ac:dyDescent="0.35">
      <c r="A2">
        <v>0</v>
      </c>
      <c r="C2" s="42">
        <v>23000000</v>
      </c>
      <c r="D2" s="42">
        <v>10000000</v>
      </c>
      <c r="E2" s="42">
        <v>28000000</v>
      </c>
      <c r="F2" s="42">
        <v>9500000</v>
      </c>
      <c r="G2" s="44">
        <v>30000000</v>
      </c>
      <c r="H2" s="44">
        <v>34000000</v>
      </c>
      <c r="I2" s="44">
        <v>35000000</v>
      </c>
      <c r="J2" s="44">
        <v>12000000</v>
      </c>
      <c r="K2" s="42">
        <v>5800000</v>
      </c>
      <c r="L2" s="42">
        <v>20000000</v>
      </c>
      <c r="M2" s="42">
        <v>80000000</v>
      </c>
      <c r="N2" s="42">
        <v>50000000</v>
      </c>
      <c r="O2" s="44">
        <v>23000000</v>
      </c>
      <c r="P2" s="44">
        <v>21000000</v>
      </c>
      <c r="Q2" s="44">
        <v>30000000</v>
      </c>
      <c r="R2" s="44">
        <v>10000000</v>
      </c>
      <c r="S2" s="42">
        <v>34000000</v>
      </c>
      <c r="T2" s="42">
        <v>51000000</v>
      </c>
      <c r="U2" s="42">
        <v>32000000</v>
      </c>
      <c r="V2" s="42">
        <v>25000000</v>
      </c>
      <c r="W2" s="44">
        <v>30000000</v>
      </c>
      <c r="X2" s="44">
        <v>26000000</v>
      </c>
      <c r="Y2" s="44">
        <v>31000000</v>
      </c>
      <c r="Z2" s="44">
        <v>34000000</v>
      </c>
      <c r="AA2" s="42">
        <v>23000000</v>
      </c>
      <c r="AB2" s="42">
        <v>10000000</v>
      </c>
      <c r="AC2" s="42">
        <v>28000000</v>
      </c>
      <c r="AD2" s="42">
        <v>9500000</v>
      </c>
      <c r="AE2" s="44">
        <v>25000000</v>
      </c>
      <c r="AF2" s="44">
        <v>22000000</v>
      </c>
      <c r="AG2" s="44">
        <v>30000000</v>
      </c>
      <c r="AH2" s="44">
        <v>11000000</v>
      </c>
      <c r="AI2" s="42">
        <v>21000000</v>
      </c>
      <c r="AJ2" s="42">
        <v>20000000</v>
      </c>
      <c r="AK2" s="42">
        <v>28000000</v>
      </c>
      <c r="AL2" s="42">
        <v>15000000</v>
      </c>
      <c r="AM2" s="44">
        <v>19000000</v>
      </c>
      <c r="AN2" s="44">
        <v>18000000</v>
      </c>
      <c r="AO2" s="44">
        <v>21000000</v>
      </c>
      <c r="AP2" s="44">
        <v>23000000</v>
      </c>
      <c r="AQ2" s="8">
        <v>29000000</v>
      </c>
      <c r="AR2" s="8">
        <v>24000000</v>
      </c>
      <c r="AS2" s="8">
        <v>9800000</v>
      </c>
      <c r="AT2" s="8">
        <v>12000000</v>
      </c>
    </row>
    <row r="3" spans="1:46" x14ac:dyDescent="0.35">
      <c r="A3">
        <v>2</v>
      </c>
      <c r="C3" s="42">
        <v>2200</v>
      </c>
      <c r="D3" s="42">
        <v>1300</v>
      </c>
      <c r="E3" s="42">
        <v>1000</v>
      </c>
      <c r="F3" s="42">
        <v>1000</v>
      </c>
      <c r="G3" s="44">
        <v>480000</v>
      </c>
      <c r="H3" s="44">
        <v>319000</v>
      </c>
      <c r="I3" s="44">
        <v>464000</v>
      </c>
      <c r="J3" s="44">
        <v>340000</v>
      </c>
      <c r="K3" s="42">
        <v>12</v>
      </c>
      <c r="L3" s="42">
        <v>15</v>
      </c>
      <c r="M3" s="42">
        <v>19</v>
      </c>
      <c r="N3" s="42">
        <v>100</v>
      </c>
      <c r="O3" s="44">
        <v>9000</v>
      </c>
      <c r="P3" s="44">
        <v>2400</v>
      </c>
      <c r="Q3" s="44">
        <v>1000</v>
      </c>
      <c r="R3" s="44">
        <v>1000</v>
      </c>
      <c r="S3" s="42">
        <v>400000</v>
      </c>
      <c r="T3" s="42">
        <v>505000</v>
      </c>
      <c r="U3" s="42">
        <v>430000</v>
      </c>
      <c r="V3" s="42">
        <v>400000</v>
      </c>
      <c r="W3" s="44">
        <v>6300000</v>
      </c>
      <c r="X3" s="44">
        <v>5700000</v>
      </c>
      <c r="Y3" s="44">
        <v>6500000</v>
      </c>
      <c r="Z3" s="44">
        <v>6000000</v>
      </c>
      <c r="AA3" s="42">
        <v>1800</v>
      </c>
      <c r="AB3" s="42">
        <v>1300</v>
      </c>
      <c r="AC3" s="42">
        <v>1400</v>
      </c>
      <c r="AD3" s="42">
        <v>1100</v>
      </c>
      <c r="AE3" s="44">
        <v>2500</v>
      </c>
      <c r="AF3" s="44">
        <v>2400</v>
      </c>
      <c r="AG3" s="44">
        <v>1300</v>
      </c>
      <c r="AH3" s="44">
        <v>1500</v>
      </c>
      <c r="AI3" s="42">
        <v>2100</v>
      </c>
      <c r="AJ3" s="42">
        <v>1700</v>
      </c>
      <c r="AK3" s="42">
        <v>900</v>
      </c>
      <c r="AL3" s="42">
        <v>1200</v>
      </c>
      <c r="AM3" s="44">
        <v>2200</v>
      </c>
      <c r="AN3" s="44">
        <v>1900</v>
      </c>
      <c r="AO3" s="44">
        <v>1700</v>
      </c>
      <c r="AP3" s="44">
        <v>2400</v>
      </c>
      <c r="AQ3" s="8">
        <v>2300</v>
      </c>
      <c r="AR3" s="8">
        <v>1500</v>
      </c>
      <c r="AS3" s="8">
        <v>980</v>
      </c>
      <c r="AT3" s="8">
        <v>1300</v>
      </c>
    </row>
    <row r="4" spans="1:46" x14ac:dyDescent="0.35">
      <c r="A4">
        <v>4</v>
      </c>
      <c r="C4" s="42">
        <v>2100</v>
      </c>
      <c r="D4" s="42">
        <v>1300</v>
      </c>
      <c r="E4" s="42">
        <v>100</v>
      </c>
      <c r="F4" s="42">
        <v>1000</v>
      </c>
      <c r="G4" s="44">
        <v>32000</v>
      </c>
      <c r="H4" s="44">
        <v>31000</v>
      </c>
      <c r="I4" s="44">
        <v>40800</v>
      </c>
      <c r="J4" s="44">
        <v>34000</v>
      </c>
      <c r="K4" s="42">
        <v>10</v>
      </c>
      <c r="L4" s="42">
        <v>10</v>
      </c>
      <c r="M4" s="42">
        <v>10</v>
      </c>
      <c r="N4" s="42">
        <v>10</v>
      </c>
      <c r="O4" s="44">
        <v>43</v>
      </c>
      <c r="P4" s="44">
        <v>80</v>
      </c>
      <c r="Q4" s="44">
        <v>500</v>
      </c>
      <c r="R4" s="44">
        <v>100</v>
      </c>
      <c r="S4" s="42">
        <v>440000</v>
      </c>
      <c r="T4" s="42">
        <v>550000</v>
      </c>
      <c r="U4" s="42">
        <v>430000</v>
      </c>
      <c r="V4" s="42">
        <v>330000</v>
      </c>
      <c r="W4" s="44">
        <v>690000</v>
      </c>
      <c r="X4" s="44">
        <v>532000</v>
      </c>
      <c r="Y4" s="44">
        <v>685000</v>
      </c>
      <c r="Z4" s="44">
        <v>600000</v>
      </c>
      <c r="AA4" s="42">
        <v>1500</v>
      </c>
      <c r="AB4" s="42">
        <v>1300</v>
      </c>
      <c r="AC4" s="42">
        <v>100</v>
      </c>
      <c r="AD4" s="42">
        <v>100</v>
      </c>
      <c r="AE4" s="44">
        <v>1800</v>
      </c>
      <c r="AF4" s="44">
        <v>1200</v>
      </c>
      <c r="AG4" s="44">
        <v>1000</v>
      </c>
      <c r="AH4" s="44">
        <v>1400</v>
      </c>
      <c r="AI4" s="42">
        <v>1700</v>
      </c>
      <c r="AJ4" s="42">
        <v>1400</v>
      </c>
      <c r="AK4" s="42">
        <v>800</v>
      </c>
      <c r="AL4" s="42">
        <v>1000</v>
      </c>
      <c r="AM4" s="44">
        <v>1600</v>
      </c>
      <c r="AN4" s="44">
        <v>1500</v>
      </c>
      <c r="AO4" s="44">
        <v>1300</v>
      </c>
      <c r="AP4" s="44">
        <v>1400</v>
      </c>
      <c r="AQ4" s="8">
        <v>2300</v>
      </c>
      <c r="AR4" s="8">
        <v>1500</v>
      </c>
      <c r="AS4" s="8">
        <v>970</v>
      </c>
      <c r="AT4" s="8">
        <v>1300</v>
      </c>
    </row>
  </sheetData>
  <mergeCells count="11">
    <mergeCell ref="AA1:AD1"/>
    <mergeCell ref="AE1:AH1"/>
    <mergeCell ref="AI1:AL1"/>
    <mergeCell ref="AM1:AP1"/>
    <mergeCell ref="AQ1:AT1"/>
    <mergeCell ref="W1:Z1"/>
    <mergeCell ref="C1:F1"/>
    <mergeCell ref="G1:J1"/>
    <mergeCell ref="K1:N1"/>
    <mergeCell ref="O1:R1"/>
    <mergeCell ref="S1:V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16</vt:i4>
      </vt:variant>
    </vt:vector>
  </HeadingPairs>
  <TitlesOfParts>
    <vt:vector size="16" baseType="lpstr">
      <vt:lpstr>Fig. 1A</vt:lpstr>
      <vt:lpstr>Fig. 1B</vt:lpstr>
      <vt:lpstr>Fig. 1C</vt:lpstr>
      <vt:lpstr>Fig. 2B</vt:lpstr>
      <vt:lpstr>Fig. 2D</vt:lpstr>
      <vt:lpstr>Fig. 3C</vt:lpstr>
      <vt:lpstr>Fig. 3D</vt:lpstr>
      <vt:lpstr>Fig. 3E</vt:lpstr>
      <vt:lpstr>Fig. 4A</vt:lpstr>
      <vt:lpstr>Fig. 4B</vt:lpstr>
      <vt:lpstr>Fig. 4C</vt:lpstr>
      <vt:lpstr>Fig. 4D</vt:lpstr>
      <vt:lpstr>Fig. 4E</vt:lpstr>
      <vt:lpstr>Fig. 4F</vt:lpstr>
      <vt:lpstr>Fig. 4G</vt:lpstr>
      <vt:lpstr>Fig. 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2024-06-27T12:44:23Z</dcterms:created>
  <dcterms:modified xsi:type="dcterms:W3CDTF">2024-07-02T11:19:19Z</dcterms:modified>
</cp:coreProperties>
</file>