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filterPrivacy="1"/>
  <xr:revisionPtr revIDLastSave="0" documentId="13_ncr:1_{2BCA961A-FDD5-45DF-BDAD-22D94C17897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GH" sheetId="3" r:id="rId1"/>
    <sheet name="GT" sheetId="4" r:id="rId2"/>
    <sheet name="PL" sheetId="5" r:id="rId3"/>
    <sheet name="CE" sheetId="6" r:id="rId4"/>
    <sheet name="CBM" sheetId="7" r:id="rId5"/>
    <sheet name="AA" sheetId="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8" l="1"/>
  <c r="T7" i="8"/>
  <c r="T6" i="8"/>
  <c r="T5" i="8"/>
  <c r="J8" i="7"/>
  <c r="J7" i="7"/>
  <c r="J6" i="7"/>
  <c r="J5" i="7"/>
  <c r="L8" i="6"/>
  <c r="L7" i="6"/>
  <c r="L6" i="6"/>
  <c r="L5" i="6"/>
  <c r="N5" i="5"/>
  <c r="CR5" i="3"/>
  <c r="AD5" i="4" l="1"/>
  <c r="CR7" i="3"/>
  <c r="CR6" i="3"/>
  <c r="N8" i="5"/>
  <c r="N7" i="5"/>
  <c r="N6" i="5"/>
  <c r="AD8" i="4"/>
  <c r="AD7" i="4"/>
  <c r="AD6" i="4"/>
  <c r="CR8" i="3"/>
</calcChain>
</file>

<file path=xl/sharedStrings.xml><?xml version="1.0" encoding="utf-8"?>
<sst xmlns="http://schemas.openxmlformats.org/spreadsheetml/2006/main" count="206" uniqueCount="181">
  <si>
    <t>GH1</t>
  </si>
  <si>
    <t>GH2</t>
  </si>
  <si>
    <t>GH3</t>
  </si>
  <si>
    <t>GH5_4</t>
  </si>
  <si>
    <t>GH5_5</t>
  </si>
  <si>
    <t>GH5_7</t>
  </si>
  <si>
    <t>GH5_9</t>
  </si>
  <si>
    <t>GH5_12</t>
  </si>
  <si>
    <t>GH5_15</t>
  </si>
  <si>
    <t>GH5_16</t>
  </si>
  <si>
    <t>GH5_22</t>
  </si>
  <si>
    <t>GH5_23</t>
  </si>
  <si>
    <t>GH5_27</t>
  </si>
  <si>
    <t>GH5_49</t>
  </si>
  <si>
    <t>GH6</t>
  </si>
  <si>
    <t>GH7</t>
  </si>
  <si>
    <t>GH10</t>
  </si>
  <si>
    <t>GH11</t>
  </si>
  <si>
    <t>GH12</t>
  </si>
  <si>
    <t>GH13_1</t>
  </si>
  <si>
    <t>GH13_5</t>
  </si>
  <si>
    <t>GH13_8</t>
  </si>
  <si>
    <t>GH13_22</t>
  </si>
  <si>
    <t>GH13_25</t>
  </si>
  <si>
    <t>GH13_40</t>
  </si>
  <si>
    <t>GH15</t>
  </si>
  <si>
    <t>GH16_1</t>
  </si>
  <si>
    <t>GH16_2</t>
  </si>
  <si>
    <t>GH16_10</t>
  </si>
  <si>
    <t>GH16_18</t>
  </si>
  <si>
    <t>GH16_19</t>
  </si>
  <si>
    <t>GH16_22</t>
  </si>
  <si>
    <t>GH17</t>
  </si>
  <si>
    <t>GH18</t>
  </si>
  <si>
    <t>GH20</t>
  </si>
  <si>
    <t>GH24</t>
  </si>
  <si>
    <t>GH25</t>
  </si>
  <si>
    <t>GH26</t>
  </si>
  <si>
    <t>GH27</t>
  </si>
  <si>
    <t>GH28</t>
  </si>
  <si>
    <t>GH31</t>
  </si>
  <si>
    <t>GH32</t>
  </si>
  <si>
    <t>GH33</t>
  </si>
  <si>
    <t>GH35</t>
  </si>
  <si>
    <t>GH36</t>
  </si>
  <si>
    <t>GH37</t>
  </si>
  <si>
    <t>GH38</t>
  </si>
  <si>
    <t>GH43_1</t>
  </si>
  <si>
    <t>GH43_6</t>
  </si>
  <si>
    <t>GH43_11</t>
  </si>
  <si>
    <t>GH43_13</t>
  </si>
  <si>
    <t>GH43_14</t>
  </si>
  <si>
    <t>GH43_21</t>
  </si>
  <si>
    <t>GH43_24</t>
  </si>
  <si>
    <t>GH43_26</t>
  </si>
  <si>
    <t>GH43_29</t>
  </si>
  <si>
    <t>GH43_30</t>
  </si>
  <si>
    <t>GH43_34</t>
  </si>
  <si>
    <t>GH43_36</t>
  </si>
  <si>
    <t>GH47</t>
  </si>
  <si>
    <t>GH51</t>
  </si>
  <si>
    <t>GH53</t>
  </si>
  <si>
    <t>GH54</t>
  </si>
  <si>
    <t>GH55</t>
  </si>
  <si>
    <t>GH62</t>
  </si>
  <si>
    <t>GH63</t>
  </si>
  <si>
    <t>GH65</t>
  </si>
  <si>
    <t>GH67</t>
  </si>
  <si>
    <t>GH71</t>
  </si>
  <si>
    <t>GH72</t>
  </si>
  <si>
    <t>GH75</t>
  </si>
  <si>
    <t>GH76</t>
  </si>
  <si>
    <t>GH78</t>
  </si>
  <si>
    <t>GH79</t>
  </si>
  <si>
    <t>GH81</t>
  </si>
  <si>
    <t>GH88</t>
  </si>
  <si>
    <t>GH89</t>
  </si>
  <si>
    <t>GH92</t>
  </si>
  <si>
    <t>GH93</t>
  </si>
  <si>
    <t>GH95</t>
  </si>
  <si>
    <t>GH105</t>
  </si>
  <si>
    <t>GH106</t>
  </si>
  <si>
    <t>GH114</t>
  </si>
  <si>
    <t>GH115</t>
  </si>
  <si>
    <t>GH125</t>
  </si>
  <si>
    <t>GH128</t>
  </si>
  <si>
    <t>GH131</t>
  </si>
  <si>
    <t>GH132</t>
  </si>
  <si>
    <t>GH134</t>
  </si>
  <si>
    <t>GH135</t>
  </si>
  <si>
    <t>GH136</t>
  </si>
  <si>
    <t>GH140</t>
  </si>
  <si>
    <t>GH142</t>
  </si>
  <si>
    <t>GH154</t>
  </si>
  <si>
    <t>GT1</t>
  </si>
  <si>
    <t>GT2</t>
  </si>
  <si>
    <t>GT3</t>
  </si>
  <si>
    <t>GT4</t>
  </si>
  <si>
    <t>GT8</t>
  </si>
  <si>
    <t>GT15</t>
  </si>
  <si>
    <t>GT20</t>
  </si>
  <si>
    <t>GT21</t>
  </si>
  <si>
    <t>GT22</t>
  </si>
  <si>
    <t>GT24</t>
  </si>
  <si>
    <t>GT25</t>
  </si>
  <si>
    <t>GT32</t>
  </si>
  <si>
    <t>GT33</t>
  </si>
  <si>
    <t>GT34</t>
  </si>
  <si>
    <t>GT35</t>
  </si>
  <si>
    <t>GT39</t>
  </si>
  <si>
    <t>GT48</t>
  </si>
  <si>
    <t>GT50</t>
  </si>
  <si>
    <t>GT57</t>
  </si>
  <si>
    <t>GT58</t>
  </si>
  <si>
    <t>GT59</t>
  </si>
  <si>
    <t>GT62</t>
  </si>
  <si>
    <t>GT66</t>
  </si>
  <si>
    <t>GT69</t>
  </si>
  <si>
    <t>GT71</t>
  </si>
  <si>
    <t>GT76</t>
  </si>
  <si>
    <t>GT90</t>
  </si>
  <si>
    <t>GT109</t>
  </si>
  <si>
    <t>PL1_2</t>
  </si>
  <si>
    <t>PL1_4</t>
  </si>
  <si>
    <t>PL1_7</t>
  </si>
  <si>
    <t>PL3_2</t>
  </si>
  <si>
    <t>PL4_1</t>
  </si>
  <si>
    <t>PL4_3</t>
  </si>
  <si>
    <t>PL4_5</t>
  </si>
  <si>
    <t>PL7_4</t>
  </si>
  <si>
    <t>PL9_3</t>
  </si>
  <si>
    <t>PL20</t>
  </si>
  <si>
    <t>PL26</t>
  </si>
  <si>
    <t>PL27</t>
  </si>
  <si>
    <t>CE1</t>
  </si>
  <si>
    <t>CE2</t>
  </si>
  <si>
    <t>CE3</t>
  </si>
  <si>
    <t>CE4</t>
  </si>
  <si>
    <t>CE5</t>
  </si>
  <si>
    <t>CE8</t>
  </si>
  <si>
    <t>CE9</t>
  </si>
  <si>
    <t>CE12</t>
  </si>
  <si>
    <t>CE16</t>
  </si>
  <si>
    <t>CE18</t>
  </si>
  <si>
    <t>CBM13</t>
  </si>
  <si>
    <t>CBM20</t>
  </si>
  <si>
    <t>CBM21</t>
  </si>
  <si>
    <t>CBM24</t>
  </si>
  <si>
    <t>CBM42</t>
  </si>
  <si>
    <t>CBM43</t>
  </si>
  <si>
    <t>CBM63</t>
  </si>
  <si>
    <t>CBM87</t>
  </si>
  <si>
    <t>AA1</t>
  </si>
  <si>
    <t>AA1_2</t>
  </si>
  <si>
    <t>AA1_3</t>
  </si>
  <si>
    <t>AA2</t>
  </si>
  <si>
    <t>AA3</t>
  </si>
  <si>
    <t>AA3_1</t>
  </si>
  <si>
    <t>AA3_2</t>
  </si>
  <si>
    <t>AA3_3</t>
  </si>
  <si>
    <t>AA3_4</t>
  </si>
  <si>
    <t>AA4</t>
  </si>
  <si>
    <t>AA5_2</t>
  </si>
  <si>
    <t>AA6</t>
  </si>
  <si>
    <t>AA7</t>
  </si>
  <si>
    <t>AA8</t>
  </si>
  <si>
    <t>AA9</t>
  </si>
  <si>
    <t>AA11</t>
  </si>
  <si>
    <t>AA13</t>
  </si>
  <si>
    <t>AA16</t>
  </si>
  <si>
    <r>
      <rPr>
        <i/>
        <sz val="11"/>
        <color theme="1"/>
        <rFont val="Calibri"/>
        <family val="2"/>
        <scheme val="minor"/>
      </rPr>
      <t xml:space="preserve">A. flavus </t>
    </r>
    <r>
      <rPr>
        <sz val="11"/>
        <color theme="1"/>
        <rFont val="Calibri"/>
        <family val="2"/>
        <scheme val="minor"/>
      </rPr>
      <t>MRI19</t>
    </r>
  </si>
  <si>
    <r>
      <rPr>
        <i/>
        <sz val="11"/>
        <color theme="1"/>
        <rFont val="Calibri"/>
        <family val="2"/>
        <scheme val="minor"/>
      </rPr>
      <t>A. minisclerotigenes</t>
    </r>
    <r>
      <rPr>
        <sz val="11"/>
        <color theme="1"/>
        <rFont val="Calibri"/>
        <family val="2"/>
        <scheme val="minor"/>
      </rPr>
      <t xml:space="preserve"> MRI390</t>
    </r>
  </si>
  <si>
    <r>
      <rPr>
        <i/>
        <sz val="11"/>
        <color theme="1"/>
        <rFont val="Calibri"/>
        <family val="2"/>
        <scheme val="minor"/>
      </rPr>
      <t>A. minisclerotigenes</t>
    </r>
    <r>
      <rPr>
        <sz val="11"/>
        <color theme="1"/>
        <rFont val="Calibri"/>
        <family val="2"/>
        <scheme val="minor"/>
      </rPr>
      <t xml:space="preserve"> MRI400</t>
    </r>
  </si>
  <si>
    <r>
      <rPr>
        <i/>
        <sz val="11"/>
        <color theme="1"/>
        <rFont val="Calibri"/>
        <family val="2"/>
        <scheme val="minor"/>
      </rPr>
      <t>A. parasiticus</t>
    </r>
    <r>
      <rPr>
        <sz val="11"/>
        <color theme="1"/>
        <rFont val="Calibri"/>
        <family val="2"/>
        <scheme val="minor"/>
      </rPr>
      <t xml:space="preserve"> MRI410</t>
    </r>
  </si>
  <si>
    <t>Sum</t>
  </si>
  <si>
    <t>Glycoside Hydrolases (GH)</t>
  </si>
  <si>
    <t>Carbohydrate Esterases (CE)</t>
  </si>
  <si>
    <t>Carbohydrate-Binding Module (CBM)</t>
  </si>
  <si>
    <t>Glycosyl Transferases (GT)</t>
  </si>
  <si>
    <t>Polysaccharide Lyases (PL)</t>
  </si>
  <si>
    <t>Auxiliary Activity (AA)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</si>
</sst>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Calibri "/>
    </font>
    <font>
      <sz val="12"/>
      <color theme="1"/>
      <name val="Calibri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5" fillId="0" borderId="0" xfId="0" applyFont="1"/>
  </cellXfs>
  <cellStyles count="2">
    <cellStyle name="Standard" xfId="0" builtinId="0"/>
    <cellStyle name="Standard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992C-3DE8-456A-95CA-838FF159CBA4}">
  <dimension ref="A2:CR23"/>
  <sheetViews>
    <sheetView tabSelected="1" workbookViewId="0">
      <pane xSplit="1" topLeftCell="B1" activePane="topRight" state="frozen"/>
      <selection pane="topRight" activeCell="A11" sqref="A11"/>
    </sheetView>
  </sheetViews>
  <sheetFormatPr baseColWidth="10" defaultColWidth="8.85546875" defaultRowHeight="15"/>
  <cols>
    <col min="1" max="1" width="31.85546875" style="6" customWidth="1"/>
    <col min="2" max="96" width="10" customWidth="1"/>
  </cols>
  <sheetData>
    <row r="2" spans="1:96" ht="15.75">
      <c r="A2" s="11" t="s">
        <v>175</v>
      </c>
    </row>
    <row r="3" spans="1:96" s="2" customFormat="1" ht="30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3" t="s">
        <v>26</v>
      </c>
      <c r="AC3" s="3" t="s">
        <v>27</v>
      </c>
      <c r="AD3" s="3" t="s">
        <v>28</v>
      </c>
      <c r="AE3" s="3" t="s">
        <v>29</v>
      </c>
      <c r="AF3" s="3" t="s">
        <v>30</v>
      </c>
      <c r="AG3" s="3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  <c r="AP3" s="2" t="s">
        <v>40</v>
      </c>
      <c r="AQ3" s="2" t="s">
        <v>41</v>
      </c>
      <c r="AR3" s="2" t="s">
        <v>42</v>
      </c>
      <c r="AS3" s="2" t="s">
        <v>43</v>
      </c>
      <c r="AT3" s="2" t="s">
        <v>44</v>
      </c>
      <c r="AU3" s="2" t="s">
        <v>45</v>
      </c>
      <c r="AV3" s="2" t="s">
        <v>46</v>
      </c>
      <c r="AW3" s="2" t="s">
        <v>47</v>
      </c>
      <c r="AX3" s="2" t="s">
        <v>48</v>
      </c>
      <c r="AY3" s="2" t="s">
        <v>49</v>
      </c>
      <c r="AZ3" s="2" t="s">
        <v>50</v>
      </c>
      <c r="BA3" s="2" t="s">
        <v>51</v>
      </c>
      <c r="BB3" s="2" t="s">
        <v>52</v>
      </c>
      <c r="BC3" s="2" t="s">
        <v>53</v>
      </c>
      <c r="BD3" s="2" t="s">
        <v>54</v>
      </c>
      <c r="BE3" s="2" t="s">
        <v>55</v>
      </c>
      <c r="BF3" s="2" t="s">
        <v>56</v>
      </c>
      <c r="BG3" s="2" t="s">
        <v>57</v>
      </c>
      <c r="BH3" s="2" t="s">
        <v>58</v>
      </c>
      <c r="BI3" s="2" t="s">
        <v>59</v>
      </c>
      <c r="BJ3" s="2" t="s">
        <v>60</v>
      </c>
      <c r="BK3" s="2" t="s">
        <v>61</v>
      </c>
      <c r="BL3" s="2" t="s">
        <v>62</v>
      </c>
      <c r="BM3" s="2" t="s">
        <v>63</v>
      </c>
      <c r="BN3" s="2" t="s">
        <v>64</v>
      </c>
      <c r="BO3" s="2" t="s">
        <v>65</v>
      </c>
      <c r="BP3" s="2" t="s">
        <v>66</v>
      </c>
      <c r="BQ3" s="2" t="s">
        <v>67</v>
      </c>
      <c r="BR3" s="2" t="s">
        <v>68</v>
      </c>
      <c r="BS3" s="2" t="s">
        <v>69</v>
      </c>
      <c r="BT3" s="2" t="s">
        <v>70</v>
      </c>
      <c r="BU3" s="2" t="s">
        <v>71</v>
      </c>
      <c r="BV3" s="2" t="s">
        <v>72</v>
      </c>
      <c r="BW3" s="2" t="s">
        <v>73</v>
      </c>
      <c r="BX3" s="2" t="s">
        <v>74</v>
      </c>
      <c r="BY3" s="2" t="s">
        <v>75</v>
      </c>
      <c r="BZ3" s="2" t="s">
        <v>76</v>
      </c>
      <c r="CA3" s="2" t="s">
        <v>77</v>
      </c>
      <c r="CB3" s="2" t="s">
        <v>78</v>
      </c>
      <c r="CC3" s="2" t="s">
        <v>79</v>
      </c>
      <c r="CD3" s="2" t="s">
        <v>80</v>
      </c>
      <c r="CE3" s="3" t="s">
        <v>81</v>
      </c>
      <c r="CF3" s="2" t="s">
        <v>82</v>
      </c>
      <c r="CG3" s="2" t="s">
        <v>83</v>
      </c>
      <c r="CH3" s="2" t="s">
        <v>84</v>
      </c>
      <c r="CI3" s="2" t="s">
        <v>85</v>
      </c>
      <c r="CJ3" s="2" t="s">
        <v>86</v>
      </c>
      <c r="CK3" s="2" t="s">
        <v>87</v>
      </c>
      <c r="CL3" s="2" t="s">
        <v>88</v>
      </c>
      <c r="CM3" s="2" t="s">
        <v>89</v>
      </c>
      <c r="CN3" s="2" t="s">
        <v>90</v>
      </c>
      <c r="CO3" s="2" t="s">
        <v>91</v>
      </c>
      <c r="CP3" s="2" t="s">
        <v>92</v>
      </c>
      <c r="CQ3" s="3" t="s">
        <v>93</v>
      </c>
      <c r="CR3" s="2" t="s">
        <v>174</v>
      </c>
    </row>
    <row r="4" spans="1:96" s="5" customFormat="1">
      <c r="A4" s="4"/>
    </row>
    <row r="5" spans="1:96">
      <c r="A5" s="6" t="s">
        <v>170</v>
      </c>
      <c r="B5">
        <v>2</v>
      </c>
      <c r="C5">
        <v>8</v>
      </c>
      <c r="D5">
        <v>23</v>
      </c>
      <c r="E5">
        <v>1</v>
      </c>
      <c r="F5">
        <v>2</v>
      </c>
      <c r="G5">
        <v>2</v>
      </c>
      <c r="H5">
        <v>2</v>
      </c>
      <c r="I5">
        <v>1</v>
      </c>
      <c r="J5">
        <v>2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3</v>
      </c>
      <c r="R5">
        <v>5</v>
      </c>
      <c r="S5">
        <v>4</v>
      </c>
      <c r="T5">
        <v>4</v>
      </c>
      <c r="U5" s="7">
        <v>4</v>
      </c>
      <c r="V5" s="7">
        <v>2</v>
      </c>
      <c r="W5" s="7">
        <v>1</v>
      </c>
      <c r="X5" s="7">
        <v>3</v>
      </c>
      <c r="Y5" s="7">
        <v>1</v>
      </c>
      <c r="Z5" s="7">
        <v>6</v>
      </c>
      <c r="AA5" s="7">
        <v>3</v>
      </c>
      <c r="AB5" s="7">
        <v>3</v>
      </c>
      <c r="AC5" s="7">
        <v>1</v>
      </c>
      <c r="AD5" s="7">
        <v>1</v>
      </c>
      <c r="AE5" s="7">
        <v>6</v>
      </c>
      <c r="AF5" s="7">
        <v>1</v>
      </c>
      <c r="AG5" s="7">
        <v>1</v>
      </c>
      <c r="AH5" s="7">
        <v>4</v>
      </c>
      <c r="AI5" s="7">
        <v>15</v>
      </c>
      <c r="AJ5" s="7">
        <v>3</v>
      </c>
      <c r="AK5" s="7">
        <v>1</v>
      </c>
      <c r="AL5" s="7">
        <v>1</v>
      </c>
      <c r="AM5" s="7">
        <v>1</v>
      </c>
      <c r="AN5" s="7">
        <v>3</v>
      </c>
      <c r="AO5" s="7">
        <v>20</v>
      </c>
      <c r="AP5" s="7">
        <v>10</v>
      </c>
      <c r="AQ5" s="7">
        <v>5</v>
      </c>
      <c r="AR5" s="7"/>
      <c r="AS5" s="7">
        <v>7</v>
      </c>
      <c r="AT5" s="7">
        <v>2</v>
      </c>
      <c r="AU5" s="7">
        <v>1</v>
      </c>
      <c r="AV5" s="7">
        <v>1</v>
      </c>
      <c r="AW5" s="7">
        <v>1</v>
      </c>
      <c r="AX5" s="7">
        <v>4</v>
      </c>
      <c r="AY5" s="10"/>
      <c r="AZ5" s="7">
        <v>2</v>
      </c>
      <c r="BA5" s="7">
        <v>4</v>
      </c>
      <c r="BB5" s="7">
        <v>2</v>
      </c>
      <c r="BC5" s="7">
        <v>3</v>
      </c>
      <c r="BD5" s="7">
        <v>1</v>
      </c>
      <c r="BE5" s="7">
        <v>1</v>
      </c>
      <c r="BF5" s="7">
        <v>2</v>
      </c>
      <c r="BG5" s="7">
        <v>1</v>
      </c>
      <c r="BH5" s="7">
        <v>1</v>
      </c>
      <c r="BI5" s="7">
        <v>5</v>
      </c>
      <c r="BJ5" s="7">
        <v>4</v>
      </c>
      <c r="BK5" s="7">
        <v>2</v>
      </c>
      <c r="BL5" s="7">
        <v>1</v>
      </c>
      <c r="BM5" s="7">
        <v>3</v>
      </c>
      <c r="BN5" s="7">
        <v>2</v>
      </c>
      <c r="BO5" s="7">
        <v>1</v>
      </c>
      <c r="BP5" s="7">
        <v>1</v>
      </c>
      <c r="BQ5" s="7">
        <v>1</v>
      </c>
      <c r="BR5" s="7">
        <v>8</v>
      </c>
      <c r="BS5" s="7">
        <v>7</v>
      </c>
      <c r="BT5" s="7">
        <v>4</v>
      </c>
      <c r="BU5" s="7">
        <v>11</v>
      </c>
      <c r="BV5" s="7">
        <v>12</v>
      </c>
      <c r="BW5" s="7">
        <v>5</v>
      </c>
      <c r="BX5" s="7">
        <v>1</v>
      </c>
      <c r="BY5" s="7">
        <v>3</v>
      </c>
      <c r="BZ5" s="7">
        <v>1</v>
      </c>
      <c r="CA5" s="7">
        <v>6</v>
      </c>
      <c r="CB5" s="7">
        <v>3</v>
      </c>
      <c r="CC5" s="7">
        <v>3</v>
      </c>
      <c r="CD5" s="7">
        <v>4</v>
      </c>
      <c r="CE5" s="7">
        <v>2</v>
      </c>
      <c r="CF5" s="7">
        <v>1</v>
      </c>
      <c r="CG5" s="7">
        <v>4</v>
      </c>
      <c r="CH5" s="7">
        <v>1</v>
      </c>
      <c r="CI5" s="7">
        <v>2</v>
      </c>
      <c r="CJ5" s="7">
        <v>2</v>
      </c>
      <c r="CK5" s="7">
        <v>2</v>
      </c>
      <c r="CL5" s="7">
        <v>3</v>
      </c>
      <c r="CM5" s="7">
        <v>4</v>
      </c>
      <c r="CN5" s="7">
        <v>1</v>
      </c>
      <c r="CO5" s="7">
        <v>1</v>
      </c>
      <c r="CP5" s="7">
        <v>1</v>
      </c>
      <c r="CQ5" s="7">
        <v>3</v>
      </c>
      <c r="CR5" s="7">
        <f>(SUM(B5:CQ5))</f>
        <v>309</v>
      </c>
    </row>
    <row r="6" spans="1:96">
      <c r="A6" s="6" t="s">
        <v>171</v>
      </c>
      <c r="B6" s="7">
        <v>3</v>
      </c>
      <c r="C6" s="7">
        <v>9</v>
      </c>
      <c r="D6" s="7">
        <v>22</v>
      </c>
      <c r="E6" s="7">
        <v>1</v>
      </c>
      <c r="F6" s="7">
        <v>2</v>
      </c>
      <c r="G6" s="7">
        <v>2</v>
      </c>
      <c r="H6" s="7">
        <v>1</v>
      </c>
      <c r="I6" s="7">
        <v>1</v>
      </c>
      <c r="J6" s="7">
        <v>2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3</v>
      </c>
      <c r="R6" s="7">
        <v>5</v>
      </c>
      <c r="S6" s="7">
        <v>4</v>
      </c>
      <c r="T6" s="7">
        <v>4</v>
      </c>
      <c r="U6" s="7">
        <v>3</v>
      </c>
      <c r="V6" s="7">
        <v>2</v>
      </c>
      <c r="W6" s="7">
        <v>1</v>
      </c>
      <c r="X6" s="7">
        <v>3</v>
      </c>
      <c r="Y6" s="7">
        <v>1</v>
      </c>
      <c r="Z6" s="7">
        <v>6</v>
      </c>
      <c r="AA6" s="7">
        <v>3</v>
      </c>
      <c r="AB6" s="7">
        <v>3</v>
      </c>
      <c r="AC6" s="7">
        <v>1</v>
      </c>
      <c r="AD6" s="7">
        <v>1</v>
      </c>
      <c r="AE6" s="7">
        <v>6</v>
      </c>
      <c r="AF6" s="7">
        <v>1</v>
      </c>
      <c r="AG6" s="7">
        <v>1</v>
      </c>
      <c r="AH6" s="7">
        <v>4</v>
      </c>
      <c r="AI6" s="7">
        <v>16</v>
      </c>
      <c r="AJ6" s="7">
        <v>3</v>
      </c>
      <c r="AK6" s="7">
        <v>0</v>
      </c>
      <c r="AL6" s="7">
        <v>1</v>
      </c>
      <c r="AM6" s="7">
        <v>1</v>
      </c>
      <c r="AN6" s="7">
        <v>3</v>
      </c>
      <c r="AO6" s="7">
        <v>21</v>
      </c>
      <c r="AP6" s="7">
        <v>10</v>
      </c>
      <c r="AQ6" s="7">
        <v>4</v>
      </c>
      <c r="AR6" s="7">
        <v>1</v>
      </c>
      <c r="AS6" s="7">
        <v>7</v>
      </c>
      <c r="AT6" s="7">
        <v>2</v>
      </c>
      <c r="AU6" s="7">
        <v>1</v>
      </c>
      <c r="AV6" s="7">
        <v>1</v>
      </c>
      <c r="AW6" s="7">
        <v>1</v>
      </c>
      <c r="AX6" s="7">
        <v>4</v>
      </c>
      <c r="AY6" s="7">
        <v>1</v>
      </c>
      <c r="AZ6" s="7">
        <v>2</v>
      </c>
      <c r="BA6" s="7">
        <v>4</v>
      </c>
      <c r="BB6" s="7">
        <v>2</v>
      </c>
      <c r="BC6" s="7">
        <v>3</v>
      </c>
      <c r="BD6" s="7">
        <v>1</v>
      </c>
      <c r="BE6" s="7">
        <v>1</v>
      </c>
      <c r="BF6" s="7">
        <v>2</v>
      </c>
      <c r="BG6" s="7">
        <v>1</v>
      </c>
      <c r="BH6" s="7">
        <v>1</v>
      </c>
      <c r="BI6" s="7">
        <v>5</v>
      </c>
      <c r="BJ6" s="7">
        <v>3</v>
      </c>
      <c r="BK6" s="7">
        <v>2</v>
      </c>
      <c r="BL6" s="7">
        <v>1</v>
      </c>
      <c r="BM6" s="7">
        <v>4</v>
      </c>
      <c r="BN6" s="7">
        <v>2</v>
      </c>
      <c r="BO6" s="7">
        <v>1</v>
      </c>
      <c r="BP6" s="7">
        <v>1</v>
      </c>
      <c r="BQ6" s="7">
        <v>1</v>
      </c>
      <c r="BR6" s="7">
        <v>8</v>
      </c>
      <c r="BS6" s="7">
        <v>8</v>
      </c>
      <c r="BT6" s="7">
        <v>4</v>
      </c>
      <c r="BU6" s="7">
        <v>11</v>
      </c>
      <c r="BV6" s="7">
        <v>9</v>
      </c>
      <c r="BW6" s="7">
        <v>4</v>
      </c>
      <c r="BX6" s="7">
        <v>1</v>
      </c>
      <c r="BY6" s="7">
        <v>3</v>
      </c>
      <c r="BZ6" s="7">
        <v>1</v>
      </c>
      <c r="CA6" s="7">
        <v>6</v>
      </c>
      <c r="CB6" s="7">
        <v>3</v>
      </c>
      <c r="CC6" s="7">
        <v>4</v>
      </c>
      <c r="CD6" s="7">
        <v>4</v>
      </c>
      <c r="CE6" s="7">
        <v>2</v>
      </c>
      <c r="CF6" s="7">
        <v>1</v>
      </c>
      <c r="CG6" s="7">
        <v>3</v>
      </c>
      <c r="CH6" s="7">
        <v>1</v>
      </c>
      <c r="CI6" s="7">
        <v>2</v>
      </c>
      <c r="CJ6" s="7">
        <v>2</v>
      </c>
      <c r="CK6" s="7">
        <v>2</v>
      </c>
      <c r="CL6" s="7">
        <v>3</v>
      </c>
      <c r="CM6" s="7">
        <v>4</v>
      </c>
      <c r="CN6" s="7">
        <v>1</v>
      </c>
      <c r="CO6" s="7">
        <v>1</v>
      </c>
      <c r="CP6" s="7">
        <v>1</v>
      </c>
      <c r="CQ6" s="7">
        <v>3</v>
      </c>
      <c r="CR6" s="7">
        <f>(SUM(B6:CQ6))</f>
        <v>307</v>
      </c>
    </row>
    <row r="7" spans="1:96">
      <c r="A7" s="6" t="s">
        <v>172</v>
      </c>
      <c r="B7">
        <v>2</v>
      </c>
      <c r="C7">
        <v>8</v>
      </c>
      <c r="D7">
        <v>22</v>
      </c>
      <c r="E7">
        <v>1</v>
      </c>
      <c r="F7">
        <v>2</v>
      </c>
      <c r="G7">
        <v>2</v>
      </c>
      <c r="H7">
        <v>1</v>
      </c>
      <c r="I7">
        <v>1</v>
      </c>
      <c r="J7">
        <v>2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3</v>
      </c>
      <c r="R7">
        <v>5</v>
      </c>
      <c r="S7">
        <v>4</v>
      </c>
      <c r="T7">
        <v>4</v>
      </c>
      <c r="U7" s="7">
        <v>3</v>
      </c>
      <c r="V7" s="7">
        <v>2</v>
      </c>
      <c r="W7" s="7">
        <v>1</v>
      </c>
      <c r="X7" s="7">
        <v>3</v>
      </c>
      <c r="Y7" s="7">
        <v>1</v>
      </c>
      <c r="Z7" s="7">
        <v>6</v>
      </c>
      <c r="AA7" s="7">
        <v>3</v>
      </c>
      <c r="AB7" s="7">
        <v>3</v>
      </c>
      <c r="AC7" s="7">
        <v>1</v>
      </c>
      <c r="AD7" s="7">
        <v>1</v>
      </c>
      <c r="AE7" s="7">
        <v>6</v>
      </c>
      <c r="AF7" s="7">
        <v>1</v>
      </c>
      <c r="AG7" s="7">
        <v>1</v>
      </c>
      <c r="AH7" s="7">
        <v>4</v>
      </c>
      <c r="AI7" s="7">
        <v>18</v>
      </c>
      <c r="AJ7" s="7">
        <v>3</v>
      </c>
      <c r="AK7" s="7">
        <v>0</v>
      </c>
      <c r="AL7" s="7">
        <v>1</v>
      </c>
      <c r="AM7" s="7">
        <v>1</v>
      </c>
      <c r="AN7" s="7">
        <v>3</v>
      </c>
      <c r="AO7" s="7">
        <v>21</v>
      </c>
      <c r="AP7" s="7">
        <v>10</v>
      </c>
      <c r="AQ7" s="7">
        <v>3</v>
      </c>
      <c r="AR7" s="7">
        <v>1</v>
      </c>
      <c r="AS7" s="7">
        <v>7</v>
      </c>
      <c r="AT7" s="7">
        <v>2</v>
      </c>
      <c r="AU7" s="7">
        <v>1</v>
      </c>
      <c r="AV7" s="7">
        <v>1</v>
      </c>
      <c r="AW7" s="7">
        <v>1</v>
      </c>
      <c r="AX7" s="7">
        <v>4</v>
      </c>
      <c r="AY7" s="7">
        <v>1</v>
      </c>
      <c r="AZ7" s="7">
        <v>2</v>
      </c>
      <c r="BA7" s="7">
        <v>4</v>
      </c>
      <c r="BB7" s="7">
        <v>2</v>
      </c>
      <c r="BC7" s="7">
        <v>3</v>
      </c>
      <c r="BD7" s="7">
        <v>1</v>
      </c>
      <c r="BE7" s="7">
        <v>1</v>
      </c>
      <c r="BF7" s="7">
        <v>2</v>
      </c>
      <c r="BG7" s="7">
        <v>1</v>
      </c>
      <c r="BH7" s="7">
        <v>1</v>
      </c>
      <c r="BI7" s="7">
        <v>5</v>
      </c>
      <c r="BJ7" s="7">
        <v>3</v>
      </c>
      <c r="BK7" s="7">
        <v>2</v>
      </c>
      <c r="BL7" s="7">
        <v>1</v>
      </c>
      <c r="BM7" s="7">
        <v>5</v>
      </c>
      <c r="BN7" s="7">
        <v>2</v>
      </c>
      <c r="BO7" s="7">
        <v>1</v>
      </c>
      <c r="BP7" s="7">
        <v>1</v>
      </c>
      <c r="BQ7" s="7">
        <v>1</v>
      </c>
      <c r="BR7" s="7">
        <v>8</v>
      </c>
      <c r="BS7" s="7">
        <v>8</v>
      </c>
      <c r="BT7" s="7">
        <v>4</v>
      </c>
      <c r="BU7" s="7">
        <v>11</v>
      </c>
      <c r="BV7" s="7">
        <v>9</v>
      </c>
      <c r="BW7" s="7">
        <v>4</v>
      </c>
      <c r="BX7" s="7">
        <v>1</v>
      </c>
      <c r="BY7" s="7">
        <v>3</v>
      </c>
      <c r="BZ7" s="7">
        <v>1</v>
      </c>
      <c r="CA7" s="7">
        <v>5</v>
      </c>
      <c r="CB7" s="7">
        <v>3</v>
      </c>
      <c r="CC7" s="7">
        <v>3</v>
      </c>
      <c r="CD7" s="7">
        <v>5</v>
      </c>
      <c r="CE7" s="7">
        <v>2</v>
      </c>
      <c r="CF7" s="7">
        <v>1</v>
      </c>
      <c r="CG7" s="7">
        <v>3</v>
      </c>
      <c r="CH7" s="7">
        <v>1</v>
      </c>
      <c r="CI7" s="7">
        <v>2</v>
      </c>
      <c r="CJ7" s="7">
        <v>2</v>
      </c>
      <c r="CK7" s="7">
        <v>2</v>
      </c>
      <c r="CL7" s="7">
        <v>3</v>
      </c>
      <c r="CM7" s="7">
        <v>4</v>
      </c>
      <c r="CN7" s="7">
        <v>1</v>
      </c>
      <c r="CO7" s="7">
        <v>1</v>
      </c>
      <c r="CP7" s="7">
        <v>1</v>
      </c>
      <c r="CQ7" s="7">
        <v>3</v>
      </c>
      <c r="CR7" s="7">
        <f>(SUM(B7:CQ7))</f>
        <v>306</v>
      </c>
    </row>
    <row r="8" spans="1:96">
      <c r="A8" s="6" t="s">
        <v>173</v>
      </c>
      <c r="B8">
        <v>3</v>
      </c>
      <c r="C8">
        <v>8</v>
      </c>
      <c r="D8">
        <v>24</v>
      </c>
      <c r="E8">
        <v>1</v>
      </c>
      <c r="F8">
        <v>2</v>
      </c>
      <c r="G8">
        <v>2</v>
      </c>
      <c r="H8">
        <v>1</v>
      </c>
      <c r="I8">
        <v>1</v>
      </c>
      <c r="J8">
        <v>2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3</v>
      </c>
      <c r="R8">
        <v>4</v>
      </c>
      <c r="S8">
        <v>4</v>
      </c>
      <c r="T8">
        <v>5</v>
      </c>
      <c r="U8" s="7">
        <v>2</v>
      </c>
      <c r="V8" s="7">
        <v>2</v>
      </c>
      <c r="W8" s="7">
        <v>1</v>
      </c>
      <c r="X8" s="7">
        <v>3</v>
      </c>
      <c r="Y8" s="7">
        <v>1</v>
      </c>
      <c r="Z8" s="7">
        <v>7</v>
      </c>
      <c r="AA8" s="7">
        <v>3</v>
      </c>
      <c r="AB8" s="7">
        <v>3</v>
      </c>
      <c r="AC8" s="7">
        <v>1</v>
      </c>
      <c r="AD8" s="7">
        <v>1</v>
      </c>
      <c r="AE8" s="7">
        <v>6</v>
      </c>
      <c r="AF8" s="7">
        <v>1</v>
      </c>
      <c r="AG8" s="7">
        <v>1</v>
      </c>
      <c r="AH8" s="7">
        <v>4</v>
      </c>
      <c r="AI8" s="7">
        <v>15</v>
      </c>
      <c r="AJ8" s="7">
        <v>3</v>
      </c>
      <c r="AK8" s="7">
        <v>0</v>
      </c>
      <c r="AL8" s="7">
        <v>1</v>
      </c>
      <c r="AM8" s="7">
        <v>1</v>
      </c>
      <c r="AN8" s="7">
        <v>4</v>
      </c>
      <c r="AO8" s="7">
        <v>22</v>
      </c>
      <c r="AP8" s="7">
        <v>11</v>
      </c>
      <c r="AQ8" s="7">
        <v>5</v>
      </c>
      <c r="AR8" s="7">
        <v>1</v>
      </c>
      <c r="AS8" s="7">
        <v>7</v>
      </c>
      <c r="AT8" s="7">
        <v>3</v>
      </c>
      <c r="AU8" s="7">
        <v>1</v>
      </c>
      <c r="AV8" s="7">
        <v>1</v>
      </c>
      <c r="AW8" s="7">
        <v>1</v>
      </c>
      <c r="AX8" s="7">
        <v>4</v>
      </c>
      <c r="AY8" s="10"/>
      <c r="AZ8" s="7">
        <v>2</v>
      </c>
      <c r="BA8" s="7">
        <v>3</v>
      </c>
      <c r="BB8" s="7">
        <v>2</v>
      </c>
      <c r="BC8" s="7">
        <v>3</v>
      </c>
      <c r="BD8" s="7">
        <v>1</v>
      </c>
      <c r="BE8" s="7">
        <v>1</v>
      </c>
      <c r="BF8" s="7">
        <v>2</v>
      </c>
      <c r="BG8" s="7">
        <v>1</v>
      </c>
      <c r="BH8" s="7">
        <v>1</v>
      </c>
      <c r="BI8" s="7">
        <v>5</v>
      </c>
      <c r="BJ8" s="7">
        <v>3</v>
      </c>
      <c r="BK8" s="7">
        <v>2</v>
      </c>
      <c r="BL8" s="7">
        <v>1</v>
      </c>
      <c r="BM8" s="7">
        <v>3</v>
      </c>
      <c r="BN8" s="7">
        <v>1</v>
      </c>
      <c r="BO8" s="7">
        <v>0</v>
      </c>
      <c r="BP8" s="7">
        <v>1</v>
      </c>
      <c r="BQ8" s="7">
        <v>1</v>
      </c>
      <c r="BR8" s="7">
        <v>7</v>
      </c>
      <c r="BS8" s="7">
        <v>8</v>
      </c>
      <c r="BT8" s="7">
        <v>4</v>
      </c>
      <c r="BU8" s="7">
        <v>10</v>
      </c>
      <c r="BV8" s="7">
        <v>11</v>
      </c>
      <c r="BW8" s="7">
        <v>5</v>
      </c>
      <c r="BX8" s="7">
        <v>1</v>
      </c>
      <c r="BY8" s="7">
        <v>3</v>
      </c>
      <c r="BZ8" s="7">
        <v>1</v>
      </c>
      <c r="CA8" s="7">
        <v>6</v>
      </c>
      <c r="CB8" s="7">
        <v>3</v>
      </c>
      <c r="CC8" s="7">
        <v>2</v>
      </c>
      <c r="CD8" s="7">
        <v>4</v>
      </c>
      <c r="CE8" s="7">
        <v>3</v>
      </c>
      <c r="CF8" s="7">
        <v>1</v>
      </c>
      <c r="CG8" s="7">
        <v>4</v>
      </c>
      <c r="CH8" s="7">
        <v>1</v>
      </c>
      <c r="CI8" s="7">
        <v>2</v>
      </c>
      <c r="CJ8" s="7">
        <v>2</v>
      </c>
      <c r="CK8" s="7">
        <v>2</v>
      </c>
      <c r="CL8" s="7">
        <v>3</v>
      </c>
      <c r="CM8" s="7">
        <v>5</v>
      </c>
      <c r="CN8" s="7">
        <v>1</v>
      </c>
      <c r="CO8" s="7">
        <v>1</v>
      </c>
      <c r="CP8" s="7">
        <v>1</v>
      </c>
      <c r="CQ8" s="7">
        <v>3</v>
      </c>
      <c r="CR8" s="7">
        <f t="shared" ref="CR8" si="0">(SUM(B8:CQ8))</f>
        <v>309</v>
      </c>
    </row>
    <row r="9" spans="1:96"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</row>
    <row r="10" spans="1:96"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</row>
    <row r="11" spans="1:96"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7" spans="28:47"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N17" s="7"/>
      <c r="AO17" s="7"/>
      <c r="AP17" s="7"/>
      <c r="AQ17" s="7"/>
      <c r="AR17" s="7"/>
      <c r="AS17" s="7"/>
      <c r="AT17" s="7"/>
      <c r="AU17" s="7"/>
    </row>
    <row r="18" spans="28:47">
      <c r="AC18" s="7"/>
      <c r="AD18" s="7"/>
      <c r="AE18" s="7"/>
      <c r="AF18" s="7"/>
      <c r="AG18" s="7"/>
      <c r="AH18" s="7"/>
      <c r="AI18" s="7"/>
      <c r="AJ18" s="7"/>
      <c r="AK18" s="7"/>
      <c r="AL18" s="7"/>
      <c r="AN18" s="7"/>
      <c r="AO18" s="7"/>
      <c r="AP18" s="7"/>
      <c r="AQ18" s="7"/>
      <c r="AR18" s="7"/>
      <c r="AS18" s="7"/>
      <c r="AT18" s="7"/>
      <c r="AU18" s="7"/>
    </row>
    <row r="19" spans="28:47">
      <c r="AC19" s="7"/>
      <c r="AD19" s="7"/>
      <c r="AE19" s="7"/>
      <c r="AF19" s="7"/>
      <c r="AG19" s="7"/>
      <c r="AH19" s="7"/>
      <c r="AI19" s="7"/>
      <c r="AJ19" s="7"/>
      <c r="AK19" s="7"/>
      <c r="AL19" s="7"/>
      <c r="AN19" s="7"/>
      <c r="AQ19" s="7"/>
      <c r="AR19" s="7"/>
      <c r="AS19" s="7"/>
      <c r="AT19" s="7"/>
      <c r="AU19" s="7"/>
    </row>
    <row r="20" spans="28:47">
      <c r="AP20" s="7"/>
      <c r="AQ20" s="7"/>
      <c r="AR20" s="7"/>
      <c r="AS20" s="7"/>
      <c r="AT20" s="7"/>
      <c r="AU20" s="7"/>
    </row>
    <row r="21" spans="28:47">
      <c r="AP21" s="7"/>
      <c r="AQ21" s="7"/>
      <c r="AR21" s="7"/>
      <c r="AS21" s="7"/>
      <c r="AT21" s="7"/>
      <c r="AU21" s="7"/>
    </row>
    <row r="22" spans="28:47">
      <c r="AP22" s="7"/>
      <c r="AQ22" s="7"/>
      <c r="AR22" s="7"/>
      <c r="AS22" s="7"/>
      <c r="AT22" s="7"/>
      <c r="AU22" s="7"/>
    </row>
    <row r="23" spans="28:47">
      <c r="AP23" s="7"/>
      <c r="AQ23" s="7"/>
      <c r="AR23" s="7"/>
      <c r="AS23" s="7"/>
      <c r="AT23" s="7"/>
      <c r="AU23" s="7"/>
    </row>
  </sheetData>
  <pageMargins left="0.7" right="0.7" top="0.75" bottom="0.75" header="0.3" footer="0.3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282C-C74B-4CF6-9F6D-B67F1837AC85}">
  <dimension ref="A1:AD8"/>
  <sheetViews>
    <sheetView workbookViewId="0">
      <pane xSplit="1" topLeftCell="B1" activePane="topRight" state="frozen"/>
      <selection pane="topRight" activeCell="K14" sqref="K14"/>
    </sheetView>
  </sheetViews>
  <sheetFormatPr baseColWidth="10" defaultColWidth="8.85546875" defaultRowHeight="15"/>
  <cols>
    <col min="1" max="1" width="31.42578125" style="6" customWidth="1"/>
    <col min="2" max="30" width="8.42578125" customWidth="1"/>
  </cols>
  <sheetData>
    <row r="1" spans="1:30" ht="15.75">
      <c r="A1" s="1"/>
    </row>
    <row r="2" spans="1:30" ht="15.75">
      <c r="A2" s="11" t="s">
        <v>178</v>
      </c>
    </row>
    <row r="3" spans="1:30" ht="30.75" customHeight="1">
      <c r="B3" s="9" t="s">
        <v>94</v>
      </c>
      <c r="C3" s="9" t="s">
        <v>95</v>
      </c>
      <c r="D3" s="9" t="s">
        <v>96</v>
      </c>
      <c r="E3" s="9" t="s">
        <v>97</v>
      </c>
      <c r="F3" s="9" t="s">
        <v>98</v>
      </c>
      <c r="G3" s="9" t="s">
        <v>99</v>
      </c>
      <c r="H3" s="9" t="s">
        <v>100</v>
      </c>
      <c r="I3" s="9" t="s">
        <v>101</v>
      </c>
      <c r="J3" s="9" t="s">
        <v>102</v>
      </c>
      <c r="K3" s="9" t="s">
        <v>103</v>
      </c>
      <c r="L3" s="9" t="s">
        <v>104</v>
      </c>
      <c r="M3" s="9" t="s">
        <v>105</v>
      </c>
      <c r="N3" s="9" t="s">
        <v>106</v>
      </c>
      <c r="O3" s="9" t="s">
        <v>107</v>
      </c>
      <c r="P3" s="9" t="s">
        <v>108</v>
      </c>
      <c r="Q3" s="9" t="s">
        <v>109</v>
      </c>
      <c r="R3" s="9" t="s">
        <v>110</v>
      </c>
      <c r="S3" s="9" t="s">
        <v>111</v>
      </c>
      <c r="T3" s="9" t="s">
        <v>112</v>
      </c>
      <c r="U3" s="9" t="s">
        <v>113</v>
      </c>
      <c r="V3" s="9" t="s">
        <v>114</v>
      </c>
      <c r="W3" s="9" t="s">
        <v>115</v>
      </c>
      <c r="X3" s="9" t="s">
        <v>116</v>
      </c>
      <c r="Y3" s="9" t="s">
        <v>117</v>
      </c>
      <c r="Z3" s="9" t="s">
        <v>118</v>
      </c>
      <c r="AA3" s="9" t="s">
        <v>119</v>
      </c>
      <c r="AB3" s="9" t="s">
        <v>120</v>
      </c>
      <c r="AC3" s="9" t="s">
        <v>121</v>
      </c>
      <c r="AD3" s="2" t="s">
        <v>174</v>
      </c>
    </row>
    <row r="4" spans="1:3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>
      <c r="A5" s="6" t="s">
        <v>170</v>
      </c>
      <c r="B5" s="7">
        <v>10</v>
      </c>
      <c r="C5" s="7">
        <v>17</v>
      </c>
      <c r="D5" s="7">
        <v>1</v>
      </c>
      <c r="E5" s="7">
        <v>5</v>
      </c>
      <c r="F5" s="7">
        <v>5</v>
      </c>
      <c r="G5" s="7">
        <v>3</v>
      </c>
      <c r="H5" s="7">
        <v>5</v>
      </c>
      <c r="I5" s="7">
        <v>1</v>
      </c>
      <c r="J5" s="7">
        <v>4</v>
      </c>
      <c r="K5" s="7">
        <v>1</v>
      </c>
      <c r="L5" s="7">
        <v>3</v>
      </c>
      <c r="M5" s="7">
        <v>7</v>
      </c>
      <c r="N5" s="7">
        <v>1</v>
      </c>
      <c r="O5" s="7">
        <v>2</v>
      </c>
      <c r="P5" s="7">
        <v>1</v>
      </c>
      <c r="Q5" s="7">
        <v>3</v>
      </c>
      <c r="R5" s="7">
        <v>1</v>
      </c>
      <c r="S5" s="7">
        <v>1</v>
      </c>
      <c r="T5" s="7">
        <v>2</v>
      </c>
      <c r="U5" s="7">
        <v>1</v>
      </c>
      <c r="V5" s="7">
        <v>1</v>
      </c>
      <c r="W5" s="7">
        <v>3</v>
      </c>
      <c r="X5" s="7">
        <v>1</v>
      </c>
      <c r="Y5" s="7">
        <v>4</v>
      </c>
      <c r="Z5" s="7">
        <v>5</v>
      </c>
      <c r="AA5" s="7">
        <v>2</v>
      </c>
      <c r="AB5" s="7">
        <v>8</v>
      </c>
      <c r="AC5" s="7">
        <v>3</v>
      </c>
      <c r="AD5" s="7">
        <f>(SUM(B5:AC5))</f>
        <v>101</v>
      </c>
    </row>
    <row r="6" spans="1:30">
      <c r="A6" s="6" t="s">
        <v>171</v>
      </c>
      <c r="B6" s="7">
        <v>7</v>
      </c>
      <c r="C6" s="7">
        <v>17</v>
      </c>
      <c r="D6" s="7">
        <v>1</v>
      </c>
      <c r="E6" s="7">
        <v>5</v>
      </c>
      <c r="F6" s="7">
        <v>5</v>
      </c>
      <c r="G6" s="7">
        <v>3</v>
      </c>
      <c r="H6" s="7">
        <v>6</v>
      </c>
      <c r="I6" s="7">
        <v>1</v>
      </c>
      <c r="J6" s="7">
        <v>4</v>
      </c>
      <c r="K6" s="7">
        <v>1</v>
      </c>
      <c r="L6" s="7">
        <v>3</v>
      </c>
      <c r="M6" s="7">
        <v>7</v>
      </c>
      <c r="N6" s="7">
        <v>1</v>
      </c>
      <c r="O6" s="7">
        <v>2</v>
      </c>
      <c r="P6" s="7">
        <v>1</v>
      </c>
      <c r="Q6" s="7">
        <v>3</v>
      </c>
      <c r="R6" s="7">
        <v>1</v>
      </c>
      <c r="S6" s="7">
        <v>1</v>
      </c>
      <c r="T6" s="7">
        <v>2</v>
      </c>
      <c r="U6" s="7">
        <v>1</v>
      </c>
      <c r="V6" s="7">
        <v>1</v>
      </c>
      <c r="W6" s="7">
        <v>3</v>
      </c>
      <c r="X6" s="7">
        <v>1</v>
      </c>
      <c r="Y6" s="7">
        <v>3</v>
      </c>
      <c r="Z6" s="7">
        <v>5</v>
      </c>
      <c r="AA6" s="7">
        <v>2</v>
      </c>
      <c r="AB6" s="7">
        <v>7</v>
      </c>
      <c r="AC6" s="7">
        <v>2</v>
      </c>
      <c r="AD6" s="7">
        <f>(SUM(B6:AC6))</f>
        <v>96</v>
      </c>
    </row>
    <row r="7" spans="1:30">
      <c r="A7" s="6" t="s">
        <v>172</v>
      </c>
      <c r="B7" s="7">
        <v>8</v>
      </c>
      <c r="C7" s="7">
        <v>17</v>
      </c>
      <c r="D7" s="7">
        <v>1</v>
      </c>
      <c r="E7" s="7">
        <v>5</v>
      </c>
      <c r="F7" s="7">
        <v>5</v>
      </c>
      <c r="G7" s="7">
        <v>3</v>
      </c>
      <c r="H7" s="7">
        <v>6</v>
      </c>
      <c r="I7" s="7">
        <v>1</v>
      </c>
      <c r="J7" s="7">
        <v>4</v>
      </c>
      <c r="K7" s="7">
        <v>1</v>
      </c>
      <c r="L7" s="7">
        <v>3</v>
      </c>
      <c r="M7" s="7">
        <v>8</v>
      </c>
      <c r="N7" s="7">
        <v>1</v>
      </c>
      <c r="O7" s="7">
        <v>3</v>
      </c>
      <c r="P7" s="7">
        <v>1</v>
      </c>
      <c r="Q7" s="7">
        <v>3</v>
      </c>
      <c r="R7" s="7">
        <v>1</v>
      </c>
      <c r="S7" s="7">
        <v>1</v>
      </c>
      <c r="T7" s="7">
        <v>2</v>
      </c>
      <c r="U7" s="7">
        <v>1</v>
      </c>
      <c r="V7" s="7">
        <v>1</v>
      </c>
      <c r="W7" s="7">
        <v>3</v>
      </c>
      <c r="X7" s="7">
        <v>1</v>
      </c>
      <c r="Y7" s="7">
        <v>3</v>
      </c>
      <c r="Z7" s="7">
        <v>6</v>
      </c>
      <c r="AA7" s="7">
        <v>2</v>
      </c>
      <c r="AB7" s="7">
        <v>7</v>
      </c>
      <c r="AC7" s="7">
        <v>2</v>
      </c>
      <c r="AD7" s="7">
        <f>(SUM(B7:AC7))</f>
        <v>100</v>
      </c>
    </row>
    <row r="8" spans="1:30">
      <c r="A8" s="6" t="s">
        <v>173</v>
      </c>
      <c r="B8" s="7">
        <v>9</v>
      </c>
      <c r="C8" s="7">
        <v>17</v>
      </c>
      <c r="D8" s="7">
        <v>1</v>
      </c>
      <c r="E8" s="7">
        <v>6</v>
      </c>
      <c r="F8" s="7">
        <v>5</v>
      </c>
      <c r="G8" s="7">
        <v>3</v>
      </c>
      <c r="H8" s="7">
        <v>6</v>
      </c>
      <c r="I8" s="7">
        <v>1</v>
      </c>
      <c r="J8" s="7">
        <v>4</v>
      </c>
      <c r="K8" s="7">
        <v>1</v>
      </c>
      <c r="L8" s="7">
        <v>3</v>
      </c>
      <c r="M8" s="7">
        <v>9</v>
      </c>
      <c r="N8" s="7">
        <v>1</v>
      </c>
      <c r="O8" s="7">
        <v>2</v>
      </c>
      <c r="P8" s="7">
        <v>1</v>
      </c>
      <c r="Q8" s="7">
        <v>3</v>
      </c>
      <c r="R8" s="7">
        <v>1</v>
      </c>
      <c r="S8" s="7">
        <v>1</v>
      </c>
      <c r="T8" s="7">
        <v>2</v>
      </c>
      <c r="U8" s="7">
        <v>1</v>
      </c>
      <c r="V8" s="7">
        <v>1</v>
      </c>
      <c r="W8" s="7">
        <v>3</v>
      </c>
      <c r="X8" s="7">
        <v>1</v>
      </c>
      <c r="Y8" s="7">
        <v>3</v>
      </c>
      <c r="Z8" s="7">
        <v>5</v>
      </c>
      <c r="AA8" s="7">
        <v>2</v>
      </c>
      <c r="AB8" s="7">
        <v>7</v>
      </c>
      <c r="AC8" s="7">
        <v>2</v>
      </c>
      <c r="AD8" s="7">
        <f>(SUM(B8:AC8))</f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6F5C-F99C-44F8-B748-965950EC7095}">
  <dimension ref="A1:N21"/>
  <sheetViews>
    <sheetView workbookViewId="0">
      <pane xSplit="1" topLeftCell="B1" activePane="topRight" state="frozen"/>
      <selection pane="topRight" activeCell="B11" sqref="B11"/>
    </sheetView>
  </sheetViews>
  <sheetFormatPr baseColWidth="10" defaultColWidth="8.85546875" defaultRowHeight="15"/>
  <cols>
    <col min="1" max="1" width="36.140625" style="6" customWidth="1"/>
    <col min="2" max="13" width="6.7109375" customWidth="1"/>
  </cols>
  <sheetData>
    <row r="1" spans="1:14" ht="15.75">
      <c r="A1" s="1"/>
    </row>
    <row r="2" spans="1:14" ht="15.75">
      <c r="A2" s="11" t="s">
        <v>179</v>
      </c>
    </row>
    <row r="3" spans="1:14" s="8" customFormat="1" ht="33.75" customHeight="1">
      <c r="B3" s="8" t="s">
        <v>122</v>
      </c>
      <c r="C3" s="8" t="s">
        <v>123</v>
      </c>
      <c r="D3" s="8" t="s">
        <v>124</v>
      </c>
      <c r="E3" s="8" t="s">
        <v>125</v>
      </c>
      <c r="F3" s="8" t="s">
        <v>126</v>
      </c>
      <c r="G3" s="8" t="s">
        <v>127</v>
      </c>
      <c r="H3" s="8" t="s">
        <v>128</v>
      </c>
      <c r="I3" s="8" t="s">
        <v>129</v>
      </c>
      <c r="J3" s="8" t="s">
        <v>130</v>
      </c>
      <c r="K3" s="8" t="s">
        <v>131</v>
      </c>
      <c r="L3" s="8" t="s">
        <v>132</v>
      </c>
      <c r="M3" s="8" t="s">
        <v>133</v>
      </c>
      <c r="N3" s="2" t="s">
        <v>174</v>
      </c>
    </row>
    <row r="5" spans="1:14">
      <c r="A5" s="6" t="s">
        <v>170</v>
      </c>
      <c r="B5">
        <v>2</v>
      </c>
      <c r="C5">
        <v>8</v>
      </c>
      <c r="D5">
        <v>2</v>
      </c>
      <c r="E5">
        <v>3</v>
      </c>
      <c r="F5">
        <v>1</v>
      </c>
      <c r="G5">
        <v>2</v>
      </c>
      <c r="H5">
        <v>1</v>
      </c>
      <c r="I5">
        <v>1</v>
      </c>
      <c r="J5">
        <v>1</v>
      </c>
      <c r="K5">
        <v>2</v>
      </c>
      <c r="L5">
        <v>2</v>
      </c>
      <c r="M5">
        <v>1</v>
      </c>
      <c r="N5">
        <f>SUM(B5:M5)</f>
        <v>26</v>
      </c>
    </row>
    <row r="6" spans="1:14">
      <c r="A6" s="6" t="s">
        <v>171</v>
      </c>
      <c r="B6">
        <v>2</v>
      </c>
      <c r="C6">
        <v>8</v>
      </c>
      <c r="D6">
        <v>2</v>
      </c>
      <c r="E6">
        <v>3</v>
      </c>
      <c r="F6">
        <v>1</v>
      </c>
      <c r="G6">
        <v>2</v>
      </c>
      <c r="H6">
        <v>1</v>
      </c>
      <c r="I6">
        <v>1</v>
      </c>
      <c r="J6">
        <v>1</v>
      </c>
      <c r="K6">
        <v>2</v>
      </c>
      <c r="L6">
        <v>2</v>
      </c>
      <c r="M6">
        <v>1</v>
      </c>
      <c r="N6">
        <f t="shared" ref="N6:N8" si="0">SUM(B6:M6)</f>
        <v>26</v>
      </c>
    </row>
    <row r="7" spans="1:14">
      <c r="A7" s="6" t="s">
        <v>172</v>
      </c>
      <c r="B7">
        <v>2</v>
      </c>
      <c r="C7">
        <v>8</v>
      </c>
      <c r="D7">
        <v>2</v>
      </c>
      <c r="E7">
        <v>3</v>
      </c>
      <c r="F7">
        <v>1</v>
      </c>
      <c r="G7">
        <v>2</v>
      </c>
      <c r="H7">
        <v>1</v>
      </c>
      <c r="I7">
        <v>1</v>
      </c>
      <c r="J7">
        <v>1</v>
      </c>
      <c r="K7">
        <v>2</v>
      </c>
      <c r="L7">
        <v>2</v>
      </c>
      <c r="M7">
        <v>1</v>
      </c>
      <c r="N7">
        <f t="shared" si="0"/>
        <v>26</v>
      </c>
    </row>
    <row r="8" spans="1:14">
      <c r="A8" s="6" t="s">
        <v>173</v>
      </c>
      <c r="B8">
        <v>2</v>
      </c>
      <c r="C8">
        <v>7</v>
      </c>
      <c r="D8">
        <v>2</v>
      </c>
      <c r="E8">
        <v>3</v>
      </c>
      <c r="F8">
        <v>1</v>
      </c>
      <c r="G8">
        <v>3</v>
      </c>
      <c r="H8">
        <v>1</v>
      </c>
      <c r="I8">
        <v>1</v>
      </c>
      <c r="J8">
        <v>1</v>
      </c>
      <c r="K8">
        <v>2</v>
      </c>
      <c r="L8">
        <v>2</v>
      </c>
      <c r="M8">
        <v>1</v>
      </c>
      <c r="N8">
        <f t="shared" si="0"/>
        <v>26</v>
      </c>
    </row>
    <row r="18" spans="9:14">
      <c r="I18" s="7"/>
      <c r="J18" s="7"/>
      <c r="K18" s="7"/>
      <c r="L18" s="7"/>
      <c r="M18" s="7"/>
      <c r="N18" s="7"/>
    </row>
    <row r="19" spans="9:14">
      <c r="I19" s="7"/>
      <c r="J19" s="7"/>
      <c r="K19" s="7"/>
      <c r="L19" s="7"/>
      <c r="M19" s="7"/>
      <c r="N19" s="7"/>
    </row>
    <row r="20" spans="9:14">
      <c r="I20" s="7"/>
      <c r="J20" s="7"/>
      <c r="K20" s="7"/>
      <c r="L20" s="7"/>
      <c r="M20" s="7"/>
      <c r="N20" s="7"/>
    </row>
    <row r="21" spans="9:14">
      <c r="I21" s="7"/>
      <c r="J21" s="7"/>
      <c r="K21" s="7"/>
      <c r="L21" s="7"/>
      <c r="M21" s="7"/>
      <c r="N21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10C3-6EAB-48A9-B39D-EF4F1A58DD29}">
  <dimension ref="A1:L8"/>
  <sheetViews>
    <sheetView workbookViewId="0">
      <pane xSplit="1" topLeftCell="B1" activePane="topRight" state="frozen"/>
      <selection pane="topRight" activeCell="K15" sqref="K15"/>
    </sheetView>
  </sheetViews>
  <sheetFormatPr baseColWidth="10" defaultColWidth="8.85546875" defaultRowHeight="15"/>
  <cols>
    <col min="1" max="1" width="35" style="6" customWidth="1"/>
    <col min="2" max="10" width="5.42578125" customWidth="1"/>
  </cols>
  <sheetData>
    <row r="1" spans="1:12" ht="15.75">
      <c r="A1" s="1"/>
    </row>
    <row r="2" spans="1:12" ht="15.75">
      <c r="A2" s="11" t="s">
        <v>176</v>
      </c>
    </row>
    <row r="3" spans="1:12" s="8" customFormat="1" ht="30" customHeight="1">
      <c r="B3" s="8" t="s">
        <v>134</v>
      </c>
      <c r="C3" s="9" t="s">
        <v>135</v>
      </c>
      <c r="D3" s="9" t="s">
        <v>136</v>
      </c>
      <c r="E3" s="9" t="s">
        <v>137</v>
      </c>
      <c r="F3" s="9" t="s">
        <v>138</v>
      </c>
      <c r="G3" s="9" t="s">
        <v>139</v>
      </c>
      <c r="H3" s="9" t="s">
        <v>140</v>
      </c>
      <c r="I3" s="9" t="s">
        <v>141</v>
      </c>
      <c r="J3" s="9" t="s">
        <v>142</v>
      </c>
      <c r="K3" s="9" t="s">
        <v>143</v>
      </c>
      <c r="L3" s="2" t="s">
        <v>174</v>
      </c>
    </row>
    <row r="5" spans="1:12">
      <c r="A5" s="6" t="s">
        <v>170</v>
      </c>
      <c r="B5">
        <v>1</v>
      </c>
      <c r="C5">
        <v>1</v>
      </c>
      <c r="D5">
        <v>4</v>
      </c>
      <c r="E5">
        <v>3</v>
      </c>
      <c r="F5">
        <v>6</v>
      </c>
      <c r="G5">
        <v>5</v>
      </c>
      <c r="H5">
        <v>1</v>
      </c>
      <c r="I5">
        <v>4</v>
      </c>
      <c r="J5">
        <v>3</v>
      </c>
      <c r="K5">
        <v>1</v>
      </c>
      <c r="L5">
        <f>SUM(B5:K5)</f>
        <v>29</v>
      </c>
    </row>
    <row r="6" spans="1:12">
      <c r="A6" s="6" t="s">
        <v>171</v>
      </c>
      <c r="B6">
        <v>1</v>
      </c>
      <c r="C6">
        <v>1</v>
      </c>
      <c r="D6">
        <v>4</v>
      </c>
      <c r="E6">
        <v>3</v>
      </c>
      <c r="F6">
        <v>5</v>
      </c>
      <c r="G6">
        <v>5</v>
      </c>
      <c r="H6">
        <v>1</v>
      </c>
      <c r="I6">
        <v>4</v>
      </c>
      <c r="J6">
        <v>3</v>
      </c>
      <c r="K6">
        <v>1</v>
      </c>
      <c r="L6">
        <f>SUM(B6:K6)</f>
        <v>28</v>
      </c>
    </row>
    <row r="7" spans="1:12">
      <c r="A7" s="6" t="s">
        <v>172</v>
      </c>
      <c r="B7">
        <v>1</v>
      </c>
      <c r="C7">
        <v>1</v>
      </c>
      <c r="D7">
        <v>4</v>
      </c>
      <c r="E7">
        <v>3</v>
      </c>
      <c r="F7">
        <v>5</v>
      </c>
      <c r="G7">
        <v>5</v>
      </c>
      <c r="H7">
        <v>1</v>
      </c>
      <c r="I7">
        <v>4</v>
      </c>
      <c r="J7">
        <v>3</v>
      </c>
      <c r="K7">
        <v>1</v>
      </c>
      <c r="L7">
        <f>SUM(B7:K7)</f>
        <v>28</v>
      </c>
    </row>
    <row r="8" spans="1:12">
      <c r="A8" s="6" t="s">
        <v>173</v>
      </c>
      <c r="B8">
        <v>1</v>
      </c>
      <c r="C8">
        <v>1</v>
      </c>
      <c r="D8">
        <v>4</v>
      </c>
      <c r="E8">
        <v>3</v>
      </c>
      <c r="F8">
        <v>5</v>
      </c>
      <c r="G8">
        <v>4</v>
      </c>
      <c r="H8">
        <v>1</v>
      </c>
      <c r="I8">
        <v>4</v>
      </c>
      <c r="J8">
        <v>3</v>
      </c>
      <c r="K8">
        <v>1</v>
      </c>
      <c r="L8">
        <f>SUM(B8:K8)</f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822F-685B-4399-B11F-34CC08CA2FF5}">
  <dimension ref="A1:J8"/>
  <sheetViews>
    <sheetView workbookViewId="0">
      <pane xSplit="1" topLeftCell="B1" activePane="topRight" state="frozen"/>
      <selection pane="topRight" activeCell="J9" sqref="J9"/>
    </sheetView>
  </sheetViews>
  <sheetFormatPr baseColWidth="10" defaultColWidth="8.85546875" defaultRowHeight="15"/>
  <cols>
    <col min="1" max="1" width="28.42578125" style="6" customWidth="1"/>
    <col min="2" max="11" width="7.140625" customWidth="1"/>
  </cols>
  <sheetData>
    <row r="1" spans="1:10" ht="15.75">
      <c r="A1" s="1"/>
    </row>
    <row r="2" spans="1:10" ht="15.75">
      <c r="A2" s="11" t="s">
        <v>177</v>
      </c>
    </row>
    <row r="3" spans="1:10" s="8" customFormat="1" ht="29.25" customHeight="1">
      <c r="B3" s="8" t="s">
        <v>144</v>
      </c>
      <c r="C3" s="8" t="s">
        <v>145</v>
      </c>
      <c r="D3" s="8" t="s">
        <v>146</v>
      </c>
      <c r="E3" s="8" t="s">
        <v>147</v>
      </c>
      <c r="F3" s="8" t="s">
        <v>148</v>
      </c>
      <c r="G3" s="8" t="s">
        <v>149</v>
      </c>
      <c r="H3" s="8" t="s">
        <v>150</v>
      </c>
      <c r="I3" s="8" t="s">
        <v>151</v>
      </c>
      <c r="J3" s="2" t="s">
        <v>174</v>
      </c>
    </row>
    <row r="5" spans="1:10">
      <c r="A5" s="6" t="s">
        <v>170</v>
      </c>
      <c r="B5" s="7">
        <v>1</v>
      </c>
      <c r="C5" s="7">
        <v>1</v>
      </c>
      <c r="D5" s="7">
        <v>1</v>
      </c>
      <c r="E5" s="7">
        <v>2</v>
      </c>
      <c r="F5" s="7">
        <v>1</v>
      </c>
      <c r="G5" s="7">
        <v>4</v>
      </c>
      <c r="H5" s="7">
        <v>0</v>
      </c>
      <c r="I5" s="7">
        <v>1</v>
      </c>
      <c r="J5">
        <f>SUM(B5:I5)</f>
        <v>11</v>
      </c>
    </row>
    <row r="6" spans="1:10">
      <c r="A6" s="6" t="s">
        <v>171</v>
      </c>
      <c r="B6" s="7">
        <v>1</v>
      </c>
      <c r="C6" s="7">
        <v>1</v>
      </c>
      <c r="D6" s="7">
        <v>1</v>
      </c>
      <c r="E6" s="7">
        <v>2</v>
      </c>
      <c r="F6" s="7">
        <v>1</v>
      </c>
      <c r="G6" s="7">
        <v>5</v>
      </c>
      <c r="H6" s="7">
        <v>0</v>
      </c>
      <c r="I6">
        <v>1</v>
      </c>
      <c r="J6">
        <f>SUM(B6:I6)</f>
        <v>12</v>
      </c>
    </row>
    <row r="7" spans="1:10">
      <c r="A7" s="6" t="s">
        <v>172</v>
      </c>
      <c r="B7" s="7">
        <v>1</v>
      </c>
      <c r="C7">
        <v>1</v>
      </c>
      <c r="D7" s="7">
        <v>1</v>
      </c>
      <c r="E7" s="7">
        <v>3</v>
      </c>
      <c r="F7" s="7">
        <v>1</v>
      </c>
      <c r="G7" s="7">
        <v>5</v>
      </c>
      <c r="H7" s="7">
        <v>0</v>
      </c>
      <c r="I7">
        <v>1</v>
      </c>
      <c r="J7">
        <f>SUM(B7:I7)</f>
        <v>13</v>
      </c>
    </row>
    <row r="8" spans="1:10">
      <c r="A8" s="6" t="s">
        <v>173</v>
      </c>
      <c r="B8" s="7">
        <v>1</v>
      </c>
      <c r="C8">
        <v>1</v>
      </c>
      <c r="D8" s="7">
        <v>1</v>
      </c>
      <c r="E8" s="7">
        <v>1</v>
      </c>
      <c r="F8" s="7">
        <v>1</v>
      </c>
      <c r="G8" s="7">
        <v>5</v>
      </c>
      <c r="H8" s="7">
        <v>1</v>
      </c>
      <c r="I8" s="7">
        <v>1</v>
      </c>
      <c r="J8">
        <f>SUM(B8:I8)</f>
        <v>12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5441-D369-4D9C-8533-45963F865F7E}">
  <dimension ref="A1:T8"/>
  <sheetViews>
    <sheetView workbookViewId="0">
      <pane xSplit="1" topLeftCell="B1" activePane="topRight" state="frozen"/>
      <selection pane="topRight" activeCell="D21" sqref="D21"/>
    </sheetView>
  </sheetViews>
  <sheetFormatPr baseColWidth="10" defaultColWidth="8.85546875" defaultRowHeight="15"/>
  <cols>
    <col min="1" max="1" width="31.7109375" style="6" customWidth="1"/>
    <col min="2" max="20" width="6.140625" customWidth="1"/>
  </cols>
  <sheetData>
    <row r="1" spans="1:20" ht="15.75">
      <c r="A1" s="1"/>
    </row>
    <row r="2" spans="1:20" ht="15.75">
      <c r="A2" s="11" t="s">
        <v>180</v>
      </c>
    </row>
    <row r="3" spans="1:20" s="8" customFormat="1" ht="27" customHeight="1">
      <c r="B3" s="8" t="s">
        <v>152</v>
      </c>
      <c r="C3" s="8" t="s">
        <v>153</v>
      </c>
      <c r="D3" s="8" t="s">
        <v>154</v>
      </c>
      <c r="E3" s="8" t="s">
        <v>155</v>
      </c>
      <c r="F3" s="8" t="s">
        <v>156</v>
      </c>
      <c r="G3" s="8" t="s">
        <v>157</v>
      </c>
      <c r="H3" s="8" t="s">
        <v>158</v>
      </c>
      <c r="I3" s="8" t="s">
        <v>159</v>
      </c>
      <c r="J3" s="8" t="s">
        <v>160</v>
      </c>
      <c r="K3" s="8" t="s">
        <v>161</v>
      </c>
      <c r="L3" s="8" t="s">
        <v>162</v>
      </c>
      <c r="M3" s="8" t="s">
        <v>163</v>
      </c>
      <c r="N3" s="8" t="s">
        <v>164</v>
      </c>
      <c r="O3" s="8" t="s">
        <v>165</v>
      </c>
      <c r="P3" s="8" t="s">
        <v>166</v>
      </c>
      <c r="Q3" s="8" t="s">
        <v>167</v>
      </c>
      <c r="R3" s="8" t="s">
        <v>168</v>
      </c>
      <c r="S3" s="8" t="s">
        <v>169</v>
      </c>
      <c r="T3" s="2" t="s">
        <v>174</v>
      </c>
    </row>
    <row r="4" spans="1:20" s="8" customFormat="1"/>
    <row r="5" spans="1:20">
      <c r="A5" s="6" t="s">
        <v>170</v>
      </c>
      <c r="B5">
        <v>6</v>
      </c>
      <c r="C5">
        <v>2</v>
      </c>
      <c r="D5">
        <v>3</v>
      </c>
      <c r="E5">
        <v>2</v>
      </c>
      <c r="F5">
        <v>3</v>
      </c>
      <c r="G5">
        <v>3</v>
      </c>
      <c r="H5" s="7">
        <v>24</v>
      </c>
      <c r="I5">
        <v>2</v>
      </c>
      <c r="J5">
        <v>1</v>
      </c>
      <c r="K5">
        <v>0</v>
      </c>
      <c r="L5">
        <v>2</v>
      </c>
      <c r="M5">
        <v>1</v>
      </c>
      <c r="N5">
        <v>2</v>
      </c>
      <c r="O5">
        <v>3</v>
      </c>
      <c r="P5">
        <v>8</v>
      </c>
      <c r="Q5">
        <v>4</v>
      </c>
      <c r="R5">
        <v>1</v>
      </c>
      <c r="S5">
        <v>1</v>
      </c>
      <c r="T5">
        <f>(SUM(B5:S5))</f>
        <v>68</v>
      </c>
    </row>
    <row r="6" spans="1:20">
      <c r="A6" s="6" t="s">
        <v>171</v>
      </c>
      <c r="B6">
        <v>6</v>
      </c>
      <c r="C6">
        <v>3</v>
      </c>
      <c r="D6">
        <v>4</v>
      </c>
      <c r="E6">
        <v>2</v>
      </c>
      <c r="F6">
        <v>3</v>
      </c>
      <c r="G6">
        <v>3</v>
      </c>
      <c r="H6" s="7">
        <v>27</v>
      </c>
      <c r="I6">
        <v>2</v>
      </c>
      <c r="J6">
        <v>1</v>
      </c>
      <c r="K6">
        <v>1</v>
      </c>
      <c r="L6">
        <v>2</v>
      </c>
      <c r="M6">
        <v>1</v>
      </c>
      <c r="N6">
        <v>2</v>
      </c>
      <c r="O6">
        <v>3</v>
      </c>
      <c r="P6">
        <v>8</v>
      </c>
      <c r="Q6">
        <v>4</v>
      </c>
      <c r="R6">
        <v>1</v>
      </c>
      <c r="S6">
        <v>1</v>
      </c>
      <c r="T6">
        <f>(SUM(B6:S6))</f>
        <v>74</v>
      </c>
    </row>
    <row r="7" spans="1:20">
      <c r="A7" s="6" t="s">
        <v>172</v>
      </c>
      <c r="B7">
        <v>6</v>
      </c>
      <c r="C7">
        <v>3</v>
      </c>
      <c r="D7">
        <v>4</v>
      </c>
      <c r="E7">
        <v>2</v>
      </c>
      <c r="F7">
        <v>3</v>
      </c>
      <c r="G7">
        <v>3</v>
      </c>
      <c r="H7" s="7">
        <v>29</v>
      </c>
      <c r="I7">
        <v>2</v>
      </c>
      <c r="J7">
        <v>1</v>
      </c>
      <c r="K7">
        <v>2</v>
      </c>
      <c r="L7">
        <v>1</v>
      </c>
      <c r="M7">
        <v>1</v>
      </c>
      <c r="N7">
        <v>2</v>
      </c>
      <c r="O7">
        <v>3</v>
      </c>
      <c r="P7">
        <v>8</v>
      </c>
      <c r="Q7">
        <v>4</v>
      </c>
      <c r="R7">
        <v>1</v>
      </c>
      <c r="S7">
        <v>1</v>
      </c>
      <c r="T7">
        <f>(SUM(B7:S7))</f>
        <v>76</v>
      </c>
    </row>
    <row r="8" spans="1:20">
      <c r="A8" s="6" t="s">
        <v>173</v>
      </c>
      <c r="B8">
        <v>7</v>
      </c>
      <c r="C8">
        <v>3</v>
      </c>
      <c r="D8">
        <v>5</v>
      </c>
      <c r="E8">
        <v>2</v>
      </c>
      <c r="F8">
        <v>2</v>
      </c>
      <c r="G8">
        <v>3</v>
      </c>
      <c r="H8" s="7">
        <v>28</v>
      </c>
      <c r="I8">
        <v>2</v>
      </c>
      <c r="J8">
        <v>1</v>
      </c>
      <c r="K8">
        <v>3</v>
      </c>
      <c r="L8">
        <v>1</v>
      </c>
      <c r="M8">
        <v>1</v>
      </c>
      <c r="N8">
        <v>2</v>
      </c>
      <c r="O8">
        <v>3</v>
      </c>
      <c r="P8">
        <v>9</v>
      </c>
      <c r="Q8">
        <v>4</v>
      </c>
      <c r="R8">
        <v>1</v>
      </c>
      <c r="S8">
        <v>1</v>
      </c>
      <c r="T8">
        <f>(SUM(B8:S8))</f>
        <v>78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GH</vt:lpstr>
      <vt:lpstr>GT</vt:lpstr>
      <vt:lpstr>PL</vt:lpstr>
      <vt:lpstr>CE</vt:lpstr>
      <vt:lpstr>CBM</vt:lpstr>
      <vt:lpstr>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2023-07-15T14:43:23Z</dcterms:modified>
</cp:coreProperties>
</file>