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C:\Users\phatc\OneDrive\Desktop\PhD Stuff\Toronto\SpermFunction\"/>
    </mc:Choice>
  </mc:AlternateContent>
  <xr:revisionPtr revIDLastSave="0" documentId="13_ncr:1_{6FC2431F-9C44-475F-B424-1749A46A2259}" xr6:coauthVersionLast="47" xr6:coauthVersionMax="47" xr10:uidLastSave="{00000000-0000-0000-0000-000000000000}"/>
  <bookViews>
    <workbookView xWindow="-108" yWindow="-108" windowWidth="23256" windowHeight="12456" xr2:uid="{4F8D25C6-EE2F-4583-AB88-4586F475E090}"/>
  </bookViews>
  <sheets>
    <sheet name="README" sheetId="2" r:id="rId1"/>
    <sheet name="Supp. Data 3A_CoreHapData" sheetId="1" r:id="rId2"/>
    <sheet name="Supp. Data 3B_EHH" sheetId="3" r:id="rId3"/>
    <sheet name="Supp. Data 3C_FST" sheetId="4" r:id="rId4"/>
    <sheet name="Supp. Data 3D_nSL" sheetId="5" r:id="rId5"/>
    <sheet name="Supp. Data 3E_RAiSD" sheetId="6" r:id="rId6"/>
    <sheet name="Supp. Data 3F_Relate" sheetId="7" r:id="rId7"/>
    <sheet name="Supp. Data 3G_saltiLASSI" sheetId="8" r:id="rId8"/>
    <sheet name="Supp. Data 3H_TajimaD" sheetId="9" r:id="rId9"/>
    <sheet name="Supp. Data 3I_XP-nSL" sheetId="10"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0" i="4" l="1"/>
  <c r="F70" i="4"/>
  <c r="K69" i="4"/>
  <c r="F69" i="4"/>
  <c r="K68" i="4"/>
  <c r="F68" i="4"/>
  <c r="K67" i="4"/>
  <c r="F67" i="4"/>
  <c r="K66" i="4"/>
  <c r="F66" i="4"/>
  <c r="K65" i="4"/>
  <c r="F65" i="4"/>
  <c r="K64" i="4"/>
  <c r="F64" i="4"/>
  <c r="K63" i="4"/>
  <c r="F63" i="4"/>
  <c r="K62" i="4"/>
  <c r="F62" i="4"/>
  <c r="K61" i="4"/>
  <c r="F61" i="4"/>
  <c r="K60" i="4"/>
  <c r="F60" i="4"/>
  <c r="K59" i="4"/>
  <c r="F59" i="4"/>
  <c r="K58" i="4"/>
  <c r="F58" i="4"/>
  <c r="K57" i="4"/>
  <c r="F57" i="4"/>
  <c r="K56" i="4"/>
  <c r="F56" i="4"/>
  <c r="K55" i="4"/>
  <c r="F55" i="4"/>
  <c r="K54" i="4"/>
  <c r="F54" i="4"/>
  <c r="K53" i="4"/>
  <c r="F53" i="4"/>
  <c r="K52" i="4"/>
  <c r="F52" i="4"/>
  <c r="K51" i="4"/>
  <c r="F51" i="4"/>
  <c r="K50" i="4"/>
  <c r="F50" i="4"/>
  <c r="K49" i="4"/>
  <c r="F49" i="4"/>
  <c r="K48" i="4"/>
  <c r="F48" i="4"/>
  <c r="K47" i="4"/>
  <c r="F47" i="4"/>
  <c r="K46" i="4"/>
  <c r="F46" i="4"/>
  <c r="K45" i="4"/>
  <c r="F45" i="4"/>
  <c r="K44" i="4"/>
  <c r="F44" i="4"/>
  <c r="K43" i="4"/>
  <c r="F43" i="4"/>
  <c r="K42" i="4"/>
  <c r="F42" i="4"/>
  <c r="K41" i="4"/>
  <c r="F41" i="4"/>
  <c r="K40" i="4"/>
  <c r="F40" i="4"/>
  <c r="K39" i="4"/>
  <c r="F39" i="4"/>
  <c r="K38" i="4"/>
  <c r="F38" i="4"/>
  <c r="K37" i="4"/>
  <c r="F37" i="4"/>
  <c r="K36" i="4"/>
  <c r="F36" i="4"/>
  <c r="K35" i="4"/>
  <c r="F35" i="4"/>
  <c r="K34" i="4"/>
  <c r="F34" i="4"/>
  <c r="K33" i="4"/>
  <c r="F33" i="4"/>
  <c r="K32" i="4"/>
  <c r="F32" i="4"/>
  <c r="K31" i="4"/>
  <c r="F31" i="4"/>
  <c r="K30" i="4"/>
  <c r="F30" i="4"/>
  <c r="K29" i="4"/>
  <c r="F29" i="4"/>
  <c r="K28" i="4"/>
  <c r="F28" i="4"/>
  <c r="K27" i="4"/>
  <c r="F27" i="4"/>
  <c r="K26" i="4"/>
  <c r="F26" i="4"/>
  <c r="K25" i="4"/>
  <c r="F25" i="4"/>
  <c r="K24" i="4"/>
  <c r="F24" i="4"/>
  <c r="K23" i="4"/>
  <c r="F23" i="4"/>
  <c r="K22" i="4"/>
  <c r="F22" i="4"/>
  <c r="K21" i="4"/>
  <c r="F21" i="4"/>
  <c r="K20" i="4"/>
  <c r="F20" i="4"/>
  <c r="K19" i="4"/>
  <c r="F19" i="4"/>
  <c r="K18" i="4"/>
  <c r="F18" i="4"/>
  <c r="K17" i="4"/>
  <c r="F17" i="4"/>
  <c r="K16" i="4"/>
  <c r="F16" i="4"/>
  <c r="K15" i="4"/>
  <c r="F15" i="4"/>
  <c r="K14" i="4"/>
  <c r="F14" i="4"/>
  <c r="K13" i="4"/>
  <c r="F13" i="4"/>
  <c r="K12" i="4"/>
  <c r="F12" i="4"/>
  <c r="K11" i="4"/>
  <c r="F11" i="4"/>
  <c r="K10" i="4"/>
  <c r="F10" i="4"/>
  <c r="K9" i="4"/>
  <c r="F9" i="4"/>
  <c r="K8" i="4"/>
  <c r="F8" i="4"/>
  <c r="K7" i="4"/>
  <c r="F7" i="4"/>
  <c r="K6" i="4"/>
  <c r="F6" i="4"/>
  <c r="K5" i="4"/>
  <c r="F5" i="4"/>
  <c r="K4" i="4"/>
  <c r="F4" i="4"/>
  <c r="K3" i="4"/>
  <c r="F3" i="4"/>
  <c r="K2" i="4"/>
  <c r="F2" i="4"/>
</calcChain>
</file>

<file path=xl/sharedStrings.xml><?xml version="1.0" encoding="utf-8"?>
<sst xmlns="http://schemas.openxmlformats.org/spreadsheetml/2006/main" count="3285" uniqueCount="203">
  <si>
    <t>CDX</t>
  </si>
  <si>
    <t>rs6716271</t>
  </si>
  <si>
    <t>PNO1</t>
  </si>
  <si>
    <t>rs4671877</t>
  </si>
  <si>
    <t>rs1060842</t>
  </si>
  <si>
    <t>chr2:68173949-68503920</t>
  </si>
  <si>
    <t>rs10197082</t>
  </si>
  <si>
    <t>rs11693063</t>
  </si>
  <si>
    <t>rs6757991</t>
  </si>
  <si>
    <t>rs6546358</t>
  </si>
  <si>
    <t>rs10191352</t>
  </si>
  <si>
    <t>rs6757863</t>
  </si>
  <si>
    <t>rs6761378</t>
  </si>
  <si>
    <t>rs9677635</t>
  </si>
  <si>
    <t>rs4671878</t>
  </si>
  <si>
    <t>rs12713635</t>
  </si>
  <si>
    <t>rs7574378</t>
  </si>
  <si>
    <t>rs7577586</t>
  </si>
  <si>
    <t>rs6736178</t>
  </si>
  <si>
    <t>rs12713636</t>
  </si>
  <si>
    <t>rs2861814</t>
  </si>
  <si>
    <t>rs6738957</t>
  </si>
  <si>
    <t>rs10191980</t>
  </si>
  <si>
    <t>rs10192179</t>
  </si>
  <si>
    <t>rs10208241</t>
  </si>
  <si>
    <t>rs12468533</t>
  </si>
  <si>
    <t>rs12476697</t>
  </si>
  <si>
    <t>rs1375371</t>
  </si>
  <si>
    <t>ENSG00000273275</t>
  </si>
  <si>
    <t>PPP3R1</t>
  </si>
  <si>
    <t>CHS</t>
  </si>
  <si>
    <t>FIN</t>
  </si>
  <si>
    <t>Melanesian</t>
  </si>
  <si>
    <t>PEL</t>
  </si>
  <si>
    <t>Papuan</t>
  </si>
  <si>
    <t>chr2:79573346-79898156</t>
  </si>
  <si>
    <t>chr2:179603225-179787303</t>
  </si>
  <si>
    <t>chr5:107033-1029431</t>
  </si>
  <si>
    <t>chr5:148869994-149203782</t>
  </si>
  <si>
    <t>chr6:41999809-42066742</t>
  </si>
  <si>
    <t>chr7:38374377-38685562</t>
  </si>
  <si>
    <t>chr13:28896979-29128584</t>
  </si>
  <si>
    <t>chr15:51685652-52606093</t>
  </si>
  <si>
    <t>chr16:74428597-76056089</t>
  </si>
  <si>
    <t>chr20:50121829-51378109</t>
  </si>
  <si>
    <t>rs56048430</t>
  </si>
  <si>
    <t>rs79217373</t>
  </si>
  <si>
    <t>rs74729973</t>
  </si>
  <si>
    <t>rs67898037</t>
  </si>
  <si>
    <t>rs12055320</t>
  </si>
  <si>
    <t>rs76349350</t>
  </si>
  <si>
    <t>rs60556414</t>
  </si>
  <si>
    <t>rs78620713</t>
  </si>
  <si>
    <t>rs79461105</t>
  </si>
  <si>
    <t>rs74874292</t>
  </si>
  <si>
    <t>rs79991472</t>
  </si>
  <si>
    <t>rs78216089</t>
  </si>
  <si>
    <t>rs12536957</t>
  </si>
  <si>
    <t>rs12154721</t>
  </si>
  <si>
    <t>rs2116667</t>
  </si>
  <si>
    <t>rs11620315</t>
  </si>
  <si>
    <t>rs74356680</t>
  </si>
  <si>
    <t>rs117489013</t>
  </si>
  <si>
    <t>rs2271677</t>
  </si>
  <si>
    <t>rs76409195</t>
  </si>
  <si>
    <t>rs199599606</t>
  </si>
  <si>
    <t>rs78844349</t>
  </si>
  <si>
    <t>rs75389636</t>
  </si>
  <si>
    <t>rs76601440</t>
  </si>
  <si>
    <t>rs79169359</t>
  </si>
  <si>
    <t>rs144993176</t>
  </si>
  <si>
    <t>rs79710955</t>
  </si>
  <si>
    <t>rs78572781</t>
  </si>
  <si>
    <t>rs79764763</t>
  </si>
  <si>
    <t>rs75794195</t>
  </si>
  <si>
    <t>rs79153693</t>
  </si>
  <si>
    <t>rs78025078</t>
  </si>
  <si>
    <t>rs376864967</t>
  </si>
  <si>
    <t>rs376923090</t>
  </si>
  <si>
    <t>rs367937759</t>
  </si>
  <si>
    <t>rs559879504</t>
  </si>
  <si>
    <t>rs532638082</t>
  </si>
  <si>
    <t>rs377658416</t>
  </si>
  <si>
    <t>rs372525914</t>
  </si>
  <si>
    <t>rs374035238</t>
  </si>
  <si>
    <t>rs373806710</t>
  </si>
  <si>
    <t>rs371170720</t>
  </si>
  <si>
    <t>rs376545789</t>
  </si>
  <si>
    <t>rs376544265</t>
  </si>
  <si>
    <t>CTNNA2</t>
  </si>
  <si>
    <t>CCDC141</t>
  </si>
  <si>
    <t>AHRR</t>
  </si>
  <si>
    <t>CSNK1A1</t>
  </si>
  <si>
    <t>ENSG00000230551</t>
  </si>
  <si>
    <t>TAF8</t>
  </si>
  <si>
    <t>AMPH</t>
  </si>
  <si>
    <t>FLT1</t>
  </si>
  <si>
    <t>DMXL2</t>
  </si>
  <si>
    <t>ENSG00000259678</t>
  </si>
  <si>
    <t>WDR59</t>
  </si>
  <si>
    <t>SALL4</t>
  </si>
  <si>
    <t>chr2:68342443-68503920</t>
  </si>
  <si>
    <t>chr2:79573346-79592243</t>
  </si>
  <si>
    <t>chr5:416118-450777</t>
  </si>
  <si>
    <t>chr5:148869994-148968603</t>
  </si>
  <si>
    <t>chr6:42040291-42052815</t>
  </si>
  <si>
    <t>chr7:38636528-38640752</t>
  </si>
  <si>
    <t>chr13:28962942-28997886</t>
  </si>
  <si>
    <t>chr15:51722586-52006069</t>
  </si>
  <si>
    <t>chr16:74983035-75028897</t>
  </si>
  <si>
    <t xml:space="preserve">chr20:50401763-50441980 </t>
  </si>
  <si>
    <t>Nonspecific Neanderthal</t>
  </si>
  <si>
    <t>Denisovan</t>
  </si>
  <si>
    <t>Chagyrskaya Neanderthal</t>
  </si>
  <si>
    <t>Vindija Neanderthal</t>
  </si>
  <si>
    <t>Altai Neanderthal</t>
  </si>
  <si>
    <t>Population with Core Haplotype</t>
  </si>
  <si>
    <t>Segment Range</t>
  </si>
  <si>
    <t>ID of Max Allele</t>
  </si>
  <si>
    <t>Max Allele Gene Overlap</t>
  </si>
  <si>
    <t>Core Haplotype Range</t>
  </si>
  <si>
    <t>Size of Core Haplotype</t>
  </si>
  <si>
    <t>Archaic Donor</t>
  </si>
  <si>
    <t>EHH</t>
  </si>
  <si>
    <t>FST</t>
  </si>
  <si>
    <t>nSL per site</t>
  </si>
  <si>
    <t>nSL Windowed</t>
  </si>
  <si>
    <t>RAiSD</t>
  </si>
  <si>
    <t>Relate</t>
  </si>
  <si>
    <t>saltiLASSI</t>
  </si>
  <si>
    <t>Tajima's D</t>
  </si>
  <si>
    <t>XP-nSL per site</t>
  </si>
  <si>
    <t>XP-nSL Windowed</t>
  </si>
  <si>
    <t>General Segment</t>
  </si>
  <si>
    <t>-</t>
  </si>
  <si>
    <t>Core</t>
  </si>
  <si>
    <t>Number of Selection Signatures In General Segment</t>
  </si>
  <si>
    <t>Number of Selection Signatures in Core Haplotype</t>
  </si>
  <si>
    <t>Archaic Allele Position (Ref/Alt)</t>
  </si>
  <si>
    <t>Position where Alt Allele Decayed &lt; 0.25 Below Max Allele</t>
  </si>
  <si>
    <t>Position where Alt Allele Decayed &lt; 0.25 Above Max Allele</t>
  </si>
  <si>
    <t>Position where Ref Allele Decayed &lt; 0.25 Below Max Allele</t>
  </si>
  <si>
    <t>Position where Ref Allele Decayed &lt; 0.25 Above Max Allele</t>
  </si>
  <si>
    <t>Size of Archaic Allele Haplotype</t>
  </si>
  <si>
    <t>Size of non-Archaic Allele Haplotype</t>
  </si>
  <si>
    <t>Archaic AlleleShowing Selection?</t>
  </si>
  <si>
    <t>Ref</t>
  </si>
  <si>
    <t>Alt</t>
  </si>
  <si>
    <t>Yes</t>
  </si>
  <si>
    <t>No</t>
  </si>
  <si>
    <t>Genome Wide Mean FST (weir cockerham)</t>
  </si>
  <si>
    <t>Max Archaic AF Variant Allele FST</t>
  </si>
  <si>
    <t>Max Var  vs Mean FST Multiplier</t>
  </si>
  <si>
    <t>FST 99% Threshold</t>
  </si>
  <si>
    <t>Core Hap Avg FST</t>
  </si>
  <si>
    <t>Max Archaic Allele Showing Selection?</t>
  </si>
  <si>
    <t>CoreHapMean vs Mean FST Multiplier</t>
  </si>
  <si>
    <t>CoreHap Mean FST &gt; Genome Wide Mean FST?</t>
  </si>
  <si>
    <t>Top Ranking Window</t>
  </si>
  <si>
    <t>Putative Selection Area</t>
  </si>
  <si>
    <t>chr5:800116-900116;chr5:900116-1000116</t>
  </si>
  <si>
    <t>Location of Selection (RAiSD Windows)</t>
  </si>
  <si>
    <t>Top 1% Threshold</t>
  </si>
  <si>
    <t>Averaged Top SNP -log10P of Introgressing Segment</t>
  </si>
  <si>
    <t>Averaged Top SNP -log10P of Core Haplotype</t>
  </si>
  <si>
    <t>PNO1-ENSG00000273275-PPP3R1</t>
  </si>
  <si>
    <t>CSNK1A1-ENSG00000230551</t>
  </si>
  <si>
    <t>DMXL2-ENSG00000259678</t>
  </si>
  <si>
    <t>Top Λ-Score in Introgressing Segment</t>
  </si>
  <si>
    <t>Top Scoring Window</t>
  </si>
  <si>
    <t>Λ-Stat Genome-wide Top 1% Threshold</t>
  </si>
  <si>
    <t xml:space="preserve"> M-Stat Number of Sweeping Haplotypes</t>
  </si>
  <si>
    <t>chr2:68482073-68498747</t>
  </si>
  <si>
    <t>chr2:79579586-79599199</t>
  </si>
  <si>
    <t>chr2:179767882-179781666</t>
  </si>
  <si>
    <t>chr5:905191-914835</t>
  </si>
  <si>
    <t>chr5:149157113-149167075</t>
  </si>
  <si>
    <t>chr7:38655329-38672487</t>
  </si>
  <si>
    <t>chr13:29044897-29054670</t>
  </si>
  <si>
    <t>chr15:52075988-52092824</t>
  </si>
  <si>
    <t>chr16:76046163-76054884</t>
  </si>
  <si>
    <t>chr20:51031437-51047253</t>
  </si>
  <si>
    <r>
      <rPr>
        <b/>
        <i/>
        <sz val="11"/>
        <color theme="1"/>
        <rFont val="Aptos Narrow"/>
        <family val="2"/>
        <scheme val="minor"/>
      </rPr>
      <t>A-</t>
    </r>
    <r>
      <rPr>
        <b/>
        <sz val="11"/>
        <color theme="1"/>
        <rFont val="Aptos Narrow"/>
        <family val="2"/>
        <scheme val="minor"/>
      </rPr>
      <t>Stat for Top Scoring Window</t>
    </r>
  </si>
  <si>
    <t>Outlier Windows in Introgressing Segment?</t>
  </si>
  <si>
    <t>Averaged Tajima's D Value of Introgressing Segment</t>
  </si>
  <si>
    <t>Outlier Windows in Core Haplotype?</t>
  </si>
  <si>
    <t>(Averaged) Tajima's D Value of core</t>
  </si>
  <si>
    <t>Genome-wide top 99th ercentile</t>
  </si>
  <si>
    <t>Genome-wide bottom 99th percentile</t>
  </si>
  <si>
    <t>Type of Selection</t>
  </si>
  <si>
    <t>XP-nSL</t>
  </si>
  <si>
    <t>Top Introgressing Window Rank Score</t>
  </si>
  <si>
    <t>Top Ranking Window(s)</t>
  </si>
  <si>
    <t>All</t>
  </si>
  <si>
    <t>chr5:800116-900116</t>
  </si>
  <si>
    <t>Normalised nSL of Max Allele</t>
  </si>
  <si>
    <t>Normalised Per Site Ancestral 1% Cutoff</t>
  </si>
  <si>
    <t>Normalised Per Site Derived 1% cutoff</t>
  </si>
  <si>
    <t>Normalised nSL of Introgressing Window Rank</t>
  </si>
  <si>
    <t>Normalised nSL of Core Haplotype Window Rank</t>
  </si>
  <si>
    <t>Top 1% -log10P Threshold</t>
  </si>
  <si>
    <t>Normalised Per Site Top 1% Cutoff</t>
  </si>
  <si>
    <r>
      <t>README:</t>
    </r>
    <r>
      <rPr>
        <sz val="11"/>
        <color theme="1"/>
        <rFont val="Aptos Narrow"/>
        <family val="2"/>
        <scheme val="minor"/>
      </rPr>
      <t xml:space="preserve"> List of core haplotypes. Core haplotypes were generated by identifying variants that had archaic allele frequencies &gt;=40% in the samples from the 1KGP or the Melanesians or Papuans from the HGDP, were the maximum archaic allele frequency variant in their segment and overlapped a gene listed in Greer et al. (2021). We generated windows around the max archaic allele frequency with a 5% allele frequency threshold directly adjacent to this variant to create the core. The summary core haplotype data is presented in Table A, while the individual selection tests are shown in more detail on Tables B-I. Coordinates and windows are for hg19 positions.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</si>
</sst>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8"/>
      <name val="Aptos Narrow"/>
      <family val="2"/>
      <scheme val="minor"/>
    </font>
    <font>
      <b/>
      <sz val="11"/>
      <color theme="1"/>
      <name val="Aptos Narrow"/>
      <family val="2"/>
      <scheme val="minor"/>
    </font>
    <font>
      <b/>
      <i/>
      <sz val="11"/>
      <color theme="1"/>
      <name val="Aptos Narrow"/>
      <family val="2"/>
      <scheme val="minor"/>
    </font>
    <font>
      <b/>
      <sz val="1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horizontal="center"/>
    </xf>
    <xf numFmtId="0" fontId="2" fillId="0" borderId="0" xfId="0" applyFont="1" applyAlignment="1">
      <alignment horizontal="center"/>
    </xf>
    <xf numFmtId="3" fontId="0" fillId="0" borderId="0" xfId="0" applyNumberFormat="1" applyAlignment="1">
      <alignment horizontal="center"/>
    </xf>
    <xf numFmtId="0" fontId="4" fillId="0" borderId="0" xfId="0" applyFont="1" applyAlignment="1">
      <alignment horizontal="center"/>
    </xf>
    <xf numFmtId="0" fontId="2"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3AAEB-A181-44AA-BBD6-BDD117FD5CE9}">
  <dimension ref="A1:M7"/>
  <sheetViews>
    <sheetView tabSelected="1" workbookViewId="0">
      <selection sqref="A1:M7"/>
    </sheetView>
  </sheetViews>
  <sheetFormatPr defaultRowHeight="14.4" x14ac:dyDescent="0.3"/>
  <sheetData>
    <row r="1" spans="1:13" x14ac:dyDescent="0.3">
      <c r="A1" s="5" t="s">
        <v>202</v>
      </c>
      <c r="B1" s="5"/>
      <c r="C1" s="5"/>
      <c r="D1" s="5"/>
      <c r="E1" s="5"/>
      <c r="F1" s="5"/>
      <c r="G1" s="5"/>
      <c r="H1" s="5"/>
      <c r="I1" s="5"/>
      <c r="J1" s="5"/>
      <c r="K1" s="5"/>
      <c r="L1" s="5"/>
      <c r="M1" s="5"/>
    </row>
    <row r="2" spans="1:13" x14ac:dyDescent="0.3">
      <c r="A2" s="5"/>
      <c r="B2" s="5"/>
      <c r="C2" s="5"/>
      <c r="D2" s="5"/>
      <c r="E2" s="5"/>
      <c r="F2" s="5"/>
      <c r="G2" s="5"/>
      <c r="H2" s="5"/>
      <c r="I2" s="5"/>
      <c r="J2" s="5"/>
      <c r="K2" s="5"/>
      <c r="L2" s="5"/>
      <c r="M2" s="5"/>
    </row>
    <row r="3" spans="1:13" x14ac:dyDescent="0.3">
      <c r="A3" s="5"/>
      <c r="B3" s="5"/>
      <c r="C3" s="5"/>
      <c r="D3" s="5"/>
      <c r="E3" s="5"/>
      <c r="F3" s="5"/>
      <c r="G3" s="5"/>
      <c r="H3" s="5"/>
      <c r="I3" s="5"/>
      <c r="J3" s="5"/>
      <c r="K3" s="5"/>
      <c r="L3" s="5"/>
      <c r="M3" s="5"/>
    </row>
    <row r="4" spans="1:13" x14ac:dyDescent="0.3">
      <c r="A4" s="5"/>
      <c r="B4" s="5"/>
      <c r="C4" s="5"/>
      <c r="D4" s="5"/>
      <c r="E4" s="5"/>
      <c r="F4" s="5"/>
      <c r="G4" s="5"/>
      <c r="H4" s="5"/>
      <c r="I4" s="5"/>
      <c r="J4" s="5"/>
      <c r="K4" s="5"/>
      <c r="L4" s="5"/>
      <c r="M4" s="5"/>
    </row>
    <row r="5" spans="1:13" x14ac:dyDescent="0.3">
      <c r="A5" s="5"/>
      <c r="B5" s="5"/>
      <c r="C5" s="5"/>
      <c r="D5" s="5"/>
      <c r="E5" s="5"/>
      <c r="F5" s="5"/>
      <c r="G5" s="5"/>
      <c r="H5" s="5"/>
      <c r="I5" s="5"/>
      <c r="J5" s="5"/>
      <c r="K5" s="5"/>
      <c r="L5" s="5"/>
      <c r="M5" s="5"/>
    </row>
    <row r="6" spans="1:13" x14ac:dyDescent="0.3">
      <c r="A6" s="5"/>
      <c r="B6" s="5"/>
      <c r="C6" s="5"/>
      <c r="D6" s="5"/>
      <c r="E6" s="5"/>
      <c r="F6" s="5"/>
      <c r="G6" s="5"/>
      <c r="H6" s="5"/>
      <c r="I6" s="5"/>
      <c r="J6" s="5"/>
      <c r="K6" s="5"/>
      <c r="L6" s="5"/>
      <c r="M6" s="5"/>
    </row>
    <row r="7" spans="1:13" x14ac:dyDescent="0.3">
      <c r="A7" s="5"/>
      <c r="B7" s="5"/>
      <c r="C7" s="5"/>
      <c r="D7" s="5"/>
      <c r="E7" s="5"/>
      <c r="F7" s="5"/>
      <c r="G7" s="5"/>
      <c r="H7" s="5"/>
      <c r="I7" s="5"/>
      <c r="J7" s="5"/>
      <c r="K7" s="5"/>
      <c r="L7" s="5"/>
      <c r="M7" s="5"/>
    </row>
  </sheetData>
  <mergeCells count="1">
    <mergeCell ref="A1:M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D5ECB-6EBE-4CE8-B535-C707193A6132}">
  <dimension ref="A1:S70"/>
  <sheetViews>
    <sheetView zoomScale="70" zoomScaleNormal="70" workbookViewId="0">
      <selection activeCell="C1" sqref="C1"/>
    </sheetView>
  </sheetViews>
  <sheetFormatPr defaultRowHeight="14.4" x14ac:dyDescent="0.3"/>
  <cols>
    <col min="1" max="1" width="31.44140625" style="1" customWidth="1"/>
    <col min="2" max="2" width="43.109375" style="1" customWidth="1"/>
    <col min="3" max="3" width="38.21875" style="1" customWidth="1"/>
    <col min="4" max="4" width="25.109375" style="1" customWidth="1"/>
    <col min="5" max="5" width="24.88671875" style="1" customWidth="1"/>
    <col min="6" max="6" width="31.6640625" style="1" customWidth="1"/>
    <col min="7" max="7" width="31" style="1" customWidth="1"/>
    <col min="8" max="8" width="22.33203125" style="1" customWidth="1"/>
    <col min="9" max="9" width="22.44140625" style="1" customWidth="1"/>
    <col min="10" max="10" width="17.6640625" style="1" customWidth="1"/>
    <col min="11" max="11" width="22.77734375" style="1" customWidth="1"/>
    <col min="12" max="12" width="24.88671875" style="1" customWidth="1"/>
    <col min="13" max="13" width="21" style="1" customWidth="1"/>
    <col min="14" max="14" width="18.88671875" style="1" customWidth="1"/>
    <col min="15" max="15" width="17.5546875" style="1" customWidth="1"/>
    <col min="16" max="16" width="18.44140625" style="1" customWidth="1"/>
    <col min="17" max="17" width="27.5546875" style="1" customWidth="1"/>
    <col min="18" max="18" width="74.33203125" style="1" customWidth="1"/>
    <col min="19" max="19" width="67.109375" style="1" customWidth="1"/>
    <col min="20" max="16384" width="8.88671875" style="1"/>
  </cols>
  <sheetData>
    <row r="1" spans="1:19" x14ac:dyDescent="0.3">
      <c r="A1" s="2" t="s">
        <v>116</v>
      </c>
      <c r="B1" s="2" t="s">
        <v>117</v>
      </c>
      <c r="C1" s="2" t="s">
        <v>120</v>
      </c>
      <c r="D1" s="2" t="s">
        <v>121</v>
      </c>
      <c r="E1" s="2" t="s">
        <v>118</v>
      </c>
      <c r="F1" s="2" t="s">
        <v>119</v>
      </c>
      <c r="G1" s="2" t="s">
        <v>122</v>
      </c>
      <c r="H1" s="2" t="s">
        <v>123</v>
      </c>
      <c r="I1" s="2" t="s">
        <v>124</v>
      </c>
      <c r="J1" s="2" t="s">
        <v>125</v>
      </c>
      <c r="K1" s="2" t="s">
        <v>126</v>
      </c>
      <c r="L1" s="2" t="s">
        <v>127</v>
      </c>
      <c r="M1" s="2" t="s">
        <v>128</v>
      </c>
      <c r="N1" s="2" t="s">
        <v>129</v>
      </c>
      <c r="O1" s="2" t="s">
        <v>130</v>
      </c>
      <c r="P1" s="2" t="s">
        <v>131</v>
      </c>
      <c r="Q1" s="2" t="s">
        <v>132</v>
      </c>
      <c r="R1" s="2" t="s">
        <v>136</v>
      </c>
      <c r="S1" s="2" t="s">
        <v>137</v>
      </c>
    </row>
    <row r="2" spans="1:19" x14ac:dyDescent="0.3">
      <c r="A2" s="1" t="s">
        <v>0</v>
      </c>
      <c r="B2" s="1" t="s">
        <v>5</v>
      </c>
      <c r="C2" s="1" t="s">
        <v>101</v>
      </c>
      <c r="D2" s="3">
        <v>161477</v>
      </c>
      <c r="E2" s="1" t="s">
        <v>1</v>
      </c>
      <c r="F2" s="1" t="s">
        <v>2</v>
      </c>
      <c r="G2" s="1" t="s">
        <v>113</v>
      </c>
      <c r="H2" s="1" t="s">
        <v>135</v>
      </c>
      <c r="I2" s="1" t="s">
        <v>135</v>
      </c>
      <c r="J2" s="1" t="s">
        <v>134</v>
      </c>
      <c r="K2" s="1" t="s">
        <v>134</v>
      </c>
      <c r="L2" s="1" t="s">
        <v>134</v>
      </c>
      <c r="M2" s="1" t="s">
        <v>135</v>
      </c>
      <c r="N2" s="1" t="s">
        <v>134</v>
      </c>
      <c r="O2" s="1" t="s">
        <v>134</v>
      </c>
      <c r="P2" s="1" t="s">
        <v>134</v>
      </c>
      <c r="Q2" s="1" t="s">
        <v>134</v>
      </c>
      <c r="R2" s="1">
        <v>0</v>
      </c>
      <c r="S2" s="1">
        <v>3</v>
      </c>
    </row>
    <row r="3" spans="1:19" x14ac:dyDescent="0.3">
      <c r="A3" s="1" t="s">
        <v>0</v>
      </c>
      <c r="B3" s="1" t="s">
        <v>5</v>
      </c>
      <c r="C3" s="1" t="s">
        <v>101</v>
      </c>
      <c r="D3" s="3">
        <v>161477</v>
      </c>
      <c r="E3" s="1" t="s">
        <v>3</v>
      </c>
      <c r="F3" s="1" t="s">
        <v>2</v>
      </c>
      <c r="G3" s="1" t="s">
        <v>113</v>
      </c>
      <c r="H3" s="1" t="s">
        <v>135</v>
      </c>
      <c r="I3" s="1" t="s">
        <v>135</v>
      </c>
      <c r="J3" s="1" t="s">
        <v>134</v>
      </c>
      <c r="K3" s="1" t="s">
        <v>134</v>
      </c>
      <c r="L3" s="1" t="s">
        <v>134</v>
      </c>
      <c r="M3" s="1" t="s">
        <v>135</v>
      </c>
      <c r="N3" s="1" t="s">
        <v>134</v>
      </c>
      <c r="O3" s="1" t="s">
        <v>134</v>
      </c>
      <c r="P3" s="1" t="s">
        <v>134</v>
      </c>
      <c r="Q3" s="1" t="s">
        <v>134</v>
      </c>
      <c r="R3" s="1">
        <v>0</v>
      </c>
      <c r="S3" s="1">
        <v>3</v>
      </c>
    </row>
    <row r="4" spans="1:19" x14ac:dyDescent="0.3">
      <c r="A4" s="1" t="s">
        <v>0</v>
      </c>
      <c r="B4" s="1" t="s">
        <v>5</v>
      </c>
      <c r="C4" s="1" t="s">
        <v>101</v>
      </c>
      <c r="D4" s="3">
        <v>161477</v>
      </c>
      <c r="E4" s="1" t="s">
        <v>4</v>
      </c>
      <c r="F4" s="1" t="s">
        <v>2</v>
      </c>
      <c r="G4" s="1" t="s">
        <v>113</v>
      </c>
      <c r="H4" s="1" t="s">
        <v>135</v>
      </c>
      <c r="I4" s="1" t="s">
        <v>135</v>
      </c>
      <c r="J4" s="1" t="s">
        <v>134</v>
      </c>
      <c r="K4" s="1" t="s">
        <v>134</v>
      </c>
      <c r="L4" s="1" t="s">
        <v>134</v>
      </c>
      <c r="M4" s="1" t="s">
        <v>135</v>
      </c>
      <c r="N4" s="1" t="s">
        <v>134</v>
      </c>
      <c r="O4" s="1" t="s">
        <v>134</v>
      </c>
      <c r="P4" s="1" t="s">
        <v>134</v>
      </c>
      <c r="Q4" s="1" t="s">
        <v>134</v>
      </c>
      <c r="R4" s="1">
        <v>0</v>
      </c>
      <c r="S4" s="1">
        <v>3</v>
      </c>
    </row>
    <row r="5" spans="1:19" x14ac:dyDescent="0.3">
      <c r="A5" s="1" t="s">
        <v>0</v>
      </c>
      <c r="B5" s="1" t="s">
        <v>5</v>
      </c>
      <c r="C5" s="1" t="s">
        <v>101</v>
      </c>
      <c r="D5" s="3">
        <v>161477</v>
      </c>
      <c r="E5" s="1" t="s">
        <v>6</v>
      </c>
      <c r="F5" s="1" t="s">
        <v>2</v>
      </c>
      <c r="G5" s="1" t="s">
        <v>113</v>
      </c>
      <c r="H5" s="1" t="s">
        <v>135</v>
      </c>
      <c r="I5" s="1" t="s">
        <v>135</v>
      </c>
      <c r="J5" s="1" t="s">
        <v>134</v>
      </c>
      <c r="K5" s="1" t="s">
        <v>134</v>
      </c>
      <c r="L5" s="1" t="s">
        <v>134</v>
      </c>
      <c r="M5" s="1" t="s">
        <v>135</v>
      </c>
      <c r="N5" s="1" t="s">
        <v>134</v>
      </c>
      <c r="O5" s="1" t="s">
        <v>134</v>
      </c>
      <c r="P5" s="1" t="s">
        <v>134</v>
      </c>
      <c r="Q5" s="1" t="s">
        <v>134</v>
      </c>
      <c r="R5" s="1">
        <v>0</v>
      </c>
      <c r="S5" s="1">
        <v>3</v>
      </c>
    </row>
    <row r="6" spans="1:19" x14ac:dyDescent="0.3">
      <c r="A6" s="1" t="s">
        <v>0</v>
      </c>
      <c r="B6" s="1" t="s">
        <v>5</v>
      </c>
      <c r="C6" s="1" t="s">
        <v>101</v>
      </c>
      <c r="D6" s="3">
        <v>161477</v>
      </c>
      <c r="E6" s="1" t="s">
        <v>7</v>
      </c>
      <c r="F6" s="1" t="s">
        <v>28</v>
      </c>
      <c r="G6" s="1" t="s">
        <v>113</v>
      </c>
      <c r="H6" s="1" t="s">
        <v>135</v>
      </c>
      <c r="I6" s="1" t="s">
        <v>135</v>
      </c>
      <c r="J6" s="1" t="s">
        <v>134</v>
      </c>
      <c r="K6" s="1" t="s">
        <v>134</v>
      </c>
      <c r="L6" s="1" t="s">
        <v>134</v>
      </c>
      <c r="M6" s="1" t="s">
        <v>135</v>
      </c>
      <c r="N6" s="1" t="s">
        <v>134</v>
      </c>
      <c r="O6" s="1" t="s">
        <v>134</v>
      </c>
      <c r="P6" s="1" t="s">
        <v>134</v>
      </c>
      <c r="Q6" s="1" t="s">
        <v>134</v>
      </c>
      <c r="R6" s="1">
        <v>0</v>
      </c>
      <c r="S6" s="1">
        <v>3</v>
      </c>
    </row>
    <row r="7" spans="1:19" x14ac:dyDescent="0.3">
      <c r="A7" s="1" t="s">
        <v>0</v>
      </c>
      <c r="B7" s="1" t="s">
        <v>5</v>
      </c>
      <c r="C7" s="1" t="s">
        <v>101</v>
      </c>
      <c r="D7" s="3">
        <v>161477</v>
      </c>
      <c r="E7" s="1" t="s">
        <v>8</v>
      </c>
      <c r="F7" s="1" t="s">
        <v>28</v>
      </c>
      <c r="G7" s="1" t="s">
        <v>113</v>
      </c>
      <c r="H7" s="1" t="s">
        <v>135</v>
      </c>
      <c r="I7" s="1" t="s">
        <v>135</v>
      </c>
      <c r="J7" s="1" t="s">
        <v>134</v>
      </c>
      <c r="K7" s="1" t="s">
        <v>134</v>
      </c>
      <c r="L7" s="1" t="s">
        <v>134</v>
      </c>
      <c r="M7" s="1" t="s">
        <v>135</v>
      </c>
      <c r="N7" s="1" t="s">
        <v>134</v>
      </c>
      <c r="O7" s="1" t="s">
        <v>134</v>
      </c>
      <c r="P7" s="1" t="s">
        <v>134</v>
      </c>
      <c r="Q7" s="1" t="s">
        <v>134</v>
      </c>
      <c r="R7" s="1">
        <v>0</v>
      </c>
      <c r="S7" s="1">
        <v>3</v>
      </c>
    </row>
    <row r="8" spans="1:19" x14ac:dyDescent="0.3">
      <c r="A8" s="1" t="s">
        <v>0</v>
      </c>
      <c r="B8" s="1" t="s">
        <v>5</v>
      </c>
      <c r="C8" s="1" t="s">
        <v>101</v>
      </c>
      <c r="D8" s="3">
        <v>161477</v>
      </c>
      <c r="E8" s="1" t="s">
        <v>9</v>
      </c>
      <c r="F8" s="1" t="s">
        <v>28</v>
      </c>
      <c r="G8" s="1" t="s">
        <v>113</v>
      </c>
      <c r="H8" s="1" t="s">
        <v>135</v>
      </c>
      <c r="I8" s="1" t="s">
        <v>135</v>
      </c>
      <c r="J8" s="1" t="s">
        <v>134</v>
      </c>
      <c r="K8" s="1" t="s">
        <v>134</v>
      </c>
      <c r="L8" s="1" t="s">
        <v>134</v>
      </c>
      <c r="M8" s="1" t="s">
        <v>135</v>
      </c>
      <c r="N8" s="1" t="s">
        <v>134</v>
      </c>
      <c r="O8" s="1" t="s">
        <v>134</v>
      </c>
      <c r="P8" s="1" t="s">
        <v>134</v>
      </c>
      <c r="Q8" s="1" t="s">
        <v>134</v>
      </c>
      <c r="R8" s="1">
        <v>0</v>
      </c>
      <c r="S8" s="1">
        <v>3</v>
      </c>
    </row>
    <row r="9" spans="1:19" x14ac:dyDescent="0.3">
      <c r="A9" s="1" t="s">
        <v>0</v>
      </c>
      <c r="B9" s="1" t="s">
        <v>5</v>
      </c>
      <c r="C9" s="1" t="s">
        <v>101</v>
      </c>
      <c r="D9" s="3">
        <v>161477</v>
      </c>
      <c r="E9" s="1" t="s">
        <v>10</v>
      </c>
      <c r="F9" s="1" t="s">
        <v>29</v>
      </c>
      <c r="G9" s="1" t="s">
        <v>113</v>
      </c>
      <c r="H9" s="1" t="s">
        <v>135</v>
      </c>
      <c r="I9" s="1" t="s">
        <v>135</v>
      </c>
      <c r="J9" s="1" t="s">
        <v>134</v>
      </c>
      <c r="K9" s="1" t="s">
        <v>134</v>
      </c>
      <c r="L9" s="1" t="s">
        <v>134</v>
      </c>
      <c r="M9" s="1" t="s">
        <v>135</v>
      </c>
      <c r="N9" s="1" t="s">
        <v>134</v>
      </c>
      <c r="O9" s="1" t="s">
        <v>134</v>
      </c>
      <c r="P9" s="1" t="s">
        <v>134</v>
      </c>
      <c r="Q9" s="1" t="s">
        <v>134</v>
      </c>
      <c r="R9" s="1">
        <v>0</v>
      </c>
      <c r="S9" s="1">
        <v>3</v>
      </c>
    </row>
    <row r="10" spans="1:19" x14ac:dyDescent="0.3">
      <c r="A10" s="1" t="s">
        <v>0</v>
      </c>
      <c r="B10" s="1" t="s">
        <v>5</v>
      </c>
      <c r="C10" s="1" t="s">
        <v>101</v>
      </c>
      <c r="D10" s="3">
        <v>161477</v>
      </c>
      <c r="E10" s="1" t="s">
        <v>11</v>
      </c>
      <c r="F10" s="1" t="s">
        <v>29</v>
      </c>
      <c r="G10" s="1" t="s">
        <v>113</v>
      </c>
      <c r="H10" s="1" t="s">
        <v>135</v>
      </c>
      <c r="I10" s="1" t="s">
        <v>135</v>
      </c>
      <c r="J10" s="1" t="s">
        <v>134</v>
      </c>
      <c r="K10" s="1" t="s">
        <v>134</v>
      </c>
      <c r="L10" s="1" t="s">
        <v>134</v>
      </c>
      <c r="M10" s="1" t="s">
        <v>135</v>
      </c>
      <c r="N10" s="1" t="s">
        <v>134</v>
      </c>
      <c r="O10" s="1" t="s">
        <v>134</v>
      </c>
      <c r="P10" s="1" t="s">
        <v>134</v>
      </c>
      <c r="Q10" s="1" t="s">
        <v>134</v>
      </c>
      <c r="R10" s="1">
        <v>0</v>
      </c>
      <c r="S10" s="1">
        <v>3</v>
      </c>
    </row>
    <row r="11" spans="1:19" x14ac:dyDescent="0.3">
      <c r="A11" s="1" t="s">
        <v>0</v>
      </c>
      <c r="B11" s="1" t="s">
        <v>5</v>
      </c>
      <c r="C11" s="1" t="s">
        <v>101</v>
      </c>
      <c r="D11" s="3">
        <v>161477</v>
      </c>
      <c r="E11" s="1" t="s">
        <v>12</v>
      </c>
      <c r="F11" s="1" t="s">
        <v>29</v>
      </c>
      <c r="G11" s="1" t="s">
        <v>113</v>
      </c>
      <c r="H11" s="1" t="s">
        <v>135</v>
      </c>
      <c r="I11" s="1" t="s">
        <v>135</v>
      </c>
      <c r="J11" s="1" t="s">
        <v>134</v>
      </c>
      <c r="K11" s="1" t="s">
        <v>134</v>
      </c>
      <c r="L11" s="1" t="s">
        <v>134</v>
      </c>
      <c r="M11" s="1" t="s">
        <v>135</v>
      </c>
      <c r="N11" s="1" t="s">
        <v>134</v>
      </c>
      <c r="O11" s="1" t="s">
        <v>134</v>
      </c>
      <c r="P11" s="1" t="s">
        <v>134</v>
      </c>
      <c r="Q11" s="1" t="s">
        <v>134</v>
      </c>
      <c r="R11" s="1">
        <v>0</v>
      </c>
      <c r="S11" s="1">
        <v>3</v>
      </c>
    </row>
    <row r="12" spans="1:19" x14ac:dyDescent="0.3">
      <c r="A12" s="1" t="s">
        <v>0</v>
      </c>
      <c r="B12" s="1" t="s">
        <v>5</v>
      </c>
      <c r="C12" s="1" t="s">
        <v>101</v>
      </c>
      <c r="D12" s="3">
        <v>161477</v>
      </c>
      <c r="E12" s="1" t="s">
        <v>13</v>
      </c>
      <c r="F12" s="1" t="s">
        <v>29</v>
      </c>
      <c r="G12" s="1" t="s">
        <v>113</v>
      </c>
      <c r="H12" s="1" t="s">
        <v>135</v>
      </c>
      <c r="I12" s="1" t="s">
        <v>135</v>
      </c>
      <c r="J12" s="1" t="s">
        <v>134</v>
      </c>
      <c r="K12" s="1" t="s">
        <v>134</v>
      </c>
      <c r="L12" s="1" t="s">
        <v>134</v>
      </c>
      <c r="M12" s="1" t="s">
        <v>135</v>
      </c>
      <c r="N12" s="1" t="s">
        <v>134</v>
      </c>
      <c r="O12" s="1" t="s">
        <v>134</v>
      </c>
      <c r="P12" s="1" t="s">
        <v>134</v>
      </c>
      <c r="Q12" s="1" t="s">
        <v>134</v>
      </c>
      <c r="R12" s="1">
        <v>0</v>
      </c>
      <c r="S12" s="1">
        <v>3</v>
      </c>
    </row>
    <row r="13" spans="1:19" x14ac:dyDescent="0.3">
      <c r="A13" s="1" t="s">
        <v>0</v>
      </c>
      <c r="B13" s="1" t="s">
        <v>5</v>
      </c>
      <c r="C13" s="1" t="s">
        <v>101</v>
      </c>
      <c r="D13" s="3">
        <v>161477</v>
      </c>
      <c r="E13" s="1" t="s">
        <v>14</v>
      </c>
      <c r="F13" s="1" t="s">
        <v>29</v>
      </c>
      <c r="G13" s="1" t="s">
        <v>113</v>
      </c>
      <c r="H13" s="1" t="s">
        <v>135</v>
      </c>
      <c r="I13" s="1" t="s">
        <v>135</v>
      </c>
      <c r="J13" s="1" t="s">
        <v>134</v>
      </c>
      <c r="K13" s="1" t="s">
        <v>134</v>
      </c>
      <c r="L13" s="1" t="s">
        <v>134</v>
      </c>
      <c r="M13" s="1" t="s">
        <v>135</v>
      </c>
      <c r="N13" s="1" t="s">
        <v>134</v>
      </c>
      <c r="O13" s="1" t="s">
        <v>134</v>
      </c>
      <c r="P13" s="1" t="s">
        <v>134</v>
      </c>
      <c r="Q13" s="1" t="s">
        <v>134</v>
      </c>
      <c r="R13" s="1">
        <v>0</v>
      </c>
      <c r="S13" s="1">
        <v>3</v>
      </c>
    </row>
    <row r="14" spans="1:19" x14ac:dyDescent="0.3">
      <c r="A14" s="1" t="s">
        <v>0</v>
      </c>
      <c r="B14" s="1" t="s">
        <v>5</v>
      </c>
      <c r="C14" s="1" t="s">
        <v>101</v>
      </c>
      <c r="D14" s="3">
        <v>161477</v>
      </c>
      <c r="E14" s="1" t="s">
        <v>15</v>
      </c>
      <c r="F14" s="1" t="s">
        <v>29</v>
      </c>
      <c r="G14" s="1" t="s">
        <v>113</v>
      </c>
      <c r="H14" s="1" t="s">
        <v>135</v>
      </c>
      <c r="I14" s="1" t="s">
        <v>135</v>
      </c>
      <c r="J14" s="1" t="s">
        <v>134</v>
      </c>
      <c r="K14" s="1" t="s">
        <v>134</v>
      </c>
      <c r="L14" s="1" t="s">
        <v>134</v>
      </c>
      <c r="M14" s="1" t="s">
        <v>135</v>
      </c>
      <c r="N14" s="1" t="s">
        <v>134</v>
      </c>
      <c r="O14" s="1" t="s">
        <v>134</v>
      </c>
      <c r="P14" s="1" t="s">
        <v>134</v>
      </c>
      <c r="Q14" s="1" t="s">
        <v>134</v>
      </c>
      <c r="R14" s="1">
        <v>0</v>
      </c>
      <c r="S14" s="1">
        <v>3</v>
      </c>
    </row>
    <row r="15" spans="1:19" x14ac:dyDescent="0.3">
      <c r="A15" s="1" t="s">
        <v>0</v>
      </c>
      <c r="B15" s="1" t="s">
        <v>5</v>
      </c>
      <c r="C15" s="1" t="s">
        <v>101</v>
      </c>
      <c r="D15" s="3">
        <v>161477</v>
      </c>
      <c r="E15" s="1" t="s">
        <v>16</v>
      </c>
      <c r="F15" s="1" t="s">
        <v>29</v>
      </c>
      <c r="G15" s="1" t="s">
        <v>113</v>
      </c>
      <c r="H15" s="1" t="s">
        <v>135</v>
      </c>
      <c r="I15" s="1" t="s">
        <v>135</v>
      </c>
      <c r="J15" s="1" t="s">
        <v>134</v>
      </c>
      <c r="K15" s="1" t="s">
        <v>134</v>
      </c>
      <c r="L15" s="1" t="s">
        <v>134</v>
      </c>
      <c r="M15" s="1" t="s">
        <v>135</v>
      </c>
      <c r="N15" s="1" t="s">
        <v>134</v>
      </c>
      <c r="O15" s="1" t="s">
        <v>134</v>
      </c>
      <c r="P15" s="1" t="s">
        <v>134</v>
      </c>
      <c r="Q15" s="1" t="s">
        <v>134</v>
      </c>
      <c r="R15" s="1">
        <v>0</v>
      </c>
      <c r="S15" s="1">
        <v>3</v>
      </c>
    </row>
    <row r="16" spans="1:19" x14ac:dyDescent="0.3">
      <c r="A16" s="1" t="s">
        <v>0</v>
      </c>
      <c r="B16" s="1" t="s">
        <v>5</v>
      </c>
      <c r="C16" s="1" t="s">
        <v>101</v>
      </c>
      <c r="D16" s="3">
        <v>161477</v>
      </c>
      <c r="E16" s="1" t="s">
        <v>17</v>
      </c>
      <c r="F16" s="1" t="s">
        <v>29</v>
      </c>
      <c r="G16" s="1" t="s">
        <v>113</v>
      </c>
      <c r="H16" s="1" t="s">
        <v>135</v>
      </c>
      <c r="I16" s="1" t="s">
        <v>135</v>
      </c>
      <c r="J16" s="1" t="s">
        <v>134</v>
      </c>
      <c r="K16" s="1" t="s">
        <v>134</v>
      </c>
      <c r="L16" s="1" t="s">
        <v>134</v>
      </c>
      <c r="M16" s="1" t="s">
        <v>135</v>
      </c>
      <c r="N16" s="1" t="s">
        <v>134</v>
      </c>
      <c r="O16" s="1" t="s">
        <v>134</v>
      </c>
      <c r="P16" s="1" t="s">
        <v>134</v>
      </c>
      <c r="Q16" s="1" t="s">
        <v>134</v>
      </c>
      <c r="R16" s="1">
        <v>0</v>
      </c>
      <c r="S16" s="1">
        <v>3</v>
      </c>
    </row>
    <row r="17" spans="1:19" x14ac:dyDescent="0.3">
      <c r="A17" s="1" t="s">
        <v>0</v>
      </c>
      <c r="B17" s="1" t="s">
        <v>5</v>
      </c>
      <c r="C17" s="1" t="s">
        <v>101</v>
      </c>
      <c r="D17" s="3">
        <v>161477</v>
      </c>
      <c r="E17" s="1" t="s">
        <v>18</v>
      </c>
      <c r="F17" s="1" t="s">
        <v>29</v>
      </c>
      <c r="G17" s="1" t="s">
        <v>113</v>
      </c>
      <c r="H17" s="1" t="s">
        <v>135</v>
      </c>
      <c r="I17" s="1" t="s">
        <v>135</v>
      </c>
      <c r="J17" s="1" t="s">
        <v>134</v>
      </c>
      <c r="K17" s="1" t="s">
        <v>134</v>
      </c>
      <c r="L17" s="1" t="s">
        <v>134</v>
      </c>
      <c r="M17" s="1" t="s">
        <v>135</v>
      </c>
      <c r="N17" s="1" t="s">
        <v>134</v>
      </c>
      <c r="O17" s="1" t="s">
        <v>134</v>
      </c>
      <c r="P17" s="1" t="s">
        <v>134</v>
      </c>
      <c r="Q17" s="1" t="s">
        <v>134</v>
      </c>
      <c r="R17" s="1">
        <v>0</v>
      </c>
      <c r="S17" s="1">
        <v>3</v>
      </c>
    </row>
    <row r="18" spans="1:19" x14ac:dyDescent="0.3">
      <c r="A18" s="1" t="s">
        <v>0</v>
      </c>
      <c r="B18" s="1" t="s">
        <v>5</v>
      </c>
      <c r="C18" s="1" t="s">
        <v>101</v>
      </c>
      <c r="D18" s="3">
        <v>161477</v>
      </c>
      <c r="E18" s="1" t="s">
        <v>19</v>
      </c>
      <c r="F18" s="1" t="s">
        <v>29</v>
      </c>
      <c r="G18" s="1" t="s">
        <v>113</v>
      </c>
      <c r="H18" s="1" t="s">
        <v>135</v>
      </c>
      <c r="I18" s="1" t="s">
        <v>135</v>
      </c>
      <c r="J18" s="1" t="s">
        <v>134</v>
      </c>
      <c r="K18" s="1" t="s">
        <v>134</v>
      </c>
      <c r="L18" s="1" t="s">
        <v>134</v>
      </c>
      <c r="M18" s="1" t="s">
        <v>135</v>
      </c>
      <c r="N18" s="1" t="s">
        <v>134</v>
      </c>
      <c r="O18" s="1" t="s">
        <v>134</v>
      </c>
      <c r="P18" s="1" t="s">
        <v>134</v>
      </c>
      <c r="Q18" s="1" t="s">
        <v>134</v>
      </c>
      <c r="R18" s="1">
        <v>0</v>
      </c>
      <c r="S18" s="1">
        <v>3</v>
      </c>
    </row>
    <row r="19" spans="1:19" x14ac:dyDescent="0.3">
      <c r="A19" s="1" t="s">
        <v>0</v>
      </c>
      <c r="B19" s="1" t="s">
        <v>5</v>
      </c>
      <c r="C19" s="1" t="s">
        <v>101</v>
      </c>
      <c r="D19" s="3">
        <v>161477</v>
      </c>
      <c r="E19" s="1" t="s">
        <v>20</v>
      </c>
      <c r="F19" s="1" t="s">
        <v>29</v>
      </c>
      <c r="G19" s="1" t="s">
        <v>113</v>
      </c>
      <c r="H19" s="1" t="s">
        <v>135</v>
      </c>
      <c r="I19" s="1" t="s">
        <v>135</v>
      </c>
      <c r="J19" s="1" t="s">
        <v>134</v>
      </c>
      <c r="K19" s="1" t="s">
        <v>134</v>
      </c>
      <c r="L19" s="1" t="s">
        <v>134</v>
      </c>
      <c r="M19" s="1" t="s">
        <v>135</v>
      </c>
      <c r="N19" s="1" t="s">
        <v>134</v>
      </c>
      <c r="O19" s="1" t="s">
        <v>134</v>
      </c>
      <c r="P19" s="1" t="s">
        <v>134</v>
      </c>
      <c r="Q19" s="1" t="s">
        <v>134</v>
      </c>
      <c r="R19" s="1">
        <v>0</v>
      </c>
      <c r="S19" s="1">
        <v>3</v>
      </c>
    </row>
    <row r="20" spans="1:19" x14ac:dyDescent="0.3">
      <c r="A20" s="1" t="s">
        <v>0</v>
      </c>
      <c r="B20" s="1" t="s">
        <v>5</v>
      </c>
      <c r="C20" s="1" t="s">
        <v>101</v>
      </c>
      <c r="D20" s="3">
        <v>161477</v>
      </c>
      <c r="E20" s="1" t="s">
        <v>21</v>
      </c>
      <c r="F20" s="1" t="s">
        <v>29</v>
      </c>
      <c r="G20" s="1" t="s">
        <v>113</v>
      </c>
      <c r="H20" s="1" t="s">
        <v>135</v>
      </c>
      <c r="I20" s="1" t="s">
        <v>135</v>
      </c>
      <c r="J20" s="1" t="s">
        <v>134</v>
      </c>
      <c r="K20" s="1" t="s">
        <v>134</v>
      </c>
      <c r="L20" s="1" t="s">
        <v>134</v>
      </c>
      <c r="M20" s="1" t="s">
        <v>135</v>
      </c>
      <c r="N20" s="1" t="s">
        <v>134</v>
      </c>
      <c r="O20" s="1" t="s">
        <v>134</v>
      </c>
      <c r="P20" s="1" t="s">
        <v>134</v>
      </c>
      <c r="Q20" s="1" t="s">
        <v>134</v>
      </c>
      <c r="R20" s="1">
        <v>0</v>
      </c>
      <c r="S20" s="1">
        <v>3</v>
      </c>
    </row>
    <row r="21" spans="1:19" x14ac:dyDescent="0.3">
      <c r="A21" s="1" t="s">
        <v>0</v>
      </c>
      <c r="B21" s="1" t="s">
        <v>5</v>
      </c>
      <c r="C21" s="1" t="s">
        <v>101</v>
      </c>
      <c r="D21" s="3">
        <v>161477</v>
      </c>
      <c r="E21" s="1" t="s">
        <v>22</v>
      </c>
      <c r="F21" s="1" t="s">
        <v>29</v>
      </c>
      <c r="G21" s="1" t="s">
        <v>113</v>
      </c>
      <c r="H21" s="1" t="s">
        <v>135</v>
      </c>
      <c r="I21" s="1" t="s">
        <v>135</v>
      </c>
      <c r="J21" s="1" t="s">
        <v>134</v>
      </c>
      <c r="K21" s="1" t="s">
        <v>134</v>
      </c>
      <c r="L21" s="1" t="s">
        <v>134</v>
      </c>
      <c r="M21" s="1" t="s">
        <v>135</v>
      </c>
      <c r="N21" s="1" t="s">
        <v>134</v>
      </c>
      <c r="O21" s="1" t="s">
        <v>134</v>
      </c>
      <c r="P21" s="1" t="s">
        <v>134</v>
      </c>
      <c r="Q21" s="1" t="s">
        <v>134</v>
      </c>
      <c r="R21" s="1">
        <v>0</v>
      </c>
      <c r="S21" s="1">
        <v>3</v>
      </c>
    </row>
    <row r="22" spans="1:19" x14ac:dyDescent="0.3">
      <c r="A22" s="1" t="s">
        <v>0</v>
      </c>
      <c r="B22" s="1" t="s">
        <v>5</v>
      </c>
      <c r="C22" s="1" t="s">
        <v>101</v>
      </c>
      <c r="D22" s="3">
        <v>161477</v>
      </c>
      <c r="E22" s="1" t="s">
        <v>23</v>
      </c>
      <c r="F22" s="1" t="s">
        <v>29</v>
      </c>
      <c r="G22" s="1" t="s">
        <v>113</v>
      </c>
      <c r="H22" s="1" t="s">
        <v>135</v>
      </c>
      <c r="I22" s="1" t="s">
        <v>135</v>
      </c>
      <c r="J22" s="1" t="s">
        <v>134</v>
      </c>
      <c r="K22" s="1" t="s">
        <v>134</v>
      </c>
      <c r="L22" s="1" t="s">
        <v>134</v>
      </c>
      <c r="M22" s="1" t="s">
        <v>135</v>
      </c>
      <c r="N22" s="1" t="s">
        <v>134</v>
      </c>
      <c r="O22" s="1" t="s">
        <v>134</v>
      </c>
      <c r="P22" s="1" t="s">
        <v>134</v>
      </c>
      <c r="Q22" s="1" t="s">
        <v>134</v>
      </c>
      <c r="R22" s="1">
        <v>0</v>
      </c>
      <c r="S22" s="1">
        <v>3</v>
      </c>
    </row>
    <row r="23" spans="1:19" x14ac:dyDescent="0.3">
      <c r="A23" s="1" t="s">
        <v>0</v>
      </c>
      <c r="B23" s="1" t="s">
        <v>5</v>
      </c>
      <c r="C23" s="1" t="s">
        <v>101</v>
      </c>
      <c r="D23" s="3">
        <v>161477</v>
      </c>
      <c r="E23" s="1" t="s">
        <v>24</v>
      </c>
      <c r="F23" s="1" t="s">
        <v>29</v>
      </c>
      <c r="G23" s="1" t="s">
        <v>113</v>
      </c>
      <c r="H23" s="1" t="s">
        <v>135</v>
      </c>
      <c r="I23" s="1" t="s">
        <v>135</v>
      </c>
      <c r="J23" s="1" t="s">
        <v>134</v>
      </c>
      <c r="K23" s="1" t="s">
        <v>134</v>
      </c>
      <c r="L23" s="1" t="s">
        <v>134</v>
      </c>
      <c r="M23" s="1" t="s">
        <v>135</v>
      </c>
      <c r="N23" s="1" t="s">
        <v>134</v>
      </c>
      <c r="O23" s="1" t="s">
        <v>134</v>
      </c>
      <c r="P23" s="1" t="s">
        <v>134</v>
      </c>
      <c r="Q23" s="1" t="s">
        <v>134</v>
      </c>
      <c r="R23" s="1">
        <v>0</v>
      </c>
      <c r="S23" s="1">
        <v>3</v>
      </c>
    </row>
    <row r="24" spans="1:19" x14ac:dyDescent="0.3">
      <c r="A24" s="1" t="s">
        <v>0</v>
      </c>
      <c r="B24" s="1" t="s">
        <v>5</v>
      </c>
      <c r="C24" s="1" t="s">
        <v>101</v>
      </c>
      <c r="D24" s="3">
        <v>161477</v>
      </c>
      <c r="E24" s="1" t="s">
        <v>25</v>
      </c>
      <c r="F24" s="1" t="s">
        <v>29</v>
      </c>
      <c r="G24" s="1" t="s">
        <v>113</v>
      </c>
      <c r="H24" s="1" t="s">
        <v>135</v>
      </c>
      <c r="I24" s="1" t="s">
        <v>135</v>
      </c>
      <c r="J24" s="1" t="s">
        <v>134</v>
      </c>
      <c r="K24" s="1" t="s">
        <v>134</v>
      </c>
      <c r="L24" s="1" t="s">
        <v>134</v>
      </c>
      <c r="M24" s="1" t="s">
        <v>135</v>
      </c>
      <c r="N24" s="1" t="s">
        <v>134</v>
      </c>
      <c r="O24" s="1" t="s">
        <v>134</v>
      </c>
      <c r="P24" s="1" t="s">
        <v>134</v>
      </c>
      <c r="Q24" s="1" t="s">
        <v>134</v>
      </c>
      <c r="R24" s="1">
        <v>0</v>
      </c>
      <c r="S24" s="1">
        <v>3</v>
      </c>
    </row>
    <row r="25" spans="1:19" x14ac:dyDescent="0.3">
      <c r="A25" s="1" t="s">
        <v>0</v>
      </c>
      <c r="B25" s="1" t="s">
        <v>5</v>
      </c>
      <c r="C25" s="1" t="s">
        <v>101</v>
      </c>
      <c r="D25" s="3">
        <v>161477</v>
      </c>
      <c r="E25" s="1" t="s">
        <v>26</v>
      </c>
      <c r="F25" s="1" t="s">
        <v>29</v>
      </c>
      <c r="G25" s="1" t="s">
        <v>113</v>
      </c>
      <c r="H25" s="1" t="s">
        <v>135</v>
      </c>
      <c r="I25" s="1" t="s">
        <v>135</v>
      </c>
      <c r="J25" s="1" t="s">
        <v>134</v>
      </c>
      <c r="K25" s="1" t="s">
        <v>134</v>
      </c>
      <c r="L25" s="1" t="s">
        <v>134</v>
      </c>
      <c r="M25" s="1" t="s">
        <v>135</v>
      </c>
      <c r="N25" s="1" t="s">
        <v>134</v>
      </c>
      <c r="O25" s="1" t="s">
        <v>134</v>
      </c>
      <c r="P25" s="1" t="s">
        <v>134</v>
      </c>
      <c r="Q25" s="1" t="s">
        <v>134</v>
      </c>
      <c r="R25" s="1">
        <v>0</v>
      </c>
      <c r="S25" s="1">
        <v>3</v>
      </c>
    </row>
    <row r="26" spans="1:19" x14ac:dyDescent="0.3">
      <c r="A26" s="1" t="s">
        <v>0</v>
      </c>
      <c r="B26" s="1" t="s">
        <v>5</v>
      </c>
      <c r="C26" s="1" t="s">
        <v>101</v>
      </c>
      <c r="D26" s="3">
        <v>161477</v>
      </c>
      <c r="E26" s="1" t="s">
        <v>27</v>
      </c>
      <c r="F26" s="1" t="s">
        <v>29</v>
      </c>
      <c r="G26" s="1" t="s">
        <v>113</v>
      </c>
      <c r="H26" s="1" t="s">
        <v>135</v>
      </c>
      <c r="I26" s="1" t="s">
        <v>135</v>
      </c>
      <c r="J26" s="1" t="s">
        <v>134</v>
      </c>
      <c r="K26" s="1" t="s">
        <v>134</v>
      </c>
      <c r="L26" s="1" t="s">
        <v>134</v>
      </c>
      <c r="M26" s="1" t="s">
        <v>135</v>
      </c>
      <c r="N26" s="1" t="s">
        <v>134</v>
      </c>
      <c r="O26" s="1" t="s">
        <v>134</v>
      </c>
      <c r="P26" s="1" t="s">
        <v>134</v>
      </c>
      <c r="Q26" s="1" t="s">
        <v>134</v>
      </c>
      <c r="R26" s="1">
        <v>0</v>
      </c>
      <c r="S26" s="1">
        <v>3</v>
      </c>
    </row>
    <row r="27" spans="1:19" x14ac:dyDescent="0.3">
      <c r="A27" s="1" t="s">
        <v>34</v>
      </c>
      <c r="B27" s="1" t="s">
        <v>35</v>
      </c>
      <c r="C27" s="1" t="s">
        <v>102</v>
      </c>
      <c r="D27" s="3">
        <v>18897</v>
      </c>
      <c r="E27" s="1" t="s">
        <v>45</v>
      </c>
      <c r="F27" s="1" t="s">
        <v>89</v>
      </c>
      <c r="G27" s="1" t="s">
        <v>111</v>
      </c>
      <c r="H27" s="1" t="s">
        <v>135</v>
      </c>
      <c r="I27" s="1" t="s">
        <v>135</v>
      </c>
      <c r="J27" s="1" t="s">
        <v>134</v>
      </c>
      <c r="K27" s="1" t="s">
        <v>134</v>
      </c>
      <c r="L27" s="1" t="s">
        <v>134</v>
      </c>
      <c r="M27" s="1" t="s">
        <v>133</v>
      </c>
      <c r="N27" s="1" t="s">
        <v>134</v>
      </c>
      <c r="O27" s="1" t="s">
        <v>134</v>
      </c>
      <c r="P27" s="1" t="s">
        <v>134</v>
      </c>
      <c r="Q27" s="1" t="s">
        <v>134</v>
      </c>
      <c r="R27" s="1">
        <v>1</v>
      </c>
      <c r="S27" s="1">
        <v>2</v>
      </c>
    </row>
    <row r="28" spans="1:19" x14ac:dyDescent="0.3">
      <c r="A28" s="1" t="s">
        <v>34</v>
      </c>
      <c r="B28" s="1" t="s">
        <v>35</v>
      </c>
      <c r="C28" s="1" t="s">
        <v>102</v>
      </c>
      <c r="D28" s="3">
        <v>18897</v>
      </c>
      <c r="E28" s="1" t="s">
        <v>46</v>
      </c>
      <c r="F28" s="1" t="s">
        <v>89</v>
      </c>
      <c r="G28" s="1" t="s">
        <v>111</v>
      </c>
      <c r="H28" s="1" t="s">
        <v>135</v>
      </c>
      <c r="I28" s="1" t="s">
        <v>135</v>
      </c>
      <c r="J28" s="1" t="s">
        <v>134</v>
      </c>
      <c r="K28" s="1" t="s">
        <v>134</v>
      </c>
      <c r="L28" s="1" t="s">
        <v>134</v>
      </c>
      <c r="M28" s="1" t="s">
        <v>133</v>
      </c>
      <c r="N28" s="1" t="s">
        <v>134</v>
      </c>
      <c r="O28" s="1" t="s">
        <v>134</v>
      </c>
      <c r="P28" s="1" t="s">
        <v>134</v>
      </c>
      <c r="Q28" s="1" t="s">
        <v>134</v>
      </c>
      <c r="R28" s="1">
        <v>1</v>
      </c>
      <c r="S28" s="1">
        <v>2</v>
      </c>
    </row>
    <row r="29" spans="1:19" x14ac:dyDescent="0.3">
      <c r="A29" s="1" t="s">
        <v>33</v>
      </c>
      <c r="B29" s="1" t="s">
        <v>36</v>
      </c>
      <c r="C29" s="1" t="s">
        <v>36</v>
      </c>
      <c r="D29" s="3">
        <v>184078</v>
      </c>
      <c r="E29" s="1" t="s">
        <v>47</v>
      </c>
      <c r="F29" s="1" t="s">
        <v>90</v>
      </c>
      <c r="G29" s="1" t="s">
        <v>111</v>
      </c>
      <c r="H29" s="1" t="s">
        <v>135</v>
      </c>
      <c r="I29" s="1" t="s">
        <v>135</v>
      </c>
      <c r="J29" s="1" t="s">
        <v>134</v>
      </c>
      <c r="K29" s="1" t="s">
        <v>134</v>
      </c>
      <c r="L29" s="1" t="s">
        <v>134</v>
      </c>
      <c r="M29" s="1" t="s">
        <v>134</v>
      </c>
      <c r="N29" s="1" t="s">
        <v>134</v>
      </c>
      <c r="O29" s="1" t="s">
        <v>134</v>
      </c>
      <c r="P29" s="1" t="s">
        <v>134</v>
      </c>
      <c r="Q29" s="1" t="s">
        <v>134</v>
      </c>
      <c r="R29" s="1">
        <v>0</v>
      </c>
      <c r="S29" s="1">
        <v>2</v>
      </c>
    </row>
    <row r="30" spans="1:19" x14ac:dyDescent="0.3">
      <c r="A30" s="1" t="s">
        <v>31</v>
      </c>
      <c r="B30" s="1" t="s">
        <v>37</v>
      </c>
      <c r="C30" s="1" t="s">
        <v>103</v>
      </c>
      <c r="D30" s="3">
        <v>34659</v>
      </c>
      <c r="E30" s="1" t="s">
        <v>48</v>
      </c>
      <c r="F30" s="1" t="s">
        <v>91</v>
      </c>
      <c r="G30" s="1" t="s">
        <v>113</v>
      </c>
      <c r="H30" s="1" t="s">
        <v>135</v>
      </c>
      <c r="I30" s="1" t="s">
        <v>135</v>
      </c>
      <c r="J30" s="1" t="s">
        <v>134</v>
      </c>
      <c r="K30" s="1" t="s">
        <v>134</v>
      </c>
      <c r="L30" s="1" t="s">
        <v>134</v>
      </c>
      <c r="M30" s="1" t="s">
        <v>135</v>
      </c>
      <c r="N30" s="1" t="s">
        <v>133</v>
      </c>
      <c r="O30" s="1" t="s">
        <v>134</v>
      </c>
      <c r="P30" s="1" t="s">
        <v>134</v>
      </c>
      <c r="Q30" s="1" t="s">
        <v>133</v>
      </c>
      <c r="R30" s="1">
        <v>2</v>
      </c>
      <c r="S30" s="1">
        <v>3</v>
      </c>
    </row>
    <row r="31" spans="1:19" x14ac:dyDescent="0.3">
      <c r="A31" s="1" t="s">
        <v>30</v>
      </c>
      <c r="B31" s="1" t="s">
        <v>38</v>
      </c>
      <c r="C31" s="1" t="s">
        <v>104</v>
      </c>
      <c r="D31" s="3">
        <v>98609</v>
      </c>
      <c r="E31" s="1" t="s">
        <v>49</v>
      </c>
      <c r="F31" s="1" t="s">
        <v>92</v>
      </c>
      <c r="G31" s="1" t="s">
        <v>114</v>
      </c>
      <c r="H31" s="1" t="s">
        <v>135</v>
      </c>
      <c r="I31" s="1" t="s">
        <v>135</v>
      </c>
      <c r="J31" s="1" t="s">
        <v>134</v>
      </c>
      <c r="K31" s="1" t="s">
        <v>134</v>
      </c>
      <c r="L31" s="1" t="s">
        <v>134</v>
      </c>
      <c r="M31" s="1" t="s">
        <v>133</v>
      </c>
      <c r="N31" s="1" t="s">
        <v>134</v>
      </c>
      <c r="O31" s="1" t="s">
        <v>134</v>
      </c>
      <c r="P31" s="1" t="s">
        <v>134</v>
      </c>
      <c r="Q31" s="1" t="s">
        <v>134</v>
      </c>
      <c r="R31" s="1">
        <v>1</v>
      </c>
      <c r="S31" s="1">
        <v>2</v>
      </c>
    </row>
    <row r="32" spans="1:19" x14ac:dyDescent="0.3">
      <c r="A32" s="1" t="s">
        <v>30</v>
      </c>
      <c r="B32" s="1" t="s">
        <v>38</v>
      </c>
      <c r="C32" s="1" t="s">
        <v>104</v>
      </c>
      <c r="D32" s="3">
        <v>98609</v>
      </c>
      <c r="E32" s="1" t="s">
        <v>50</v>
      </c>
      <c r="F32" s="1" t="s">
        <v>93</v>
      </c>
      <c r="G32" s="1" t="s">
        <v>114</v>
      </c>
      <c r="H32" s="1" t="s">
        <v>135</v>
      </c>
      <c r="I32" s="1" t="s">
        <v>135</v>
      </c>
      <c r="J32" s="1" t="s">
        <v>134</v>
      </c>
      <c r="K32" s="1" t="s">
        <v>134</v>
      </c>
      <c r="L32" s="1" t="s">
        <v>134</v>
      </c>
      <c r="M32" s="1" t="s">
        <v>133</v>
      </c>
      <c r="N32" s="1" t="s">
        <v>134</v>
      </c>
      <c r="O32" s="1" t="s">
        <v>134</v>
      </c>
      <c r="P32" s="1" t="s">
        <v>134</v>
      </c>
      <c r="Q32" s="1" t="s">
        <v>134</v>
      </c>
      <c r="R32" s="1">
        <v>1</v>
      </c>
      <c r="S32" s="1">
        <v>2</v>
      </c>
    </row>
    <row r="33" spans="1:19" x14ac:dyDescent="0.3">
      <c r="A33" s="1" t="s">
        <v>30</v>
      </c>
      <c r="B33" s="1" t="s">
        <v>38</v>
      </c>
      <c r="C33" s="1" t="s">
        <v>104</v>
      </c>
      <c r="D33" s="3">
        <v>98609</v>
      </c>
      <c r="E33" s="1" t="s">
        <v>51</v>
      </c>
      <c r="F33" s="1" t="s">
        <v>92</v>
      </c>
      <c r="G33" s="1" t="s">
        <v>114</v>
      </c>
      <c r="H33" s="1" t="s">
        <v>135</v>
      </c>
      <c r="I33" s="1" t="s">
        <v>135</v>
      </c>
      <c r="J33" s="1" t="s">
        <v>134</v>
      </c>
      <c r="K33" s="1" t="s">
        <v>134</v>
      </c>
      <c r="L33" s="1" t="s">
        <v>134</v>
      </c>
      <c r="M33" s="1" t="s">
        <v>133</v>
      </c>
      <c r="N33" s="1" t="s">
        <v>134</v>
      </c>
      <c r="O33" s="1" t="s">
        <v>134</v>
      </c>
      <c r="P33" s="1" t="s">
        <v>134</v>
      </c>
      <c r="Q33" s="1" t="s">
        <v>134</v>
      </c>
      <c r="R33" s="1">
        <v>1</v>
      </c>
      <c r="S33" s="1">
        <v>2</v>
      </c>
    </row>
    <row r="34" spans="1:19" x14ac:dyDescent="0.3">
      <c r="A34" s="1" t="s">
        <v>30</v>
      </c>
      <c r="B34" s="1" t="s">
        <v>38</v>
      </c>
      <c r="C34" s="1" t="s">
        <v>104</v>
      </c>
      <c r="D34" s="3">
        <v>98609</v>
      </c>
      <c r="E34" s="1" t="s">
        <v>52</v>
      </c>
      <c r="F34" s="1" t="s">
        <v>92</v>
      </c>
      <c r="G34" s="1" t="s">
        <v>114</v>
      </c>
      <c r="H34" s="1" t="s">
        <v>135</v>
      </c>
      <c r="I34" s="1" t="s">
        <v>135</v>
      </c>
      <c r="J34" s="1" t="s">
        <v>134</v>
      </c>
      <c r="K34" s="1" t="s">
        <v>134</v>
      </c>
      <c r="L34" s="1" t="s">
        <v>134</v>
      </c>
      <c r="M34" s="1" t="s">
        <v>133</v>
      </c>
      <c r="N34" s="1" t="s">
        <v>134</v>
      </c>
      <c r="O34" s="1" t="s">
        <v>134</v>
      </c>
      <c r="P34" s="1" t="s">
        <v>134</v>
      </c>
      <c r="Q34" s="1" t="s">
        <v>134</v>
      </c>
      <c r="R34" s="1">
        <v>1</v>
      </c>
      <c r="S34" s="1">
        <v>2</v>
      </c>
    </row>
    <row r="35" spans="1:19" x14ac:dyDescent="0.3">
      <c r="A35" s="1" t="s">
        <v>30</v>
      </c>
      <c r="B35" s="1" t="s">
        <v>38</v>
      </c>
      <c r="C35" s="1" t="s">
        <v>104</v>
      </c>
      <c r="D35" s="3">
        <v>98609</v>
      </c>
      <c r="E35" s="1" t="s">
        <v>53</v>
      </c>
      <c r="F35" s="1" t="s">
        <v>92</v>
      </c>
      <c r="G35" s="1" t="s">
        <v>114</v>
      </c>
      <c r="H35" s="1" t="s">
        <v>135</v>
      </c>
      <c r="I35" s="1" t="s">
        <v>135</v>
      </c>
      <c r="J35" s="1" t="s">
        <v>134</v>
      </c>
      <c r="K35" s="1" t="s">
        <v>134</v>
      </c>
      <c r="L35" s="1" t="s">
        <v>134</v>
      </c>
      <c r="M35" s="1" t="s">
        <v>133</v>
      </c>
      <c r="N35" s="1" t="s">
        <v>134</v>
      </c>
      <c r="O35" s="1" t="s">
        <v>134</v>
      </c>
      <c r="P35" s="1" t="s">
        <v>134</v>
      </c>
      <c r="Q35" s="1" t="s">
        <v>134</v>
      </c>
      <c r="R35" s="1">
        <v>1</v>
      </c>
      <c r="S35" s="1">
        <v>2</v>
      </c>
    </row>
    <row r="36" spans="1:19" x14ac:dyDescent="0.3">
      <c r="A36" s="1" t="s">
        <v>30</v>
      </c>
      <c r="B36" s="1" t="s">
        <v>38</v>
      </c>
      <c r="C36" s="1" t="s">
        <v>104</v>
      </c>
      <c r="D36" s="3">
        <v>98609</v>
      </c>
      <c r="E36" s="1" t="s">
        <v>54</v>
      </c>
      <c r="F36" s="1" t="s">
        <v>92</v>
      </c>
      <c r="G36" s="1" t="s">
        <v>114</v>
      </c>
      <c r="H36" s="1" t="s">
        <v>135</v>
      </c>
      <c r="I36" s="1" t="s">
        <v>135</v>
      </c>
      <c r="J36" s="1" t="s">
        <v>134</v>
      </c>
      <c r="K36" s="1" t="s">
        <v>134</v>
      </c>
      <c r="L36" s="1" t="s">
        <v>134</v>
      </c>
      <c r="M36" s="1" t="s">
        <v>133</v>
      </c>
      <c r="N36" s="1" t="s">
        <v>134</v>
      </c>
      <c r="O36" s="1" t="s">
        <v>134</v>
      </c>
      <c r="P36" s="1" t="s">
        <v>134</v>
      </c>
      <c r="Q36" s="1" t="s">
        <v>134</v>
      </c>
      <c r="R36" s="1">
        <v>1</v>
      </c>
      <c r="S36" s="1">
        <v>2</v>
      </c>
    </row>
    <row r="37" spans="1:19" x14ac:dyDescent="0.3">
      <c r="A37" s="1" t="s">
        <v>30</v>
      </c>
      <c r="B37" s="1" t="s">
        <v>38</v>
      </c>
      <c r="C37" s="1" t="s">
        <v>104</v>
      </c>
      <c r="D37" s="3">
        <v>98609</v>
      </c>
      <c r="E37" s="1" t="s">
        <v>55</v>
      </c>
      <c r="F37" s="1" t="s">
        <v>92</v>
      </c>
      <c r="G37" s="1" t="s">
        <v>114</v>
      </c>
      <c r="H37" s="1" t="s">
        <v>135</v>
      </c>
      <c r="I37" s="1" t="s">
        <v>135</v>
      </c>
      <c r="J37" s="1" t="s">
        <v>134</v>
      </c>
      <c r="K37" s="1" t="s">
        <v>134</v>
      </c>
      <c r="L37" s="1" t="s">
        <v>134</v>
      </c>
      <c r="M37" s="1" t="s">
        <v>133</v>
      </c>
      <c r="N37" s="1" t="s">
        <v>134</v>
      </c>
      <c r="O37" s="1" t="s">
        <v>134</v>
      </c>
      <c r="P37" s="1" t="s">
        <v>134</v>
      </c>
      <c r="Q37" s="1" t="s">
        <v>134</v>
      </c>
      <c r="R37" s="1">
        <v>1</v>
      </c>
      <c r="S37" s="1">
        <v>2</v>
      </c>
    </row>
    <row r="38" spans="1:19" x14ac:dyDescent="0.3">
      <c r="A38" s="1" t="s">
        <v>32</v>
      </c>
      <c r="B38" s="1" t="s">
        <v>39</v>
      </c>
      <c r="C38" s="1" t="s">
        <v>105</v>
      </c>
      <c r="D38" s="3">
        <v>12524</v>
      </c>
      <c r="E38" s="1" t="s">
        <v>56</v>
      </c>
      <c r="F38" s="1" t="s">
        <v>94</v>
      </c>
      <c r="G38" s="1" t="s">
        <v>115</v>
      </c>
      <c r="H38" s="1" t="s">
        <v>135</v>
      </c>
      <c r="I38" s="1" t="s">
        <v>135</v>
      </c>
      <c r="J38" s="1" t="s">
        <v>134</v>
      </c>
      <c r="K38" s="1" t="s">
        <v>134</v>
      </c>
      <c r="L38" s="1" t="s">
        <v>134</v>
      </c>
      <c r="M38" s="1" t="s">
        <v>134</v>
      </c>
      <c r="N38" s="1" t="s">
        <v>134</v>
      </c>
      <c r="O38" s="1" t="s">
        <v>134</v>
      </c>
      <c r="P38" s="1" t="s">
        <v>134</v>
      </c>
      <c r="Q38" s="1" t="s">
        <v>134</v>
      </c>
      <c r="R38" s="1">
        <v>0</v>
      </c>
      <c r="S38" s="1">
        <v>2</v>
      </c>
    </row>
    <row r="39" spans="1:19" x14ac:dyDescent="0.3">
      <c r="A39" s="1" t="s">
        <v>32</v>
      </c>
      <c r="B39" s="1" t="s">
        <v>40</v>
      </c>
      <c r="C39" s="1" t="s">
        <v>106</v>
      </c>
      <c r="D39" s="3">
        <v>4224</v>
      </c>
      <c r="E39" s="1" t="s">
        <v>57</v>
      </c>
      <c r="F39" s="1" t="s">
        <v>95</v>
      </c>
      <c r="G39" s="1" t="s">
        <v>111</v>
      </c>
      <c r="H39" s="1" t="s">
        <v>134</v>
      </c>
      <c r="I39" s="1" t="s">
        <v>134</v>
      </c>
      <c r="J39" s="1" t="s">
        <v>134</v>
      </c>
      <c r="K39" s="1" t="s">
        <v>134</v>
      </c>
      <c r="L39" s="1" t="s">
        <v>134</v>
      </c>
      <c r="M39" s="1" t="s">
        <v>133</v>
      </c>
      <c r="N39" s="1" t="s">
        <v>134</v>
      </c>
      <c r="O39" s="1" t="s">
        <v>134</v>
      </c>
      <c r="P39" s="1" t="s">
        <v>134</v>
      </c>
      <c r="Q39" s="1" t="s">
        <v>134</v>
      </c>
      <c r="R39" s="1">
        <v>1</v>
      </c>
      <c r="S39" s="1">
        <v>0</v>
      </c>
    </row>
    <row r="40" spans="1:19" x14ac:dyDescent="0.3">
      <c r="A40" s="1" t="s">
        <v>32</v>
      </c>
      <c r="B40" s="1" t="s">
        <v>40</v>
      </c>
      <c r="C40" s="1" t="s">
        <v>106</v>
      </c>
      <c r="D40" s="3">
        <v>4224</v>
      </c>
      <c r="E40" s="1" t="s">
        <v>58</v>
      </c>
      <c r="F40" s="1" t="s">
        <v>95</v>
      </c>
      <c r="G40" s="1" t="s">
        <v>111</v>
      </c>
      <c r="H40" s="1" t="s">
        <v>134</v>
      </c>
      <c r="I40" s="1" t="s">
        <v>134</v>
      </c>
      <c r="J40" s="1" t="s">
        <v>134</v>
      </c>
      <c r="K40" s="1" t="s">
        <v>134</v>
      </c>
      <c r="L40" s="1" t="s">
        <v>134</v>
      </c>
      <c r="M40" s="1" t="s">
        <v>133</v>
      </c>
      <c r="N40" s="1" t="s">
        <v>134</v>
      </c>
      <c r="O40" s="1" t="s">
        <v>134</v>
      </c>
      <c r="P40" s="1" t="s">
        <v>134</v>
      </c>
      <c r="Q40" s="1" t="s">
        <v>134</v>
      </c>
      <c r="R40" s="1">
        <v>1</v>
      </c>
      <c r="S40" s="1">
        <v>0</v>
      </c>
    </row>
    <row r="41" spans="1:19" x14ac:dyDescent="0.3">
      <c r="A41" s="1" t="s">
        <v>32</v>
      </c>
      <c r="B41" s="1" t="s">
        <v>40</v>
      </c>
      <c r="C41" s="1" t="s">
        <v>106</v>
      </c>
      <c r="D41" s="3">
        <v>4224</v>
      </c>
      <c r="E41" s="1" t="s">
        <v>59</v>
      </c>
      <c r="F41" s="1" t="s">
        <v>95</v>
      </c>
      <c r="G41" s="1" t="s">
        <v>111</v>
      </c>
      <c r="H41" s="1" t="s">
        <v>134</v>
      </c>
      <c r="I41" s="1" t="s">
        <v>134</v>
      </c>
      <c r="J41" s="1" t="s">
        <v>134</v>
      </c>
      <c r="K41" s="1" t="s">
        <v>134</v>
      </c>
      <c r="L41" s="1" t="s">
        <v>134</v>
      </c>
      <c r="M41" s="1" t="s">
        <v>133</v>
      </c>
      <c r="N41" s="1" t="s">
        <v>134</v>
      </c>
      <c r="O41" s="1" t="s">
        <v>134</v>
      </c>
      <c r="P41" s="1" t="s">
        <v>134</v>
      </c>
      <c r="Q41" s="1" t="s">
        <v>134</v>
      </c>
      <c r="R41" s="1">
        <v>1</v>
      </c>
      <c r="S41" s="1">
        <v>0</v>
      </c>
    </row>
    <row r="42" spans="1:19" x14ac:dyDescent="0.3">
      <c r="A42" s="1" t="s">
        <v>33</v>
      </c>
      <c r="B42" s="1" t="s">
        <v>41</v>
      </c>
      <c r="C42" s="1" t="s">
        <v>107</v>
      </c>
      <c r="D42" s="3">
        <v>304944</v>
      </c>
      <c r="E42" s="1" t="s">
        <v>60</v>
      </c>
      <c r="F42" s="1" t="s">
        <v>96</v>
      </c>
      <c r="G42" s="1" t="s">
        <v>114</v>
      </c>
      <c r="H42" s="1" t="s">
        <v>135</v>
      </c>
      <c r="I42" s="1" t="s">
        <v>135</v>
      </c>
      <c r="J42" s="1" t="s">
        <v>134</v>
      </c>
      <c r="K42" s="1" t="s">
        <v>134</v>
      </c>
      <c r="L42" s="1" t="s">
        <v>134</v>
      </c>
      <c r="M42" s="1" t="s">
        <v>135</v>
      </c>
      <c r="N42" s="1" t="s">
        <v>134</v>
      </c>
      <c r="O42" s="1" t="s">
        <v>134</v>
      </c>
      <c r="P42" s="1" t="s">
        <v>134</v>
      </c>
      <c r="Q42" s="1" t="s">
        <v>134</v>
      </c>
      <c r="R42" s="1">
        <v>0</v>
      </c>
      <c r="S42" s="1">
        <v>3</v>
      </c>
    </row>
    <row r="43" spans="1:19" x14ac:dyDescent="0.3">
      <c r="A43" s="1" t="s">
        <v>34</v>
      </c>
      <c r="B43" s="1" t="s">
        <v>42</v>
      </c>
      <c r="C43" s="1" t="s">
        <v>108</v>
      </c>
      <c r="D43" s="3">
        <v>283583</v>
      </c>
      <c r="E43" s="1" t="s">
        <v>61</v>
      </c>
      <c r="F43" s="1" t="s">
        <v>97</v>
      </c>
      <c r="G43" s="1" t="s">
        <v>113</v>
      </c>
      <c r="H43" s="1" t="s">
        <v>135</v>
      </c>
      <c r="I43" s="1" t="s">
        <v>134</v>
      </c>
      <c r="J43" s="1" t="s">
        <v>134</v>
      </c>
      <c r="K43" s="1" t="s">
        <v>134</v>
      </c>
      <c r="L43" s="1" t="s">
        <v>134</v>
      </c>
      <c r="M43" s="1" t="s">
        <v>134</v>
      </c>
      <c r="N43" s="1" t="s">
        <v>134</v>
      </c>
      <c r="O43" s="1" t="s">
        <v>134</v>
      </c>
      <c r="P43" s="1" t="s">
        <v>134</v>
      </c>
      <c r="Q43" s="1" t="s">
        <v>134</v>
      </c>
      <c r="R43" s="1">
        <v>0</v>
      </c>
      <c r="S43" s="1">
        <v>1</v>
      </c>
    </row>
    <row r="44" spans="1:19" x14ac:dyDescent="0.3">
      <c r="A44" s="1" t="s">
        <v>34</v>
      </c>
      <c r="B44" s="1" t="s">
        <v>42</v>
      </c>
      <c r="C44" s="1" t="s">
        <v>108</v>
      </c>
      <c r="D44" s="3">
        <v>283583</v>
      </c>
      <c r="E44" s="1" t="s">
        <v>62</v>
      </c>
      <c r="F44" s="1" t="s">
        <v>97</v>
      </c>
      <c r="G44" s="1" t="s">
        <v>113</v>
      </c>
      <c r="H44" s="1" t="s">
        <v>135</v>
      </c>
      <c r="I44" s="1" t="s">
        <v>134</v>
      </c>
      <c r="J44" s="1" t="s">
        <v>134</v>
      </c>
      <c r="K44" s="1" t="s">
        <v>134</v>
      </c>
      <c r="L44" s="1" t="s">
        <v>134</v>
      </c>
      <c r="M44" s="1" t="s">
        <v>134</v>
      </c>
      <c r="N44" s="1" t="s">
        <v>134</v>
      </c>
      <c r="O44" s="1" t="s">
        <v>134</v>
      </c>
      <c r="P44" s="1" t="s">
        <v>134</v>
      </c>
      <c r="Q44" s="1" t="s">
        <v>134</v>
      </c>
      <c r="R44" s="1">
        <v>0</v>
      </c>
      <c r="S44" s="1">
        <v>1</v>
      </c>
    </row>
    <row r="45" spans="1:19" x14ac:dyDescent="0.3">
      <c r="A45" s="1" t="s">
        <v>34</v>
      </c>
      <c r="B45" s="1" t="s">
        <v>42</v>
      </c>
      <c r="C45" s="1" t="s">
        <v>108</v>
      </c>
      <c r="D45" s="3">
        <v>283583</v>
      </c>
      <c r="E45" s="1" t="s">
        <v>63</v>
      </c>
      <c r="F45" s="1" t="s">
        <v>97</v>
      </c>
      <c r="G45" s="1" t="s">
        <v>113</v>
      </c>
      <c r="H45" s="1" t="s">
        <v>135</v>
      </c>
      <c r="I45" s="1" t="s">
        <v>134</v>
      </c>
      <c r="J45" s="1" t="s">
        <v>134</v>
      </c>
      <c r="K45" s="1" t="s">
        <v>134</v>
      </c>
      <c r="L45" s="1" t="s">
        <v>134</v>
      </c>
      <c r="M45" s="1" t="s">
        <v>134</v>
      </c>
      <c r="N45" s="1" t="s">
        <v>134</v>
      </c>
      <c r="O45" s="1" t="s">
        <v>134</v>
      </c>
      <c r="P45" s="1" t="s">
        <v>134</v>
      </c>
      <c r="Q45" s="1" t="s">
        <v>134</v>
      </c>
      <c r="R45" s="1">
        <v>0</v>
      </c>
      <c r="S45" s="1">
        <v>1</v>
      </c>
    </row>
    <row r="46" spans="1:19" x14ac:dyDescent="0.3">
      <c r="A46" s="1" t="s">
        <v>34</v>
      </c>
      <c r="B46" s="1" t="s">
        <v>42</v>
      </c>
      <c r="C46" s="1" t="s">
        <v>108</v>
      </c>
      <c r="D46" s="3">
        <v>283583</v>
      </c>
      <c r="E46" s="1" t="s">
        <v>64</v>
      </c>
      <c r="F46" s="1" t="s">
        <v>97</v>
      </c>
      <c r="G46" s="1" t="s">
        <v>113</v>
      </c>
      <c r="H46" s="1" t="s">
        <v>135</v>
      </c>
      <c r="I46" s="1" t="s">
        <v>134</v>
      </c>
      <c r="J46" s="1" t="s">
        <v>134</v>
      </c>
      <c r="K46" s="1" t="s">
        <v>134</v>
      </c>
      <c r="L46" s="1" t="s">
        <v>134</v>
      </c>
      <c r="M46" s="1" t="s">
        <v>134</v>
      </c>
      <c r="N46" s="1" t="s">
        <v>134</v>
      </c>
      <c r="O46" s="1" t="s">
        <v>134</v>
      </c>
      <c r="P46" s="1" t="s">
        <v>134</v>
      </c>
      <c r="Q46" s="1" t="s">
        <v>134</v>
      </c>
      <c r="R46" s="1">
        <v>0</v>
      </c>
      <c r="S46" s="1">
        <v>1</v>
      </c>
    </row>
    <row r="47" spans="1:19" x14ac:dyDescent="0.3">
      <c r="A47" s="1" t="s">
        <v>34</v>
      </c>
      <c r="B47" s="1" t="s">
        <v>42</v>
      </c>
      <c r="C47" s="1" t="s">
        <v>108</v>
      </c>
      <c r="D47" s="3">
        <v>283583</v>
      </c>
      <c r="E47" s="1" t="s">
        <v>65</v>
      </c>
      <c r="F47" s="1" t="s">
        <v>97</v>
      </c>
      <c r="G47" s="1" t="s">
        <v>113</v>
      </c>
      <c r="H47" s="1" t="s">
        <v>135</v>
      </c>
      <c r="I47" s="1" t="s">
        <v>134</v>
      </c>
      <c r="J47" s="1" t="s">
        <v>134</v>
      </c>
      <c r="K47" s="1" t="s">
        <v>134</v>
      </c>
      <c r="L47" s="1" t="s">
        <v>134</v>
      </c>
      <c r="M47" s="1" t="s">
        <v>134</v>
      </c>
      <c r="N47" s="1" t="s">
        <v>134</v>
      </c>
      <c r="O47" s="1" t="s">
        <v>134</v>
      </c>
      <c r="P47" s="1" t="s">
        <v>134</v>
      </c>
      <c r="Q47" s="1" t="s">
        <v>134</v>
      </c>
      <c r="R47" s="1">
        <v>0</v>
      </c>
      <c r="S47" s="1">
        <v>1</v>
      </c>
    </row>
    <row r="48" spans="1:19" x14ac:dyDescent="0.3">
      <c r="A48" s="1" t="s">
        <v>34</v>
      </c>
      <c r="B48" s="1" t="s">
        <v>42</v>
      </c>
      <c r="C48" s="1" t="s">
        <v>108</v>
      </c>
      <c r="D48" s="3">
        <v>283583</v>
      </c>
      <c r="E48" s="1" t="s">
        <v>66</v>
      </c>
      <c r="F48" s="1" t="s">
        <v>98</v>
      </c>
      <c r="G48" s="1" t="s">
        <v>113</v>
      </c>
      <c r="H48" s="1" t="s">
        <v>135</v>
      </c>
      <c r="I48" s="1" t="s">
        <v>134</v>
      </c>
      <c r="J48" s="1" t="s">
        <v>134</v>
      </c>
      <c r="K48" s="1" t="s">
        <v>134</v>
      </c>
      <c r="L48" s="1" t="s">
        <v>134</v>
      </c>
      <c r="M48" s="1" t="s">
        <v>134</v>
      </c>
      <c r="N48" s="1" t="s">
        <v>134</v>
      </c>
      <c r="O48" s="1" t="s">
        <v>134</v>
      </c>
      <c r="P48" s="1" t="s">
        <v>134</v>
      </c>
      <c r="Q48" s="1" t="s">
        <v>134</v>
      </c>
      <c r="R48" s="1">
        <v>0</v>
      </c>
      <c r="S48" s="1">
        <v>1</v>
      </c>
    </row>
    <row r="49" spans="1:19" x14ac:dyDescent="0.3">
      <c r="A49" s="1" t="s">
        <v>34</v>
      </c>
      <c r="B49" s="1" t="s">
        <v>42</v>
      </c>
      <c r="C49" s="1" t="s">
        <v>108</v>
      </c>
      <c r="D49" s="3">
        <v>283583</v>
      </c>
      <c r="E49" s="1" t="s">
        <v>67</v>
      </c>
      <c r="F49" s="1" t="s">
        <v>97</v>
      </c>
      <c r="G49" s="1" t="s">
        <v>113</v>
      </c>
      <c r="H49" s="1" t="s">
        <v>135</v>
      </c>
      <c r="I49" s="1" t="s">
        <v>134</v>
      </c>
      <c r="J49" s="1" t="s">
        <v>134</v>
      </c>
      <c r="K49" s="1" t="s">
        <v>134</v>
      </c>
      <c r="L49" s="1" t="s">
        <v>134</v>
      </c>
      <c r="M49" s="1" t="s">
        <v>134</v>
      </c>
      <c r="N49" s="1" t="s">
        <v>134</v>
      </c>
      <c r="O49" s="1" t="s">
        <v>134</v>
      </c>
      <c r="P49" s="1" t="s">
        <v>134</v>
      </c>
      <c r="Q49" s="1" t="s">
        <v>134</v>
      </c>
      <c r="R49" s="1">
        <v>0</v>
      </c>
      <c r="S49" s="1">
        <v>1</v>
      </c>
    </row>
    <row r="50" spans="1:19" x14ac:dyDescent="0.3">
      <c r="A50" s="1" t="s">
        <v>34</v>
      </c>
      <c r="B50" s="1" t="s">
        <v>42</v>
      </c>
      <c r="C50" s="1" t="s">
        <v>108</v>
      </c>
      <c r="D50" s="3">
        <v>283583</v>
      </c>
      <c r="E50" s="1" t="s">
        <v>68</v>
      </c>
      <c r="F50" s="1" t="s">
        <v>97</v>
      </c>
      <c r="G50" s="1" t="s">
        <v>113</v>
      </c>
      <c r="H50" s="1" t="s">
        <v>135</v>
      </c>
      <c r="I50" s="1" t="s">
        <v>134</v>
      </c>
      <c r="J50" s="1" t="s">
        <v>134</v>
      </c>
      <c r="K50" s="1" t="s">
        <v>134</v>
      </c>
      <c r="L50" s="1" t="s">
        <v>134</v>
      </c>
      <c r="M50" s="1" t="s">
        <v>134</v>
      </c>
      <c r="N50" s="1" t="s">
        <v>134</v>
      </c>
      <c r="O50" s="1" t="s">
        <v>134</v>
      </c>
      <c r="P50" s="1" t="s">
        <v>134</v>
      </c>
      <c r="Q50" s="1" t="s">
        <v>134</v>
      </c>
      <c r="R50" s="1">
        <v>0</v>
      </c>
      <c r="S50" s="1">
        <v>1</v>
      </c>
    </row>
    <row r="51" spans="1:19" x14ac:dyDescent="0.3">
      <c r="A51" s="1" t="s">
        <v>34</v>
      </c>
      <c r="B51" s="1" t="s">
        <v>42</v>
      </c>
      <c r="C51" s="1" t="s">
        <v>108</v>
      </c>
      <c r="D51" s="3">
        <v>283583</v>
      </c>
      <c r="E51" s="1" t="s">
        <v>69</v>
      </c>
      <c r="F51" s="1" t="s">
        <v>97</v>
      </c>
      <c r="G51" s="1" t="s">
        <v>113</v>
      </c>
      <c r="H51" s="1" t="s">
        <v>135</v>
      </c>
      <c r="I51" s="1" t="s">
        <v>134</v>
      </c>
      <c r="J51" s="1" t="s">
        <v>134</v>
      </c>
      <c r="K51" s="1" t="s">
        <v>134</v>
      </c>
      <c r="L51" s="1" t="s">
        <v>134</v>
      </c>
      <c r="M51" s="1" t="s">
        <v>134</v>
      </c>
      <c r="N51" s="1" t="s">
        <v>134</v>
      </c>
      <c r="O51" s="1" t="s">
        <v>134</v>
      </c>
      <c r="P51" s="1" t="s">
        <v>134</v>
      </c>
      <c r="Q51" s="1" t="s">
        <v>134</v>
      </c>
      <c r="R51" s="1">
        <v>0</v>
      </c>
      <c r="S51" s="1">
        <v>1</v>
      </c>
    </row>
    <row r="52" spans="1:19" x14ac:dyDescent="0.3">
      <c r="A52" s="1" t="s">
        <v>34</v>
      </c>
      <c r="B52" s="1" t="s">
        <v>42</v>
      </c>
      <c r="C52" s="1" t="s">
        <v>108</v>
      </c>
      <c r="D52" s="3">
        <v>283583</v>
      </c>
      <c r="E52" s="1" t="s">
        <v>70</v>
      </c>
      <c r="F52" s="1" t="s">
        <v>97</v>
      </c>
      <c r="G52" s="1" t="s">
        <v>113</v>
      </c>
      <c r="H52" s="1" t="s">
        <v>135</v>
      </c>
      <c r="I52" s="1" t="s">
        <v>134</v>
      </c>
      <c r="J52" s="1" t="s">
        <v>134</v>
      </c>
      <c r="K52" s="1" t="s">
        <v>134</v>
      </c>
      <c r="L52" s="1" t="s">
        <v>134</v>
      </c>
      <c r="M52" s="1" t="s">
        <v>134</v>
      </c>
      <c r="N52" s="1" t="s">
        <v>134</v>
      </c>
      <c r="O52" s="1" t="s">
        <v>134</v>
      </c>
      <c r="P52" s="1" t="s">
        <v>134</v>
      </c>
      <c r="Q52" s="1" t="s">
        <v>134</v>
      </c>
      <c r="R52" s="1">
        <v>0</v>
      </c>
      <c r="S52" s="1">
        <v>1</v>
      </c>
    </row>
    <row r="53" spans="1:19" x14ac:dyDescent="0.3">
      <c r="A53" s="1" t="s">
        <v>34</v>
      </c>
      <c r="B53" s="1" t="s">
        <v>42</v>
      </c>
      <c r="C53" s="1" t="s">
        <v>108</v>
      </c>
      <c r="D53" s="3">
        <v>283583</v>
      </c>
      <c r="E53" s="1" t="s">
        <v>71</v>
      </c>
      <c r="F53" s="1" t="s">
        <v>97</v>
      </c>
      <c r="G53" s="1" t="s">
        <v>113</v>
      </c>
      <c r="H53" s="1" t="s">
        <v>135</v>
      </c>
      <c r="I53" s="1" t="s">
        <v>134</v>
      </c>
      <c r="J53" s="1" t="s">
        <v>134</v>
      </c>
      <c r="K53" s="1" t="s">
        <v>134</v>
      </c>
      <c r="L53" s="1" t="s">
        <v>134</v>
      </c>
      <c r="M53" s="1" t="s">
        <v>134</v>
      </c>
      <c r="N53" s="1" t="s">
        <v>134</v>
      </c>
      <c r="O53" s="1" t="s">
        <v>134</v>
      </c>
      <c r="P53" s="1" t="s">
        <v>134</v>
      </c>
      <c r="Q53" s="1" t="s">
        <v>134</v>
      </c>
      <c r="R53" s="1">
        <v>0</v>
      </c>
      <c r="S53" s="1">
        <v>1</v>
      </c>
    </row>
    <row r="54" spans="1:19" x14ac:dyDescent="0.3">
      <c r="A54" s="1" t="s">
        <v>34</v>
      </c>
      <c r="B54" s="1" t="s">
        <v>42</v>
      </c>
      <c r="C54" s="1" t="s">
        <v>108</v>
      </c>
      <c r="D54" s="3">
        <v>283583</v>
      </c>
      <c r="E54" s="1" t="s">
        <v>72</v>
      </c>
      <c r="F54" s="1" t="s">
        <v>97</v>
      </c>
      <c r="G54" s="1" t="s">
        <v>113</v>
      </c>
      <c r="H54" s="1" t="s">
        <v>135</v>
      </c>
      <c r="I54" s="1" t="s">
        <v>134</v>
      </c>
      <c r="J54" s="1" t="s">
        <v>134</v>
      </c>
      <c r="K54" s="1" t="s">
        <v>134</v>
      </c>
      <c r="L54" s="1" t="s">
        <v>134</v>
      </c>
      <c r="M54" s="1" t="s">
        <v>134</v>
      </c>
      <c r="N54" s="1" t="s">
        <v>134</v>
      </c>
      <c r="O54" s="1" t="s">
        <v>134</v>
      </c>
      <c r="P54" s="1" t="s">
        <v>134</v>
      </c>
      <c r="Q54" s="1" t="s">
        <v>134</v>
      </c>
      <c r="R54" s="1">
        <v>0</v>
      </c>
      <c r="S54" s="1">
        <v>1</v>
      </c>
    </row>
    <row r="55" spans="1:19" x14ac:dyDescent="0.3">
      <c r="A55" s="1" t="s">
        <v>34</v>
      </c>
      <c r="B55" s="1" t="s">
        <v>42</v>
      </c>
      <c r="C55" s="1" t="s">
        <v>108</v>
      </c>
      <c r="D55" s="3">
        <v>283583</v>
      </c>
      <c r="E55" s="1" t="s">
        <v>73</v>
      </c>
      <c r="F55" s="1" t="s">
        <v>97</v>
      </c>
      <c r="G55" s="1" t="s">
        <v>113</v>
      </c>
      <c r="H55" s="1" t="s">
        <v>135</v>
      </c>
      <c r="I55" s="1" t="s">
        <v>134</v>
      </c>
      <c r="J55" s="1" t="s">
        <v>134</v>
      </c>
      <c r="K55" s="1" t="s">
        <v>134</v>
      </c>
      <c r="L55" s="1" t="s">
        <v>134</v>
      </c>
      <c r="M55" s="1" t="s">
        <v>134</v>
      </c>
      <c r="N55" s="1" t="s">
        <v>134</v>
      </c>
      <c r="O55" s="1" t="s">
        <v>134</v>
      </c>
      <c r="P55" s="1" t="s">
        <v>134</v>
      </c>
      <c r="Q55" s="1" t="s">
        <v>134</v>
      </c>
      <c r="R55" s="1">
        <v>0</v>
      </c>
      <c r="S55" s="1">
        <v>1</v>
      </c>
    </row>
    <row r="56" spans="1:19" x14ac:dyDescent="0.3">
      <c r="A56" s="1" t="s">
        <v>34</v>
      </c>
      <c r="B56" s="1" t="s">
        <v>42</v>
      </c>
      <c r="C56" s="1" t="s">
        <v>108</v>
      </c>
      <c r="D56" s="3">
        <v>283583</v>
      </c>
      <c r="E56" s="1" t="s">
        <v>74</v>
      </c>
      <c r="F56" s="1" t="s">
        <v>97</v>
      </c>
      <c r="G56" s="1" t="s">
        <v>113</v>
      </c>
      <c r="H56" s="1" t="s">
        <v>135</v>
      </c>
      <c r="I56" s="1" t="s">
        <v>134</v>
      </c>
      <c r="J56" s="1" t="s">
        <v>134</v>
      </c>
      <c r="K56" s="1" t="s">
        <v>134</v>
      </c>
      <c r="L56" s="1" t="s">
        <v>134</v>
      </c>
      <c r="M56" s="1" t="s">
        <v>134</v>
      </c>
      <c r="N56" s="1" t="s">
        <v>134</v>
      </c>
      <c r="O56" s="1" t="s">
        <v>134</v>
      </c>
      <c r="P56" s="1" t="s">
        <v>134</v>
      </c>
      <c r="Q56" s="1" t="s">
        <v>134</v>
      </c>
      <c r="R56" s="1">
        <v>0</v>
      </c>
      <c r="S56" s="1">
        <v>1</v>
      </c>
    </row>
    <row r="57" spans="1:19" x14ac:dyDescent="0.3">
      <c r="A57" s="1" t="s">
        <v>34</v>
      </c>
      <c r="B57" s="1" t="s">
        <v>42</v>
      </c>
      <c r="C57" s="1" t="s">
        <v>108</v>
      </c>
      <c r="D57" s="3">
        <v>283583</v>
      </c>
      <c r="E57" s="1" t="s">
        <v>75</v>
      </c>
      <c r="F57" s="1" t="s">
        <v>97</v>
      </c>
      <c r="G57" s="1" t="s">
        <v>113</v>
      </c>
      <c r="H57" s="1" t="s">
        <v>135</v>
      </c>
      <c r="I57" s="1" t="s">
        <v>134</v>
      </c>
      <c r="J57" s="1" t="s">
        <v>134</v>
      </c>
      <c r="K57" s="1" t="s">
        <v>134</v>
      </c>
      <c r="L57" s="1" t="s">
        <v>134</v>
      </c>
      <c r="M57" s="1" t="s">
        <v>134</v>
      </c>
      <c r="N57" s="1" t="s">
        <v>134</v>
      </c>
      <c r="O57" s="1" t="s">
        <v>134</v>
      </c>
      <c r="P57" s="1" t="s">
        <v>134</v>
      </c>
      <c r="Q57" s="1" t="s">
        <v>134</v>
      </c>
      <c r="R57" s="1">
        <v>0</v>
      </c>
      <c r="S57" s="1">
        <v>1</v>
      </c>
    </row>
    <row r="58" spans="1:19" x14ac:dyDescent="0.3">
      <c r="A58" s="1" t="s">
        <v>34</v>
      </c>
      <c r="B58" s="1" t="s">
        <v>42</v>
      </c>
      <c r="C58" s="1" t="s">
        <v>108</v>
      </c>
      <c r="D58" s="3">
        <v>283583</v>
      </c>
      <c r="E58" s="1" t="s">
        <v>76</v>
      </c>
      <c r="F58" s="1" t="s">
        <v>97</v>
      </c>
      <c r="G58" s="1" t="s">
        <v>113</v>
      </c>
      <c r="H58" s="1" t="s">
        <v>135</v>
      </c>
      <c r="I58" s="1" t="s">
        <v>134</v>
      </c>
      <c r="J58" s="1" t="s">
        <v>134</v>
      </c>
      <c r="K58" s="1" t="s">
        <v>134</v>
      </c>
      <c r="L58" s="1" t="s">
        <v>134</v>
      </c>
      <c r="M58" s="1" t="s">
        <v>134</v>
      </c>
      <c r="N58" s="1" t="s">
        <v>134</v>
      </c>
      <c r="O58" s="1" t="s">
        <v>134</v>
      </c>
      <c r="P58" s="1" t="s">
        <v>134</v>
      </c>
      <c r="Q58" s="1" t="s">
        <v>134</v>
      </c>
      <c r="R58" s="1">
        <v>0</v>
      </c>
      <c r="S58" s="1">
        <v>1</v>
      </c>
    </row>
    <row r="59" spans="1:19" x14ac:dyDescent="0.3">
      <c r="A59" s="1" t="s">
        <v>34</v>
      </c>
      <c r="B59" s="1" t="s">
        <v>43</v>
      </c>
      <c r="C59" s="1" t="s">
        <v>109</v>
      </c>
      <c r="D59" s="3">
        <v>45862</v>
      </c>
      <c r="E59" s="1" t="s">
        <v>77</v>
      </c>
      <c r="F59" s="1" t="s">
        <v>99</v>
      </c>
      <c r="G59" s="1" t="s">
        <v>112</v>
      </c>
      <c r="H59" s="1" t="s">
        <v>135</v>
      </c>
      <c r="I59" s="1" t="s">
        <v>134</v>
      </c>
      <c r="J59" s="1" t="s">
        <v>134</v>
      </c>
      <c r="K59" s="1" t="s">
        <v>134</v>
      </c>
      <c r="L59" s="1" t="s">
        <v>134</v>
      </c>
      <c r="M59" s="1" t="s">
        <v>133</v>
      </c>
      <c r="N59" s="1" t="s">
        <v>134</v>
      </c>
      <c r="O59" s="1" t="s">
        <v>134</v>
      </c>
      <c r="P59" s="1" t="s">
        <v>134</v>
      </c>
      <c r="Q59" s="1" t="s">
        <v>134</v>
      </c>
      <c r="R59" s="1">
        <v>1</v>
      </c>
      <c r="S59" s="1">
        <v>1</v>
      </c>
    </row>
    <row r="60" spans="1:19" x14ac:dyDescent="0.3">
      <c r="A60" s="1" t="s">
        <v>34</v>
      </c>
      <c r="B60" s="1" t="s">
        <v>43</v>
      </c>
      <c r="C60" s="1" t="s">
        <v>109</v>
      </c>
      <c r="D60" s="3">
        <v>45862</v>
      </c>
      <c r="E60" s="1" t="s">
        <v>78</v>
      </c>
      <c r="F60" s="1" t="s">
        <v>99</v>
      </c>
      <c r="G60" s="1" t="s">
        <v>112</v>
      </c>
      <c r="H60" s="1" t="s">
        <v>135</v>
      </c>
      <c r="I60" s="1" t="s">
        <v>134</v>
      </c>
      <c r="J60" s="1" t="s">
        <v>134</v>
      </c>
      <c r="K60" s="1" t="s">
        <v>134</v>
      </c>
      <c r="L60" s="1" t="s">
        <v>134</v>
      </c>
      <c r="M60" s="1" t="s">
        <v>133</v>
      </c>
      <c r="N60" s="1" t="s">
        <v>134</v>
      </c>
      <c r="O60" s="1" t="s">
        <v>134</v>
      </c>
      <c r="P60" s="1" t="s">
        <v>134</v>
      </c>
      <c r="Q60" s="1" t="s">
        <v>134</v>
      </c>
      <c r="R60" s="1">
        <v>1</v>
      </c>
      <c r="S60" s="1">
        <v>1</v>
      </c>
    </row>
    <row r="61" spans="1:19" x14ac:dyDescent="0.3">
      <c r="A61" s="1" t="s">
        <v>34</v>
      </c>
      <c r="B61" s="1" t="s">
        <v>43</v>
      </c>
      <c r="C61" s="1" t="s">
        <v>109</v>
      </c>
      <c r="D61" s="3">
        <v>45862</v>
      </c>
      <c r="E61" s="1" t="s">
        <v>79</v>
      </c>
      <c r="F61" s="1" t="s">
        <v>99</v>
      </c>
      <c r="G61" s="1" t="s">
        <v>112</v>
      </c>
      <c r="H61" s="1" t="s">
        <v>135</v>
      </c>
      <c r="I61" s="1" t="s">
        <v>134</v>
      </c>
      <c r="J61" s="1" t="s">
        <v>134</v>
      </c>
      <c r="K61" s="1" t="s">
        <v>134</v>
      </c>
      <c r="L61" s="1" t="s">
        <v>134</v>
      </c>
      <c r="M61" s="1" t="s">
        <v>133</v>
      </c>
      <c r="N61" s="1" t="s">
        <v>134</v>
      </c>
      <c r="O61" s="1" t="s">
        <v>134</v>
      </c>
      <c r="P61" s="1" t="s">
        <v>134</v>
      </c>
      <c r="Q61" s="1" t="s">
        <v>134</v>
      </c>
      <c r="R61" s="1">
        <v>1</v>
      </c>
      <c r="S61" s="1">
        <v>1</v>
      </c>
    </row>
    <row r="62" spans="1:19" x14ac:dyDescent="0.3">
      <c r="A62" s="1" t="s">
        <v>34</v>
      </c>
      <c r="B62" s="1" t="s">
        <v>43</v>
      </c>
      <c r="C62" s="1" t="s">
        <v>109</v>
      </c>
      <c r="D62" s="3">
        <v>45862</v>
      </c>
      <c r="E62" s="1" t="s">
        <v>80</v>
      </c>
      <c r="F62" s="1" t="s">
        <v>99</v>
      </c>
      <c r="G62" s="1" t="s">
        <v>112</v>
      </c>
      <c r="H62" s="1" t="s">
        <v>135</v>
      </c>
      <c r="I62" s="1" t="s">
        <v>134</v>
      </c>
      <c r="J62" s="1" t="s">
        <v>134</v>
      </c>
      <c r="K62" s="1" t="s">
        <v>134</v>
      </c>
      <c r="L62" s="1" t="s">
        <v>134</v>
      </c>
      <c r="M62" s="1" t="s">
        <v>133</v>
      </c>
      <c r="N62" s="1" t="s">
        <v>134</v>
      </c>
      <c r="O62" s="1" t="s">
        <v>134</v>
      </c>
      <c r="P62" s="1" t="s">
        <v>134</v>
      </c>
      <c r="Q62" s="1" t="s">
        <v>134</v>
      </c>
      <c r="R62" s="1">
        <v>1</v>
      </c>
      <c r="S62" s="1">
        <v>1</v>
      </c>
    </row>
    <row r="63" spans="1:19" x14ac:dyDescent="0.3">
      <c r="A63" s="1" t="s">
        <v>34</v>
      </c>
      <c r="B63" s="1" t="s">
        <v>43</v>
      </c>
      <c r="C63" s="1" t="s">
        <v>109</v>
      </c>
      <c r="D63" s="3">
        <v>45862</v>
      </c>
      <c r="E63" s="1" t="s">
        <v>81</v>
      </c>
      <c r="F63" s="1" t="s">
        <v>99</v>
      </c>
      <c r="G63" s="1" t="s">
        <v>112</v>
      </c>
      <c r="H63" s="1" t="s">
        <v>135</v>
      </c>
      <c r="I63" s="1" t="s">
        <v>134</v>
      </c>
      <c r="J63" s="1" t="s">
        <v>134</v>
      </c>
      <c r="K63" s="1" t="s">
        <v>134</v>
      </c>
      <c r="L63" s="1" t="s">
        <v>134</v>
      </c>
      <c r="M63" s="1" t="s">
        <v>133</v>
      </c>
      <c r="N63" s="1" t="s">
        <v>134</v>
      </c>
      <c r="O63" s="1" t="s">
        <v>134</v>
      </c>
      <c r="P63" s="1" t="s">
        <v>134</v>
      </c>
      <c r="Q63" s="1" t="s">
        <v>134</v>
      </c>
      <c r="R63" s="1">
        <v>1</v>
      </c>
      <c r="S63" s="1">
        <v>1</v>
      </c>
    </row>
    <row r="64" spans="1:19" x14ac:dyDescent="0.3">
      <c r="A64" s="1" t="s">
        <v>34</v>
      </c>
      <c r="B64" s="1" t="s">
        <v>43</v>
      </c>
      <c r="C64" s="1" t="s">
        <v>109</v>
      </c>
      <c r="D64" s="3">
        <v>45862</v>
      </c>
      <c r="E64" s="1" t="s">
        <v>82</v>
      </c>
      <c r="F64" s="1" t="s">
        <v>99</v>
      </c>
      <c r="G64" s="1" t="s">
        <v>112</v>
      </c>
      <c r="H64" s="1" t="s">
        <v>135</v>
      </c>
      <c r="I64" s="1" t="s">
        <v>134</v>
      </c>
      <c r="J64" s="1" t="s">
        <v>134</v>
      </c>
      <c r="K64" s="1" t="s">
        <v>134</v>
      </c>
      <c r="L64" s="1" t="s">
        <v>134</v>
      </c>
      <c r="M64" s="1" t="s">
        <v>133</v>
      </c>
      <c r="N64" s="1" t="s">
        <v>134</v>
      </c>
      <c r="O64" s="1" t="s">
        <v>134</v>
      </c>
      <c r="P64" s="1" t="s">
        <v>134</v>
      </c>
      <c r="Q64" s="1" t="s">
        <v>134</v>
      </c>
      <c r="R64" s="1">
        <v>1</v>
      </c>
      <c r="S64" s="1">
        <v>1</v>
      </c>
    </row>
    <row r="65" spans="1:19" x14ac:dyDescent="0.3">
      <c r="A65" s="1" t="s">
        <v>34</v>
      </c>
      <c r="B65" s="1" t="s">
        <v>43</v>
      </c>
      <c r="C65" s="1" t="s">
        <v>109</v>
      </c>
      <c r="D65" s="3">
        <v>45862</v>
      </c>
      <c r="E65" s="1" t="s">
        <v>83</v>
      </c>
      <c r="F65" s="1" t="s">
        <v>99</v>
      </c>
      <c r="G65" s="1" t="s">
        <v>112</v>
      </c>
      <c r="H65" s="1" t="s">
        <v>135</v>
      </c>
      <c r="I65" s="1" t="s">
        <v>134</v>
      </c>
      <c r="J65" s="1" t="s">
        <v>134</v>
      </c>
      <c r="K65" s="1" t="s">
        <v>134</v>
      </c>
      <c r="L65" s="1" t="s">
        <v>134</v>
      </c>
      <c r="M65" s="1" t="s">
        <v>133</v>
      </c>
      <c r="N65" s="1" t="s">
        <v>134</v>
      </c>
      <c r="O65" s="1" t="s">
        <v>134</v>
      </c>
      <c r="P65" s="1" t="s">
        <v>134</v>
      </c>
      <c r="Q65" s="1" t="s">
        <v>134</v>
      </c>
      <c r="R65" s="1">
        <v>1</v>
      </c>
      <c r="S65" s="1">
        <v>1</v>
      </c>
    </row>
    <row r="66" spans="1:19" x14ac:dyDescent="0.3">
      <c r="A66" s="1" t="s">
        <v>34</v>
      </c>
      <c r="B66" s="1" t="s">
        <v>43</v>
      </c>
      <c r="C66" s="1" t="s">
        <v>109</v>
      </c>
      <c r="D66" s="3">
        <v>45862</v>
      </c>
      <c r="E66" s="1" t="s">
        <v>84</v>
      </c>
      <c r="F66" s="1" t="s">
        <v>99</v>
      </c>
      <c r="G66" s="1" t="s">
        <v>112</v>
      </c>
      <c r="H66" s="1" t="s">
        <v>135</v>
      </c>
      <c r="I66" s="1" t="s">
        <v>134</v>
      </c>
      <c r="J66" s="1" t="s">
        <v>134</v>
      </c>
      <c r="K66" s="1" t="s">
        <v>134</v>
      </c>
      <c r="L66" s="1" t="s">
        <v>134</v>
      </c>
      <c r="M66" s="1" t="s">
        <v>133</v>
      </c>
      <c r="N66" s="1" t="s">
        <v>134</v>
      </c>
      <c r="O66" s="1" t="s">
        <v>134</v>
      </c>
      <c r="P66" s="1" t="s">
        <v>134</v>
      </c>
      <c r="Q66" s="1" t="s">
        <v>134</v>
      </c>
      <c r="R66" s="1">
        <v>1</v>
      </c>
      <c r="S66" s="1">
        <v>1</v>
      </c>
    </row>
    <row r="67" spans="1:19" x14ac:dyDescent="0.3">
      <c r="A67" s="1" t="s">
        <v>34</v>
      </c>
      <c r="B67" s="1" t="s">
        <v>43</v>
      </c>
      <c r="C67" s="1" t="s">
        <v>109</v>
      </c>
      <c r="D67" s="3">
        <v>45862</v>
      </c>
      <c r="E67" s="1" t="s">
        <v>85</v>
      </c>
      <c r="F67" s="1" t="s">
        <v>99</v>
      </c>
      <c r="G67" s="1" t="s">
        <v>112</v>
      </c>
      <c r="H67" s="1" t="s">
        <v>135</v>
      </c>
      <c r="I67" s="1" t="s">
        <v>134</v>
      </c>
      <c r="J67" s="1" t="s">
        <v>134</v>
      </c>
      <c r="K67" s="1" t="s">
        <v>134</v>
      </c>
      <c r="L67" s="1" t="s">
        <v>134</v>
      </c>
      <c r="M67" s="1" t="s">
        <v>133</v>
      </c>
      <c r="N67" s="1" t="s">
        <v>134</v>
      </c>
      <c r="O67" s="1" t="s">
        <v>134</v>
      </c>
      <c r="P67" s="1" t="s">
        <v>134</v>
      </c>
      <c r="Q67" s="1" t="s">
        <v>134</v>
      </c>
      <c r="R67" s="1">
        <v>1</v>
      </c>
      <c r="S67" s="1">
        <v>1</v>
      </c>
    </row>
    <row r="68" spans="1:19" x14ac:dyDescent="0.3">
      <c r="A68" s="1" t="s">
        <v>34</v>
      </c>
      <c r="B68" s="1" t="s">
        <v>43</v>
      </c>
      <c r="C68" s="1" t="s">
        <v>109</v>
      </c>
      <c r="D68" s="3">
        <v>45862</v>
      </c>
      <c r="E68" s="1" t="s">
        <v>86</v>
      </c>
      <c r="F68" s="1" t="s">
        <v>99</v>
      </c>
      <c r="G68" s="1" t="s">
        <v>112</v>
      </c>
      <c r="H68" s="1" t="s">
        <v>135</v>
      </c>
      <c r="I68" s="1" t="s">
        <v>134</v>
      </c>
      <c r="J68" s="1" t="s">
        <v>134</v>
      </c>
      <c r="K68" s="1" t="s">
        <v>134</v>
      </c>
      <c r="L68" s="1" t="s">
        <v>134</v>
      </c>
      <c r="M68" s="1" t="s">
        <v>133</v>
      </c>
      <c r="N68" s="1" t="s">
        <v>134</v>
      </c>
      <c r="O68" s="1" t="s">
        <v>134</v>
      </c>
      <c r="P68" s="1" t="s">
        <v>134</v>
      </c>
      <c r="Q68" s="1" t="s">
        <v>134</v>
      </c>
      <c r="R68" s="1">
        <v>1</v>
      </c>
      <c r="S68" s="1">
        <v>1</v>
      </c>
    </row>
    <row r="69" spans="1:19" x14ac:dyDescent="0.3">
      <c r="A69" s="1" t="s">
        <v>34</v>
      </c>
      <c r="B69" s="1" t="s">
        <v>43</v>
      </c>
      <c r="C69" s="1" t="s">
        <v>109</v>
      </c>
      <c r="D69" s="3">
        <v>45862</v>
      </c>
      <c r="E69" s="1" t="s">
        <v>87</v>
      </c>
      <c r="F69" s="1" t="s">
        <v>99</v>
      </c>
      <c r="G69" s="1" t="s">
        <v>112</v>
      </c>
      <c r="H69" s="1" t="s">
        <v>135</v>
      </c>
      <c r="I69" s="1" t="s">
        <v>134</v>
      </c>
      <c r="J69" s="1" t="s">
        <v>134</v>
      </c>
      <c r="K69" s="1" t="s">
        <v>134</v>
      </c>
      <c r="L69" s="1" t="s">
        <v>134</v>
      </c>
      <c r="M69" s="1" t="s">
        <v>133</v>
      </c>
      <c r="N69" s="1" t="s">
        <v>134</v>
      </c>
      <c r="O69" s="1" t="s">
        <v>134</v>
      </c>
      <c r="P69" s="1" t="s">
        <v>134</v>
      </c>
      <c r="Q69" s="1" t="s">
        <v>134</v>
      </c>
      <c r="R69" s="1">
        <v>1</v>
      </c>
      <c r="S69" s="1">
        <v>1</v>
      </c>
    </row>
    <row r="70" spans="1:19" x14ac:dyDescent="0.3">
      <c r="A70" s="1" t="s">
        <v>34</v>
      </c>
      <c r="B70" s="1" t="s">
        <v>44</v>
      </c>
      <c r="C70" s="1" t="s">
        <v>110</v>
      </c>
      <c r="D70" s="3">
        <v>40217</v>
      </c>
      <c r="E70" s="1" t="s">
        <v>88</v>
      </c>
      <c r="F70" s="1" t="s">
        <v>100</v>
      </c>
      <c r="G70" s="1" t="s">
        <v>112</v>
      </c>
      <c r="H70" s="1" t="s">
        <v>135</v>
      </c>
      <c r="I70" s="1" t="s">
        <v>134</v>
      </c>
      <c r="J70" s="1" t="s">
        <v>134</v>
      </c>
      <c r="K70" s="1" t="s">
        <v>134</v>
      </c>
      <c r="L70" s="1" t="s">
        <v>134</v>
      </c>
      <c r="M70" s="1" t="s">
        <v>133</v>
      </c>
      <c r="N70" s="1" t="s">
        <v>134</v>
      </c>
      <c r="O70" s="1" t="s">
        <v>134</v>
      </c>
      <c r="P70" s="1" t="s">
        <v>134</v>
      </c>
      <c r="Q70" s="1" t="s">
        <v>134</v>
      </c>
      <c r="R70" s="1">
        <v>1</v>
      </c>
      <c r="S70" s="1">
        <v>1</v>
      </c>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6B5C2-EA12-4707-BECF-CF43485A4E14}">
  <dimension ref="A1:O70"/>
  <sheetViews>
    <sheetView topLeftCell="E1" zoomScale="70" zoomScaleNormal="70" workbookViewId="0">
      <selection activeCell="E1" sqref="E1:E1048576"/>
    </sheetView>
  </sheetViews>
  <sheetFormatPr defaultRowHeight="14.4" x14ac:dyDescent="0.3"/>
  <cols>
    <col min="1" max="1" width="31.44140625" style="1" customWidth="1"/>
    <col min="2" max="2" width="38.21875" style="1" customWidth="1"/>
    <col min="3" max="3" width="24.88671875" style="1" customWidth="1"/>
    <col min="4" max="4" width="31.6640625" style="1" customWidth="1"/>
    <col min="5" max="5" width="43.5546875" style="1" customWidth="1"/>
    <col min="6" max="6" width="67.33203125" style="1" customWidth="1"/>
    <col min="7" max="7" width="76.6640625" style="1" customWidth="1"/>
    <col min="8" max="8" width="74.44140625" style="1" customWidth="1"/>
    <col min="9" max="9" width="73.77734375" style="1" customWidth="1"/>
    <col min="10" max="10" width="47" style="1" customWidth="1"/>
    <col min="11" max="11" width="47.5546875" style="1" customWidth="1"/>
    <col min="12" max="12" width="49.109375" style="1" customWidth="1"/>
    <col min="15" max="15" width="67.109375" style="1" customWidth="1"/>
    <col min="16" max="16384" width="8.88671875" style="1"/>
  </cols>
  <sheetData>
    <row r="1" spans="1:15" x14ac:dyDescent="0.3">
      <c r="A1" s="2" t="s">
        <v>116</v>
      </c>
      <c r="B1" s="2" t="s">
        <v>120</v>
      </c>
      <c r="C1" s="2" t="s">
        <v>118</v>
      </c>
      <c r="D1" s="2" t="s">
        <v>119</v>
      </c>
      <c r="E1" s="2" t="s">
        <v>138</v>
      </c>
      <c r="F1" s="2" t="s">
        <v>139</v>
      </c>
      <c r="G1" s="2" t="s">
        <v>140</v>
      </c>
      <c r="H1" s="2" t="s">
        <v>141</v>
      </c>
      <c r="I1" s="2" t="s">
        <v>142</v>
      </c>
      <c r="J1" s="2" t="s">
        <v>143</v>
      </c>
      <c r="K1" s="2" t="s">
        <v>144</v>
      </c>
      <c r="L1" s="2" t="s">
        <v>145</v>
      </c>
      <c r="O1" s="2"/>
    </row>
    <row r="2" spans="1:15" x14ac:dyDescent="0.3">
      <c r="A2" s="1" t="s">
        <v>0</v>
      </c>
      <c r="B2" s="1" t="s">
        <v>101</v>
      </c>
      <c r="C2" s="1" t="s">
        <v>1</v>
      </c>
      <c r="D2" s="1" t="s">
        <v>2</v>
      </c>
      <c r="E2" s="1" t="s">
        <v>146</v>
      </c>
      <c r="F2" s="1">
        <v>-53078</v>
      </c>
      <c r="G2" s="1">
        <v>34353</v>
      </c>
      <c r="H2" s="1">
        <v>-60140</v>
      </c>
      <c r="I2" s="1">
        <v>109866</v>
      </c>
      <c r="J2" s="1">
        <v>170007</v>
      </c>
      <c r="K2" s="1">
        <v>87432</v>
      </c>
      <c r="L2" s="1" t="s">
        <v>148</v>
      </c>
    </row>
    <row r="3" spans="1:15" x14ac:dyDescent="0.3">
      <c r="A3" s="1" t="s">
        <v>0</v>
      </c>
      <c r="B3" s="1" t="s">
        <v>101</v>
      </c>
      <c r="C3" s="1" t="s">
        <v>3</v>
      </c>
      <c r="D3" s="1" t="s">
        <v>2</v>
      </c>
      <c r="E3" s="1" t="s">
        <v>146</v>
      </c>
      <c r="F3" s="1">
        <v>-53349</v>
      </c>
      <c r="G3" s="1">
        <v>34082</v>
      </c>
      <c r="H3" s="1">
        <v>-60411</v>
      </c>
      <c r="I3" s="1">
        <v>109595</v>
      </c>
      <c r="J3" s="1">
        <v>170007</v>
      </c>
      <c r="K3" s="1">
        <v>87432</v>
      </c>
      <c r="L3" s="1" t="s">
        <v>148</v>
      </c>
    </row>
    <row r="4" spans="1:15" x14ac:dyDescent="0.3">
      <c r="A4" s="1" t="s">
        <v>0</v>
      </c>
      <c r="B4" s="1" t="s">
        <v>101</v>
      </c>
      <c r="C4" s="1" t="s">
        <v>4</v>
      </c>
      <c r="D4" s="1" t="s">
        <v>2</v>
      </c>
      <c r="E4" s="1" t="s">
        <v>146</v>
      </c>
      <c r="F4" s="1">
        <v>-56171</v>
      </c>
      <c r="G4" s="1">
        <v>34731</v>
      </c>
      <c r="H4" s="1">
        <v>-63233</v>
      </c>
      <c r="I4" s="1">
        <v>106773</v>
      </c>
      <c r="J4" s="1">
        <v>170007</v>
      </c>
      <c r="K4" s="1">
        <v>90903</v>
      </c>
      <c r="L4" s="1" t="s">
        <v>148</v>
      </c>
    </row>
    <row r="5" spans="1:15" x14ac:dyDescent="0.3">
      <c r="A5" s="1" t="s">
        <v>0</v>
      </c>
      <c r="B5" s="1" t="s">
        <v>101</v>
      </c>
      <c r="C5" s="1" t="s">
        <v>6</v>
      </c>
      <c r="D5" s="1" t="s">
        <v>2</v>
      </c>
      <c r="E5" s="1" t="s">
        <v>146</v>
      </c>
      <c r="F5" s="1">
        <v>-56989</v>
      </c>
      <c r="G5" s="1">
        <v>105955</v>
      </c>
      <c r="H5" s="1">
        <v>-64051</v>
      </c>
      <c r="I5" s="1">
        <v>105955</v>
      </c>
      <c r="J5" s="1">
        <v>170007</v>
      </c>
      <c r="K5" s="1">
        <v>162945</v>
      </c>
      <c r="L5" s="1" t="s">
        <v>148</v>
      </c>
    </row>
    <row r="6" spans="1:15" x14ac:dyDescent="0.3">
      <c r="A6" s="1" t="s">
        <v>0</v>
      </c>
      <c r="B6" s="1" t="s">
        <v>101</v>
      </c>
      <c r="C6" s="1" t="s">
        <v>7</v>
      </c>
      <c r="D6" s="1" t="s">
        <v>28</v>
      </c>
      <c r="E6" s="1" t="s">
        <v>146</v>
      </c>
      <c r="F6" s="1">
        <v>-64531</v>
      </c>
      <c r="G6" s="1">
        <v>98413</v>
      </c>
      <c r="H6" s="1">
        <v>-71593</v>
      </c>
      <c r="I6" s="1">
        <v>98413</v>
      </c>
      <c r="J6" s="1">
        <v>170007</v>
      </c>
      <c r="K6" s="1">
        <v>162945</v>
      </c>
      <c r="L6" s="1" t="s">
        <v>148</v>
      </c>
    </row>
    <row r="7" spans="1:15" x14ac:dyDescent="0.3">
      <c r="A7" s="1" t="s">
        <v>0</v>
      </c>
      <c r="B7" s="1" t="s">
        <v>101</v>
      </c>
      <c r="C7" s="1" t="s">
        <v>8</v>
      </c>
      <c r="D7" s="1" t="s">
        <v>28</v>
      </c>
      <c r="E7" s="1" t="s">
        <v>146</v>
      </c>
      <c r="F7" s="1">
        <v>-64819</v>
      </c>
      <c r="G7" s="1">
        <v>98125</v>
      </c>
      <c r="H7" s="1">
        <v>-71881</v>
      </c>
      <c r="I7" s="1">
        <v>98125</v>
      </c>
      <c r="J7" s="1">
        <v>170007</v>
      </c>
      <c r="K7" s="1">
        <v>162945</v>
      </c>
      <c r="L7" s="1" t="s">
        <v>148</v>
      </c>
    </row>
    <row r="8" spans="1:15" x14ac:dyDescent="0.3">
      <c r="A8" s="1" t="s">
        <v>0</v>
      </c>
      <c r="B8" s="1" t="s">
        <v>101</v>
      </c>
      <c r="C8" s="1" t="s">
        <v>9</v>
      </c>
      <c r="D8" s="1" t="s">
        <v>28</v>
      </c>
      <c r="E8" s="1" t="s">
        <v>146</v>
      </c>
      <c r="F8" s="1">
        <v>-65573</v>
      </c>
      <c r="G8" s="1">
        <v>97371</v>
      </c>
      <c r="H8" s="1">
        <v>-72635</v>
      </c>
      <c r="I8" s="1">
        <v>97371</v>
      </c>
      <c r="J8" s="1">
        <v>170007</v>
      </c>
      <c r="K8" s="1">
        <v>162945</v>
      </c>
      <c r="L8" s="1" t="s">
        <v>148</v>
      </c>
    </row>
    <row r="9" spans="1:15" x14ac:dyDescent="0.3">
      <c r="A9" s="1" t="s">
        <v>0</v>
      </c>
      <c r="B9" s="1" t="s">
        <v>101</v>
      </c>
      <c r="C9" s="1" t="s">
        <v>10</v>
      </c>
      <c r="D9" s="1" t="s">
        <v>29</v>
      </c>
      <c r="E9" s="1" t="s">
        <v>146</v>
      </c>
      <c r="F9" s="1">
        <v>-73027</v>
      </c>
      <c r="G9" s="1">
        <v>89917</v>
      </c>
      <c r="H9" s="1">
        <v>-80089</v>
      </c>
      <c r="I9" s="1">
        <v>89917</v>
      </c>
      <c r="J9" s="1">
        <v>170007</v>
      </c>
      <c r="K9" s="1">
        <v>162945</v>
      </c>
      <c r="L9" s="1" t="s">
        <v>148</v>
      </c>
    </row>
    <row r="10" spans="1:15" x14ac:dyDescent="0.3">
      <c r="A10" s="1" t="s">
        <v>0</v>
      </c>
      <c r="B10" s="1" t="s">
        <v>101</v>
      </c>
      <c r="C10" s="1" t="s">
        <v>11</v>
      </c>
      <c r="D10" s="1" t="s">
        <v>29</v>
      </c>
      <c r="E10" s="1" t="s">
        <v>146</v>
      </c>
      <c r="F10" s="1">
        <v>-73646</v>
      </c>
      <c r="G10" s="1">
        <v>89298</v>
      </c>
      <c r="H10" s="1">
        <v>-80708</v>
      </c>
      <c r="I10" s="1">
        <v>89298</v>
      </c>
      <c r="J10" s="1">
        <v>170007</v>
      </c>
      <c r="K10" s="1">
        <v>162945</v>
      </c>
      <c r="L10" s="1" t="s">
        <v>148</v>
      </c>
    </row>
    <row r="11" spans="1:15" x14ac:dyDescent="0.3">
      <c r="A11" s="1" t="s">
        <v>0</v>
      </c>
      <c r="B11" s="1" t="s">
        <v>101</v>
      </c>
      <c r="C11" s="1" t="s">
        <v>12</v>
      </c>
      <c r="D11" s="1" t="s">
        <v>29</v>
      </c>
      <c r="E11" s="1" t="s">
        <v>146</v>
      </c>
      <c r="F11" s="1">
        <v>-74229</v>
      </c>
      <c r="G11" s="1">
        <v>88715</v>
      </c>
      <c r="H11" s="1">
        <v>-81291</v>
      </c>
      <c r="I11" s="1">
        <v>88715</v>
      </c>
      <c r="J11" s="1">
        <v>170007</v>
      </c>
      <c r="K11" s="1">
        <v>162945</v>
      </c>
      <c r="L11" s="1" t="s">
        <v>148</v>
      </c>
    </row>
    <row r="12" spans="1:15" x14ac:dyDescent="0.3">
      <c r="A12" s="1" t="s">
        <v>0</v>
      </c>
      <c r="B12" s="1" t="s">
        <v>101</v>
      </c>
      <c r="C12" s="1" t="s">
        <v>13</v>
      </c>
      <c r="D12" s="1" t="s">
        <v>29</v>
      </c>
      <c r="E12" s="1" t="s">
        <v>146</v>
      </c>
      <c r="F12" s="1">
        <v>-75208</v>
      </c>
      <c r="G12" s="1">
        <v>87736</v>
      </c>
      <c r="H12" s="1">
        <v>-82270</v>
      </c>
      <c r="I12" s="1">
        <v>87736</v>
      </c>
      <c r="J12" s="1">
        <v>170007</v>
      </c>
      <c r="K12" s="1">
        <v>162945</v>
      </c>
      <c r="L12" s="1" t="s">
        <v>148</v>
      </c>
    </row>
    <row r="13" spans="1:15" x14ac:dyDescent="0.3">
      <c r="A13" s="1" t="s">
        <v>0</v>
      </c>
      <c r="B13" s="1" t="s">
        <v>101</v>
      </c>
      <c r="C13" s="1" t="s">
        <v>14</v>
      </c>
      <c r="D13" s="1" t="s">
        <v>29</v>
      </c>
      <c r="E13" s="1" t="s">
        <v>146</v>
      </c>
      <c r="F13" s="1">
        <v>-76930</v>
      </c>
      <c r="G13" s="1">
        <v>86014</v>
      </c>
      <c r="H13" s="1">
        <v>-83992</v>
      </c>
      <c r="I13" s="1">
        <v>86014</v>
      </c>
      <c r="J13" s="1">
        <v>170007</v>
      </c>
      <c r="K13" s="1">
        <v>162945</v>
      </c>
      <c r="L13" s="1" t="s">
        <v>148</v>
      </c>
    </row>
    <row r="14" spans="1:15" x14ac:dyDescent="0.3">
      <c r="A14" s="1" t="s">
        <v>0</v>
      </c>
      <c r="B14" s="1" t="s">
        <v>101</v>
      </c>
      <c r="C14" s="1" t="s">
        <v>15</v>
      </c>
      <c r="D14" s="1" t="s">
        <v>29</v>
      </c>
      <c r="E14" s="1" t="s">
        <v>146</v>
      </c>
      <c r="F14" s="1">
        <v>-77689</v>
      </c>
      <c r="G14" s="1">
        <v>85255</v>
      </c>
      <c r="H14" s="1">
        <v>-84751</v>
      </c>
      <c r="I14" s="1">
        <v>85255</v>
      </c>
      <c r="J14" s="1">
        <v>170007</v>
      </c>
      <c r="K14" s="1">
        <v>162945</v>
      </c>
      <c r="L14" s="1" t="s">
        <v>148</v>
      </c>
    </row>
    <row r="15" spans="1:15" x14ac:dyDescent="0.3">
      <c r="A15" s="1" t="s">
        <v>0</v>
      </c>
      <c r="B15" s="1" t="s">
        <v>101</v>
      </c>
      <c r="C15" s="1" t="s">
        <v>16</v>
      </c>
      <c r="D15" s="1" t="s">
        <v>29</v>
      </c>
      <c r="E15" s="1" t="s">
        <v>146</v>
      </c>
      <c r="F15" s="1">
        <v>-85084</v>
      </c>
      <c r="G15" s="1">
        <v>77860</v>
      </c>
      <c r="H15" s="1">
        <v>-92146</v>
      </c>
      <c r="I15" s="1">
        <v>77860</v>
      </c>
      <c r="J15" s="1">
        <v>170007</v>
      </c>
      <c r="K15" s="1">
        <v>162945</v>
      </c>
      <c r="L15" s="1" t="s">
        <v>148</v>
      </c>
    </row>
    <row r="16" spans="1:15" x14ac:dyDescent="0.3">
      <c r="A16" s="1" t="s">
        <v>0</v>
      </c>
      <c r="B16" s="1" t="s">
        <v>101</v>
      </c>
      <c r="C16" s="1" t="s">
        <v>17</v>
      </c>
      <c r="D16" s="1" t="s">
        <v>29</v>
      </c>
      <c r="E16" s="1" t="s">
        <v>146</v>
      </c>
      <c r="F16" s="1">
        <v>-85418</v>
      </c>
      <c r="G16" s="1">
        <v>77526</v>
      </c>
      <c r="H16" s="1">
        <v>-92480</v>
      </c>
      <c r="I16" s="1">
        <v>77526</v>
      </c>
      <c r="J16" s="1">
        <v>170007</v>
      </c>
      <c r="K16" s="1">
        <v>162945</v>
      </c>
      <c r="L16" s="1" t="s">
        <v>148</v>
      </c>
    </row>
    <row r="17" spans="1:12" x14ac:dyDescent="0.3">
      <c r="A17" s="1" t="s">
        <v>0</v>
      </c>
      <c r="B17" s="1" t="s">
        <v>101</v>
      </c>
      <c r="C17" s="1" t="s">
        <v>18</v>
      </c>
      <c r="D17" s="1" t="s">
        <v>29</v>
      </c>
      <c r="E17" s="1" t="s">
        <v>146</v>
      </c>
      <c r="F17" s="1">
        <v>-34245</v>
      </c>
      <c r="G17" s="1">
        <v>96381</v>
      </c>
      <c r="H17" s="1">
        <v>-95052</v>
      </c>
      <c r="I17" s="1">
        <v>74954</v>
      </c>
      <c r="J17" s="1">
        <v>170007</v>
      </c>
      <c r="K17" s="1">
        <v>130627</v>
      </c>
      <c r="L17" s="1" t="s">
        <v>148</v>
      </c>
    </row>
    <row r="18" spans="1:12" x14ac:dyDescent="0.3">
      <c r="A18" s="1" t="s">
        <v>0</v>
      </c>
      <c r="B18" s="1" t="s">
        <v>101</v>
      </c>
      <c r="C18" s="1" t="s">
        <v>19</v>
      </c>
      <c r="D18" s="1" t="s">
        <v>29</v>
      </c>
      <c r="E18" s="1" t="s">
        <v>146</v>
      </c>
      <c r="F18" s="1">
        <v>-35845</v>
      </c>
      <c r="G18" s="1">
        <v>94781</v>
      </c>
      <c r="H18" s="1">
        <v>-96652</v>
      </c>
      <c r="I18" s="1">
        <v>73354</v>
      </c>
      <c r="J18" s="1">
        <v>170007</v>
      </c>
      <c r="K18" s="1">
        <v>130627</v>
      </c>
      <c r="L18" s="1" t="s">
        <v>148</v>
      </c>
    </row>
    <row r="19" spans="1:12" x14ac:dyDescent="0.3">
      <c r="A19" s="1" t="s">
        <v>0</v>
      </c>
      <c r="B19" s="1" t="s">
        <v>101</v>
      </c>
      <c r="C19" s="1" t="s">
        <v>20</v>
      </c>
      <c r="D19" s="1" t="s">
        <v>29</v>
      </c>
      <c r="E19" s="1" t="s">
        <v>146</v>
      </c>
      <c r="F19" s="1">
        <v>-36149</v>
      </c>
      <c r="G19" s="1">
        <v>91598</v>
      </c>
      <c r="H19" s="1">
        <v>-99835</v>
      </c>
      <c r="I19" s="1">
        <v>70171</v>
      </c>
      <c r="J19" s="1">
        <v>170007</v>
      </c>
      <c r="K19" s="1">
        <v>127748</v>
      </c>
      <c r="L19" s="1" t="s">
        <v>148</v>
      </c>
    </row>
    <row r="20" spans="1:12" x14ac:dyDescent="0.3">
      <c r="A20" s="1" t="s">
        <v>0</v>
      </c>
      <c r="B20" s="1" t="s">
        <v>101</v>
      </c>
      <c r="C20" s="1" t="s">
        <v>21</v>
      </c>
      <c r="D20" s="1" t="s">
        <v>29</v>
      </c>
      <c r="E20" s="1" t="s">
        <v>146</v>
      </c>
      <c r="F20" s="1">
        <v>-37495</v>
      </c>
      <c r="G20" s="1">
        <v>90252</v>
      </c>
      <c r="H20" s="1">
        <v>-101181</v>
      </c>
      <c r="I20" s="1">
        <v>68825</v>
      </c>
      <c r="J20" s="1">
        <v>170007</v>
      </c>
      <c r="K20" s="1">
        <v>127748</v>
      </c>
      <c r="L20" s="1" t="s">
        <v>148</v>
      </c>
    </row>
    <row r="21" spans="1:12" x14ac:dyDescent="0.3">
      <c r="A21" s="1" t="s">
        <v>0</v>
      </c>
      <c r="B21" s="1" t="s">
        <v>101</v>
      </c>
      <c r="C21" s="1" t="s">
        <v>22</v>
      </c>
      <c r="D21" s="1" t="s">
        <v>29</v>
      </c>
      <c r="E21" s="1" t="s">
        <v>146</v>
      </c>
      <c r="F21" s="1">
        <v>-41186</v>
      </c>
      <c r="G21" s="1">
        <v>86561</v>
      </c>
      <c r="H21" s="1">
        <v>-104872</v>
      </c>
      <c r="I21" s="1">
        <v>65134</v>
      </c>
      <c r="J21" s="1">
        <v>170007</v>
      </c>
      <c r="K21" s="1">
        <v>127748</v>
      </c>
      <c r="L21" s="1" t="s">
        <v>148</v>
      </c>
    </row>
    <row r="22" spans="1:12" x14ac:dyDescent="0.3">
      <c r="A22" s="1" t="s">
        <v>0</v>
      </c>
      <c r="B22" s="1" t="s">
        <v>101</v>
      </c>
      <c r="C22" s="1" t="s">
        <v>23</v>
      </c>
      <c r="D22" s="1" t="s">
        <v>29</v>
      </c>
      <c r="E22" s="1" t="s">
        <v>146</v>
      </c>
      <c r="F22" s="1">
        <v>-41370</v>
      </c>
      <c r="G22" s="1">
        <v>86377</v>
      </c>
      <c r="H22" s="1">
        <v>-105056</v>
      </c>
      <c r="I22" s="1">
        <v>64950</v>
      </c>
      <c r="J22" s="1">
        <v>170007</v>
      </c>
      <c r="K22" s="1">
        <v>127748</v>
      </c>
      <c r="L22" s="1" t="s">
        <v>148</v>
      </c>
    </row>
    <row r="23" spans="1:12" x14ac:dyDescent="0.3">
      <c r="A23" s="1" t="s">
        <v>0</v>
      </c>
      <c r="B23" s="1" t="s">
        <v>101</v>
      </c>
      <c r="C23" s="1" t="s">
        <v>24</v>
      </c>
      <c r="D23" s="1" t="s">
        <v>29</v>
      </c>
      <c r="E23" s="1" t="s">
        <v>146</v>
      </c>
      <c r="F23" s="1">
        <v>-44471</v>
      </c>
      <c r="G23" s="1">
        <v>83276</v>
      </c>
      <c r="H23" s="1">
        <v>-108157</v>
      </c>
      <c r="I23" s="1">
        <v>61849</v>
      </c>
      <c r="J23" s="1">
        <v>170007</v>
      </c>
      <c r="K23" s="1">
        <v>127748</v>
      </c>
      <c r="L23" s="1" t="s">
        <v>148</v>
      </c>
    </row>
    <row r="24" spans="1:12" x14ac:dyDescent="0.3">
      <c r="A24" s="1" t="s">
        <v>0</v>
      </c>
      <c r="B24" s="1" t="s">
        <v>101</v>
      </c>
      <c r="C24" s="1" t="s">
        <v>25</v>
      </c>
      <c r="D24" s="1" t="s">
        <v>29</v>
      </c>
      <c r="E24" s="1" t="s">
        <v>146</v>
      </c>
      <c r="F24" s="1">
        <v>-55108</v>
      </c>
      <c r="G24" s="1">
        <v>72639</v>
      </c>
      <c r="H24" s="1">
        <v>-118794</v>
      </c>
      <c r="I24" s="1">
        <v>51212</v>
      </c>
      <c r="J24" s="1">
        <v>170007</v>
      </c>
      <c r="K24" s="1">
        <v>127748</v>
      </c>
      <c r="L24" s="1" t="s">
        <v>148</v>
      </c>
    </row>
    <row r="25" spans="1:12" x14ac:dyDescent="0.3">
      <c r="A25" s="1" t="s">
        <v>0</v>
      </c>
      <c r="B25" s="1" t="s">
        <v>101</v>
      </c>
      <c r="C25" s="1" t="s">
        <v>26</v>
      </c>
      <c r="D25" s="1" t="s">
        <v>29</v>
      </c>
      <c r="E25" s="1" t="s">
        <v>146</v>
      </c>
      <c r="F25" s="1">
        <v>-55389</v>
      </c>
      <c r="G25" s="1">
        <v>72358</v>
      </c>
      <c r="H25" s="1">
        <v>-119075</v>
      </c>
      <c r="I25" s="1">
        <v>50931</v>
      </c>
      <c r="J25" s="1">
        <v>170007</v>
      </c>
      <c r="K25" s="1">
        <v>127748</v>
      </c>
      <c r="L25" s="1" t="s">
        <v>148</v>
      </c>
    </row>
    <row r="26" spans="1:12" x14ac:dyDescent="0.3">
      <c r="A26" s="1" t="s">
        <v>0</v>
      </c>
      <c r="B26" s="1" t="s">
        <v>101</v>
      </c>
      <c r="C26" s="1" t="s">
        <v>27</v>
      </c>
      <c r="D26" s="1" t="s">
        <v>29</v>
      </c>
      <c r="E26" s="1" t="s">
        <v>146</v>
      </c>
      <c r="F26" s="1">
        <v>-61147</v>
      </c>
      <c r="G26" s="1">
        <v>66600</v>
      </c>
      <c r="H26" s="1">
        <v>-124833</v>
      </c>
      <c r="I26" s="1">
        <v>45173</v>
      </c>
      <c r="J26" s="1">
        <v>170007</v>
      </c>
      <c r="K26" s="1">
        <v>127748</v>
      </c>
      <c r="L26" s="1" t="s">
        <v>148</v>
      </c>
    </row>
    <row r="27" spans="1:12" x14ac:dyDescent="0.3">
      <c r="A27" s="1" t="s">
        <v>34</v>
      </c>
      <c r="B27" s="1" t="s">
        <v>102</v>
      </c>
      <c r="C27" s="1" t="s">
        <v>45</v>
      </c>
      <c r="D27" s="1" t="s">
        <v>89</v>
      </c>
      <c r="E27" s="1" t="s">
        <v>147</v>
      </c>
      <c r="F27" s="1">
        <v>-17999</v>
      </c>
      <c r="G27" s="1">
        <v>36408</v>
      </c>
      <c r="H27" s="1">
        <v>-16595</v>
      </c>
      <c r="I27" s="1">
        <v>30269</v>
      </c>
      <c r="J27" s="1">
        <v>54408</v>
      </c>
      <c r="K27" s="1">
        <v>46865</v>
      </c>
      <c r="L27" s="1" t="s">
        <v>148</v>
      </c>
    </row>
    <row r="28" spans="1:12" x14ac:dyDescent="0.3">
      <c r="A28" s="1" t="s">
        <v>34</v>
      </c>
      <c r="B28" s="1" t="s">
        <v>102</v>
      </c>
      <c r="C28" s="1" t="s">
        <v>46</v>
      </c>
      <c r="D28" s="1" t="s">
        <v>89</v>
      </c>
      <c r="E28" s="1" t="s">
        <v>147</v>
      </c>
      <c r="F28" s="1">
        <v>-28296</v>
      </c>
      <c r="G28" s="1">
        <v>26111</v>
      </c>
      <c r="H28" s="1">
        <v>-26892</v>
      </c>
      <c r="I28" s="1">
        <v>19972</v>
      </c>
      <c r="J28" s="1">
        <v>54408</v>
      </c>
      <c r="K28" s="1">
        <v>46865</v>
      </c>
      <c r="L28" s="1" t="s">
        <v>148</v>
      </c>
    </row>
    <row r="29" spans="1:12" x14ac:dyDescent="0.3">
      <c r="A29" s="1" t="s">
        <v>33</v>
      </c>
      <c r="B29" s="1" t="s">
        <v>36</v>
      </c>
      <c r="C29" s="1" t="s">
        <v>47</v>
      </c>
      <c r="D29" s="1" t="s">
        <v>90</v>
      </c>
      <c r="E29" s="1" t="s">
        <v>147</v>
      </c>
      <c r="F29" s="1">
        <v>-299789</v>
      </c>
      <c r="G29" s="1">
        <v>98513</v>
      </c>
      <c r="H29" s="1">
        <v>-5547</v>
      </c>
      <c r="I29" s="1">
        <v>9942</v>
      </c>
      <c r="J29" s="1">
        <v>398303</v>
      </c>
      <c r="K29" s="1">
        <v>15490</v>
      </c>
      <c r="L29" s="1" t="s">
        <v>148</v>
      </c>
    </row>
    <row r="30" spans="1:12" x14ac:dyDescent="0.3">
      <c r="A30" s="1" t="s">
        <v>31</v>
      </c>
      <c r="B30" s="1" t="s">
        <v>103</v>
      </c>
      <c r="C30" s="1" t="s">
        <v>48</v>
      </c>
      <c r="D30" s="1" t="s">
        <v>91</v>
      </c>
      <c r="E30" s="1" t="s">
        <v>147</v>
      </c>
      <c r="F30" s="1">
        <v>-17616</v>
      </c>
      <c r="G30" s="1">
        <v>36068</v>
      </c>
      <c r="H30" s="1">
        <v>-7013</v>
      </c>
      <c r="I30" s="1">
        <v>12461</v>
      </c>
      <c r="J30" s="1">
        <v>53685</v>
      </c>
      <c r="K30" s="1">
        <v>19475</v>
      </c>
      <c r="L30" s="1" t="s">
        <v>148</v>
      </c>
    </row>
    <row r="31" spans="1:12" x14ac:dyDescent="0.3">
      <c r="A31" s="1" t="s">
        <v>30</v>
      </c>
      <c r="B31" s="1" t="s">
        <v>104</v>
      </c>
      <c r="C31" s="1" t="s">
        <v>49</v>
      </c>
      <c r="D31" s="1" t="s">
        <v>92</v>
      </c>
      <c r="E31" s="1" t="s">
        <v>147</v>
      </c>
      <c r="F31" s="1">
        <v>-48872</v>
      </c>
      <c r="G31" s="1">
        <v>50261</v>
      </c>
      <c r="H31" s="1">
        <v>-6176</v>
      </c>
      <c r="I31" s="1">
        <v>30230</v>
      </c>
      <c r="J31" s="1">
        <v>99134</v>
      </c>
      <c r="K31" s="1">
        <v>36407</v>
      </c>
      <c r="L31" s="1" t="s">
        <v>148</v>
      </c>
    </row>
    <row r="32" spans="1:12" x14ac:dyDescent="0.3">
      <c r="A32" s="1" t="s">
        <v>30</v>
      </c>
      <c r="B32" s="1" t="s">
        <v>104</v>
      </c>
      <c r="C32" s="1" t="s">
        <v>50</v>
      </c>
      <c r="D32" s="1" t="s">
        <v>93</v>
      </c>
      <c r="E32" s="1" t="s">
        <v>147</v>
      </c>
      <c r="F32" s="1">
        <v>-60465</v>
      </c>
      <c r="G32" s="1">
        <v>95682</v>
      </c>
      <c r="H32" s="1">
        <v>-17767</v>
      </c>
      <c r="I32" s="1">
        <v>18637</v>
      </c>
      <c r="J32" s="1">
        <v>156148</v>
      </c>
      <c r="K32" s="1">
        <v>36405</v>
      </c>
      <c r="L32" s="1" t="s">
        <v>148</v>
      </c>
    </row>
    <row r="33" spans="1:12" x14ac:dyDescent="0.3">
      <c r="A33" s="1" t="s">
        <v>30</v>
      </c>
      <c r="B33" s="1" t="s">
        <v>104</v>
      </c>
      <c r="C33" s="1" t="s">
        <v>51</v>
      </c>
      <c r="D33" s="1" t="s">
        <v>92</v>
      </c>
      <c r="E33" s="1" t="s">
        <v>147</v>
      </c>
      <c r="F33" s="1">
        <v>-67209</v>
      </c>
      <c r="G33" s="1">
        <v>88938</v>
      </c>
      <c r="H33" s="1">
        <v>-24511</v>
      </c>
      <c r="I33" s="1">
        <v>11893</v>
      </c>
      <c r="J33" s="1">
        <v>156148</v>
      </c>
      <c r="K33" s="1">
        <v>36405</v>
      </c>
      <c r="L33" s="1" t="s">
        <v>148</v>
      </c>
    </row>
    <row r="34" spans="1:12" x14ac:dyDescent="0.3">
      <c r="A34" s="1" t="s">
        <v>30</v>
      </c>
      <c r="B34" s="1" t="s">
        <v>104</v>
      </c>
      <c r="C34" s="1" t="s">
        <v>52</v>
      </c>
      <c r="D34" s="1" t="s">
        <v>92</v>
      </c>
      <c r="E34" s="1" t="s">
        <v>147</v>
      </c>
      <c r="F34" s="1">
        <v>-68325</v>
      </c>
      <c r="G34" s="1">
        <v>87822</v>
      </c>
      <c r="H34" s="1">
        <v>-25627</v>
      </c>
      <c r="I34" s="1">
        <v>10777</v>
      </c>
      <c r="J34" s="1">
        <v>156148</v>
      </c>
      <c r="K34" s="1">
        <v>36405</v>
      </c>
      <c r="L34" s="1" t="s">
        <v>148</v>
      </c>
    </row>
    <row r="35" spans="1:12" x14ac:dyDescent="0.3">
      <c r="A35" s="1" t="s">
        <v>30</v>
      </c>
      <c r="B35" s="1" t="s">
        <v>104</v>
      </c>
      <c r="C35" s="1" t="s">
        <v>53</v>
      </c>
      <c r="D35" s="1" t="s">
        <v>92</v>
      </c>
      <c r="E35" s="1" t="s">
        <v>147</v>
      </c>
      <c r="F35" s="1">
        <v>-69131</v>
      </c>
      <c r="G35" s="1">
        <v>87016</v>
      </c>
      <c r="H35" s="1">
        <v>-26433</v>
      </c>
      <c r="I35" s="1">
        <v>9971</v>
      </c>
      <c r="J35" s="1">
        <v>156148</v>
      </c>
      <c r="K35" s="1">
        <v>36405</v>
      </c>
      <c r="L35" s="1" t="s">
        <v>148</v>
      </c>
    </row>
    <row r="36" spans="1:12" x14ac:dyDescent="0.3">
      <c r="A36" s="1" t="s">
        <v>30</v>
      </c>
      <c r="B36" s="1" t="s">
        <v>104</v>
      </c>
      <c r="C36" s="1" t="s">
        <v>54</v>
      </c>
      <c r="D36" s="1" t="s">
        <v>92</v>
      </c>
      <c r="E36" s="1" t="s">
        <v>147</v>
      </c>
      <c r="F36" s="1">
        <v>-75266</v>
      </c>
      <c r="G36" s="1">
        <v>80881</v>
      </c>
      <c r="H36" s="1">
        <v>-32568</v>
      </c>
      <c r="I36" s="1">
        <v>3836</v>
      </c>
      <c r="J36" s="1">
        <v>156148</v>
      </c>
      <c r="K36" s="1">
        <v>36405</v>
      </c>
      <c r="L36" s="1" t="s">
        <v>148</v>
      </c>
    </row>
    <row r="37" spans="1:12" x14ac:dyDescent="0.3">
      <c r="A37" s="1" t="s">
        <v>30</v>
      </c>
      <c r="B37" s="1" t="s">
        <v>104</v>
      </c>
      <c r="C37" s="1" t="s">
        <v>55</v>
      </c>
      <c r="D37" s="1" t="s">
        <v>92</v>
      </c>
      <c r="E37" s="1" t="s">
        <v>147</v>
      </c>
      <c r="F37" s="1">
        <v>-85125</v>
      </c>
      <c r="G37" s="1">
        <v>79987</v>
      </c>
      <c r="H37" s="1">
        <v>-6023</v>
      </c>
      <c r="I37" s="1">
        <v>30619</v>
      </c>
      <c r="J37" s="1">
        <v>165113</v>
      </c>
      <c r="K37" s="1">
        <v>36643</v>
      </c>
      <c r="L37" s="1" t="s">
        <v>148</v>
      </c>
    </row>
    <row r="38" spans="1:12" x14ac:dyDescent="0.3">
      <c r="A38" s="1" t="s">
        <v>32</v>
      </c>
      <c r="B38" s="1" t="s">
        <v>105</v>
      </c>
      <c r="C38" s="1" t="s">
        <v>56</v>
      </c>
      <c r="D38" s="1" t="s">
        <v>94</v>
      </c>
      <c r="E38" s="1" t="s">
        <v>147</v>
      </c>
      <c r="F38" s="1">
        <v>-14366</v>
      </c>
      <c r="G38" s="1">
        <v>2895</v>
      </c>
      <c r="H38" s="1">
        <v>-14737</v>
      </c>
      <c r="I38" s="1">
        <v>2493</v>
      </c>
      <c r="J38" s="1">
        <v>17262</v>
      </c>
      <c r="K38" s="1">
        <v>17231</v>
      </c>
      <c r="L38" s="1" t="s">
        <v>148</v>
      </c>
    </row>
    <row r="39" spans="1:12" x14ac:dyDescent="0.3">
      <c r="A39" s="1" t="s">
        <v>32</v>
      </c>
      <c r="B39" s="1" t="s">
        <v>106</v>
      </c>
      <c r="C39" s="1" t="s">
        <v>57</v>
      </c>
      <c r="D39" s="1" t="s">
        <v>95</v>
      </c>
      <c r="E39" s="1" t="s">
        <v>147</v>
      </c>
      <c r="F39" s="1">
        <v>-25211</v>
      </c>
      <c r="G39" s="1">
        <v>5375</v>
      </c>
      <c r="H39" s="1">
        <v>-33029</v>
      </c>
      <c r="I39" s="1">
        <v>6205</v>
      </c>
      <c r="J39" s="1">
        <v>30587</v>
      </c>
      <c r="K39" s="1">
        <v>39235</v>
      </c>
      <c r="L39" s="1" t="s">
        <v>149</v>
      </c>
    </row>
    <row r="40" spans="1:12" x14ac:dyDescent="0.3">
      <c r="A40" s="1" t="s">
        <v>32</v>
      </c>
      <c r="B40" s="1" t="s">
        <v>106</v>
      </c>
      <c r="C40" s="1" t="s">
        <v>58</v>
      </c>
      <c r="D40" s="1" t="s">
        <v>95</v>
      </c>
      <c r="E40" s="1" t="s">
        <v>147</v>
      </c>
      <c r="F40" s="1">
        <v>-5203</v>
      </c>
      <c r="G40" s="1">
        <v>4275</v>
      </c>
      <c r="H40" s="1">
        <v>-34959</v>
      </c>
      <c r="I40" s="1">
        <v>4275</v>
      </c>
      <c r="J40" s="1">
        <v>9479</v>
      </c>
      <c r="K40" s="1">
        <v>39235</v>
      </c>
      <c r="L40" s="1" t="s">
        <v>149</v>
      </c>
    </row>
    <row r="41" spans="1:12" x14ac:dyDescent="0.3">
      <c r="A41" s="1" t="s">
        <v>32</v>
      </c>
      <c r="B41" s="1" t="s">
        <v>106</v>
      </c>
      <c r="C41" s="1" t="s">
        <v>59</v>
      </c>
      <c r="D41" s="1" t="s">
        <v>95</v>
      </c>
      <c r="E41" s="1" t="s">
        <v>147</v>
      </c>
      <c r="F41" s="1">
        <v>-7497</v>
      </c>
      <c r="G41" s="1">
        <v>1981</v>
      </c>
      <c r="H41" s="1">
        <v>-37253</v>
      </c>
      <c r="I41" s="1">
        <v>3993</v>
      </c>
      <c r="J41" s="1">
        <v>9479</v>
      </c>
      <c r="K41" s="1">
        <v>41247</v>
      </c>
      <c r="L41" s="1" t="s">
        <v>149</v>
      </c>
    </row>
    <row r="42" spans="1:12" x14ac:dyDescent="0.3">
      <c r="A42" s="1" t="s">
        <v>33</v>
      </c>
      <c r="B42" s="1" t="s">
        <v>107</v>
      </c>
      <c r="C42" s="1" t="s">
        <v>60</v>
      </c>
      <c r="D42" s="1" t="s">
        <v>96</v>
      </c>
      <c r="E42" s="1" t="s">
        <v>147</v>
      </c>
      <c r="F42" s="1">
        <v>-13496</v>
      </c>
      <c r="G42" s="1">
        <v>27230</v>
      </c>
      <c r="H42" s="1">
        <v>-6888</v>
      </c>
      <c r="I42" s="1">
        <v>29644</v>
      </c>
      <c r="J42" s="1">
        <v>40727</v>
      </c>
      <c r="K42" s="1">
        <v>36533</v>
      </c>
      <c r="L42" s="1" t="s">
        <v>148</v>
      </c>
    </row>
    <row r="43" spans="1:12" x14ac:dyDescent="0.3">
      <c r="A43" s="1" t="s">
        <v>34</v>
      </c>
      <c r="B43" s="1" t="s">
        <v>108</v>
      </c>
      <c r="C43" s="1" t="s">
        <v>61</v>
      </c>
      <c r="D43" s="1" t="s">
        <v>97</v>
      </c>
      <c r="E43" s="1" t="s">
        <v>147</v>
      </c>
      <c r="F43" s="1">
        <v>-71359</v>
      </c>
      <c r="G43" s="1">
        <v>121377</v>
      </c>
      <c r="H43" s="1">
        <v>-5017</v>
      </c>
      <c r="I43" s="1">
        <v>4449</v>
      </c>
      <c r="J43" s="1">
        <v>192737</v>
      </c>
      <c r="K43" s="1">
        <v>9467</v>
      </c>
      <c r="L43" s="1" t="s">
        <v>148</v>
      </c>
    </row>
    <row r="44" spans="1:12" x14ac:dyDescent="0.3">
      <c r="A44" s="1" t="s">
        <v>34</v>
      </c>
      <c r="B44" s="1" t="s">
        <v>108</v>
      </c>
      <c r="C44" s="1" t="s">
        <v>62</v>
      </c>
      <c r="D44" s="1" t="s">
        <v>97</v>
      </c>
      <c r="E44" s="1" t="s">
        <v>147</v>
      </c>
      <c r="F44" s="1">
        <v>-75052</v>
      </c>
      <c r="G44" s="1">
        <v>117684</v>
      </c>
      <c r="H44" s="1">
        <v>-3919</v>
      </c>
      <c r="I44" s="1">
        <v>14694</v>
      </c>
      <c r="J44" s="1">
        <v>192737</v>
      </c>
      <c r="K44" s="1">
        <v>18614</v>
      </c>
      <c r="L44" s="1" t="s">
        <v>148</v>
      </c>
    </row>
    <row r="45" spans="1:12" x14ac:dyDescent="0.3">
      <c r="A45" s="1" t="s">
        <v>34</v>
      </c>
      <c r="B45" s="1" t="s">
        <v>108</v>
      </c>
      <c r="C45" s="1" t="s">
        <v>63</v>
      </c>
      <c r="D45" s="1" t="s">
        <v>97</v>
      </c>
      <c r="E45" s="1" t="s">
        <v>147</v>
      </c>
      <c r="F45" s="1">
        <v>-81160</v>
      </c>
      <c r="G45" s="1">
        <v>111576</v>
      </c>
      <c r="H45" s="1">
        <v>-9190</v>
      </c>
      <c r="I45" s="1">
        <v>25974</v>
      </c>
      <c r="J45" s="1">
        <v>192737</v>
      </c>
      <c r="K45" s="1">
        <v>35165</v>
      </c>
      <c r="L45" s="1" t="s">
        <v>148</v>
      </c>
    </row>
    <row r="46" spans="1:12" x14ac:dyDescent="0.3">
      <c r="A46" s="1" t="s">
        <v>34</v>
      </c>
      <c r="B46" s="1" t="s">
        <v>108</v>
      </c>
      <c r="C46" s="1" t="s">
        <v>64</v>
      </c>
      <c r="D46" s="1" t="s">
        <v>97</v>
      </c>
      <c r="E46" s="1" t="s">
        <v>147</v>
      </c>
      <c r="F46" s="1">
        <v>-90824</v>
      </c>
      <c r="G46" s="1">
        <v>101912</v>
      </c>
      <c r="H46" s="1">
        <v>-14729</v>
      </c>
      <c r="I46" s="1">
        <v>60148</v>
      </c>
      <c r="J46" s="1">
        <v>192737</v>
      </c>
      <c r="K46" s="1">
        <v>74878</v>
      </c>
      <c r="L46" s="1" t="s">
        <v>148</v>
      </c>
    </row>
    <row r="47" spans="1:12" x14ac:dyDescent="0.3">
      <c r="A47" s="1" t="s">
        <v>34</v>
      </c>
      <c r="B47" s="1" t="s">
        <v>108</v>
      </c>
      <c r="C47" s="1" t="s">
        <v>65</v>
      </c>
      <c r="D47" s="1" t="s">
        <v>97</v>
      </c>
      <c r="E47" s="1" t="s">
        <v>147</v>
      </c>
      <c r="F47" s="1">
        <v>-100282</v>
      </c>
      <c r="G47" s="1">
        <v>92454</v>
      </c>
      <c r="H47" s="1">
        <v>-24187</v>
      </c>
      <c r="I47" s="1">
        <v>50690</v>
      </c>
      <c r="J47" s="1">
        <v>192737</v>
      </c>
      <c r="K47" s="1">
        <v>74878</v>
      </c>
      <c r="L47" s="1" t="s">
        <v>148</v>
      </c>
    </row>
    <row r="48" spans="1:12" x14ac:dyDescent="0.3">
      <c r="A48" s="1" t="s">
        <v>34</v>
      </c>
      <c r="B48" s="1" t="s">
        <v>108</v>
      </c>
      <c r="C48" s="1" t="s">
        <v>66</v>
      </c>
      <c r="D48" s="1" t="s">
        <v>98</v>
      </c>
      <c r="E48" s="1" t="s">
        <v>147</v>
      </c>
      <c r="F48" s="1">
        <v>-102188</v>
      </c>
      <c r="G48" s="1">
        <v>90548</v>
      </c>
      <c r="H48" s="1">
        <v>-26093</v>
      </c>
      <c r="I48" s="1">
        <v>48784</v>
      </c>
      <c r="J48" s="1">
        <v>192737</v>
      </c>
      <c r="K48" s="1">
        <v>74878</v>
      </c>
      <c r="L48" s="1" t="s">
        <v>148</v>
      </c>
    </row>
    <row r="49" spans="1:12" x14ac:dyDescent="0.3">
      <c r="A49" s="1" t="s">
        <v>34</v>
      </c>
      <c r="B49" s="1" t="s">
        <v>108</v>
      </c>
      <c r="C49" s="1" t="s">
        <v>67</v>
      </c>
      <c r="D49" s="1" t="s">
        <v>97</v>
      </c>
      <c r="E49" s="1" t="s">
        <v>147</v>
      </c>
      <c r="F49" s="1">
        <v>-124257</v>
      </c>
      <c r="G49" s="1">
        <v>68479</v>
      </c>
      <c r="H49" s="1">
        <v>-34511</v>
      </c>
      <c r="I49" s="1">
        <v>47167</v>
      </c>
      <c r="J49" s="1">
        <v>192737</v>
      </c>
      <c r="K49" s="1">
        <v>81679</v>
      </c>
      <c r="L49" s="1" t="s">
        <v>148</v>
      </c>
    </row>
    <row r="50" spans="1:12" x14ac:dyDescent="0.3">
      <c r="A50" s="1" t="s">
        <v>34</v>
      </c>
      <c r="B50" s="1" t="s">
        <v>108</v>
      </c>
      <c r="C50" s="1" t="s">
        <v>68</v>
      </c>
      <c r="D50" s="1" t="s">
        <v>97</v>
      </c>
      <c r="E50" s="1" t="s">
        <v>147</v>
      </c>
      <c r="F50" s="1">
        <v>-134369</v>
      </c>
      <c r="G50" s="1">
        <v>58367</v>
      </c>
      <c r="H50" s="1">
        <v>-44623</v>
      </c>
      <c r="I50" s="1">
        <v>37055</v>
      </c>
      <c r="J50" s="1">
        <v>192737</v>
      </c>
      <c r="K50" s="1">
        <v>81679</v>
      </c>
      <c r="L50" s="1" t="s">
        <v>148</v>
      </c>
    </row>
    <row r="51" spans="1:12" x14ac:dyDescent="0.3">
      <c r="A51" s="1" t="s">
        <v>34</v>
      </c>
      <c r="B51" s="1" t="s">
        <v>108</v>
      </c>
      <c r="C51" s="1" t="s">
        <v>69</v>
      </c>
      <c r="D51" s="1" t="s">
        <v>97</v>
      </c>
      <c r="E51" s="1" t="s">
        <v>147</v>
      </c>
      <c r="F51" s="1">
        <v>-137940</v>
      </c>
      <c r="G51" s="1">
        <v>54796</v>
      </c>
      <c r="H51" s="1">
        <v>-48194</v>
      </c>
      <c r="I51" s="1">
        <v>33484</v>
      </c>
      <c r="J51" s="1">
        <v>192737</v>
      </c>
      <c r="K51" s="1">
        <v>81679</v>
      </c>
      <c r="L51" s="1" t="s">
        <v>148</v>
      </c>
    </row>
    <row r="52" spans="1:12" x14ac:dyDescent="0.3">
      <c r="A52" s="1" t="s">
        <v>34</v>
      </c>
      <c r="B52" s="1" t="s">
        <v>108</v>
      </c>
      <c r="C52" s="1" t="s">
        <v>70</v>
      </c>
      <c r="D52" s="1" t="s">
        <v>97</v>
      </c>
      <c r="E52" s="1" t="s">
        <v>147</v>
      </c>
      <c r="F52" s="1">
        <v>-143534</v>
      </c>
      <c r="G52" s="1">
        <v>49202</v>
      </c>
      <c r="H52" s="1">
        <v>-53788</v>
      </c>
      <c r="I52" s="1">
        <v>27890</v>
      </c>
      <c r="J52" s="1">
        <v>192737</v>
      </c>
      <c r="K52" s="1">
        <v>81679</v>
      </c>
      <c r="L52" s="1" t="s">
        <v>148</v>
      </c>
    </row>
    <row r="53" spans="1:12" x14ac:dyDescent="0.3">
      <c r="A53" s="1" t="s">
        <v>34</v>
      </c>
      <c r="B53" s="1" t="s">
        <v>108</v>
      </c>
      <c r="C53" s="1" t="s">
        <v>71</v>
      </c>
      <c r="D53" s="1" t="s">
        <v>97</v>
      </c>
      <c r="E53" s="1" t="s">
        <v>147</v>
      </c>
      <c r="F53" s="1">
        <v>-182826</v>
      </c>
      <c r="G53" s="1">
        <v>13103</v>
      </c>
      <c r="H53" s="1">
        <v>-31854</v>
      </c>
      <c r="I53" s="1">
        <v>5811</v>
      </c>
      <c r="J53" s="1">
        <v>195930</v>
      </c>
      <c r="K53" s="1">
        <v>37666</v>
      </c>
      <c r="L53" s="1" t="s">
        <v>148</v>
      </c>
    </row>
    <row r="54" spans="1:12" x14ac:dyDescent="0.3">
      <c r="A54" s="1" t="s">
        <v>34</v>
      </c>
      <c r="B54" s="1" t="s">
        <v>108</v>
      </c>
      <c r="C54" s="1" t="s">
        <v>72</v>
      </c>
      <c r="D54" s="1" t="s">
        <v>97</v>
      </c>
      <c r="E54" s="1" t="s">
        <v>147</v>
      </c>
      <c r="F54" s="1">
        <v>-183885</v>
      </c>
      <c r="G54" s="1">
        <v>12044</v>
      </c>
      <c r="H54" s="1">
        <v>-32913</v>
      </c>
      <c r="I54" s="1">
        <v>4752</v>
      </c>
      <c r="J54" s="1">
        <v>195930</v>
      </c>
      <c r="K54" s="1">
        <v>37666</v>
      </c>
      <c r="L54" s="1" t="s">
        <v>148</v>
      </c>
    </row>
    <row r="55" spans="1:12" x14ac:dyDescent="0.3">
      <c r="A55" s="1" t="s">
        <v>34</v>
      </c>
      <c r="B55" s="1" t="s">
        <v>108</v>
      </c>
      <c r="C55" s="1" t="s">
        <v>73</v>
      </c>
      <c r="D55" s="1" t="s">
        <v>97</v>
      </c>
      <c r="E55" s="1" t="s">
        <v>147</v>
      </c>
      <c r="F55" s="1">
        <v>-12876</v>
      </c>
      <c r="G55" s="1">
        <v>44987</v>
      </c>
      <c r="H55" s="1">
        <v>-16749</v>
      </c>
      <c r="I55" s="1">
        <v>5126</v>
      </c>
      <c r="J55" s="1">
        <v>57864</v>
      </c>
      <c r="K55" s="1">
        <v>21876</v>
      </c>
      <c r="L55" s="1" t="s">
        <v>148</v>
      </c>
    </row>
    <row r="56" spans="1:12" x14ac:dyDescent="0.3">
      <c r="A56" s="1" t="s">
        <v>34</v>
      </c>
      <c r="B56" s="1" t="s">
        <v>108</v>
      </c>
      <c r="C56" s="1" t="s">
        <v>74</v>
      </c>
      <c r="D56" s="1" t="s">
        <v>97</v>
      </c>
      <c r="E56" s="1" t="s">
        <v>147</v>
      </c>
      <c r="F56" s="1">
        <v>-19084</v>
      </c>
      <c r="G56" s="1">
        <v>38779</v>
      </c>
      <c r="H56" s="1">
        <v>-3561</v>
      </c>
      <c r="I56" s="1">
        <v>24227</v>
      </c>
      <c r="J56" s="1">
        <v>57864</v>
      </c>
      <c r="K56" s="1">
        <v>27789</v>
      </c>
      <c r="L56" s="1" t="s">
        <v>148</v>
      </c>
    </row>
    <row r="57" spans="1:12" x14ac:dyDescent="0.3">
      <c r="A57" s="1" t="s">
        <v>34</v>
      </c>
      <c r="B57" s="1" t="s">
        <v>108</v>
      </c>
      <c r="C57" s="1" t="s">
        <v>75</v>
      </c>
      <c r="D57" s="1" t="s">
        <v>97</v>
      </c>
      <c r="E57" s="1" t="s">
        <v>147</v>
      </c>
      <c r="F57" s="1">
        <v>-20449</v>
      </c>
      <c r="G57" s="1">
        <v>37414</v>
      </c>
      <c r="H57" s="1">
        <v>-4926</v>
      </c>
      <c r="I57" s="1">
        <v>22862</v>
      </c>
      <c r="J57" s="1">
        <v>57864</v>
      </c>
      <c r="K57" s="1">
        <v>27789</v>
      </c>
      <c r="L57" s="1" t="s">
        <v>148</v>
      </c>
    </row>
    <row r="58" spans="1:12" x14ac:dyDescent="0.3">
      <c r="A58" s="1" t="s">
        <v>34</v>
      </c>
      <c r="B58" s="1" t="s">
        <v>108</v>
      </c>
      <c r="C58" s="1" t="s">
        <v>76</v>
      </c>
      <c r="D58" s="1" t="s">
        <v>97</v>
      </c>
      <c r="E58" s="1" t="s">
        <v>147</v>
      </c>
      <c r="F58" s="1">
        <v>-25930</v>
      </c>
      <c r="G58" s="1">
        <v>31933</v>
      </c>
      <c r="H58" s="1">
        <v>-7630</v>
      </c>
      <c r="I58" s="1">
        <v>17414</v>
      </c>
      <c r="J58" s="1">
        <v>57864</v>
      </c>
      <c r="K58" s="1">
        <v>25045</v>
      </c>
      <c r="L58" s="1" t="s">
        <v>148</v>
      </c>
    </row>
    <row r="59" spans="1:12" x14ac:dyDescent="0.3">
      <c r="A59" s="1" t="s">
        <v>34</v>
      </c>
      <c r="B59" s="1" t="s">
        <v>109</v>
      </c>
      <c r="C59" s="1" t="s">
        <v>77</v>
      </c>
      <c r="D59" s="1" t="s">
        <v>99</v>
      </c>
      <c r="E59" s="1" t="s">
        <v>147</v>
      </c>
      <c r="F59" s="1">
        <v>-6925</v>
      </c>
      <c r="G59" s="1">
        <v>37578</v>
      </c>
      <c r="H59" s="1">
        <v>-6244</v>
      </c>
      <c r="I59" s="1">
        <v>13345</v>
      </c>
      <c r="J59" s="1">
        <v>44504</v>
      </c>
      <c r="K59" s="1">
        <v>19590</v>
      </c>
      <c r="L59" s="1" t="s">
        <v>148</v>
      </c>
    </row>
    <row r="60" spans="1:12" x14ac:dyDescent="0.3">
      <c r="A60" s="1" t="s">
        <v>34</v>
      </c>
      <c r="B60" s="1" t="s">
        <v>109</v>
      </c>
      <c r="C60" s="1" t="s">
        <v>78</v>
      </c>
      <c r="D60" s="1" t="s">
        <v>99</v>
      </c>
      <c r="E60" s="1" t="s">
        <v>147</v>
      </c>
      <c r="F60" s="1">
        <v>-13368</v>
      </c>
      <c r="G60" s="1">
        <v>38743</v>
      </c>
      <c r="H60" s="1">
        <v>-12687</v>
      </c>
      <c r="I60" s="1">
        <v>6902</v>
      </c>
      <c r="J60" s="1">
        <v>52112</v>
      </c>
      <c r="K60" s="1">
        <v>19590</v>
      </c>
      <c r="L60" s="1" t="s">
        <v>148</v>
      </c>
    </row>
    <row r="61" spans="1:12" x14ac:dyDescent="0.3">
      <c r="A61" s="1" t="s">
        <v>34</v>
      </c>
      <c r="B61" s="1" t="s">
        <v>109</v>
      </c>
      <c r="C61" s="1" t="s">
        <v>79</v>
      </c>
      <c r="D61" s="1" t="s">
        <v>99</v>
      </c>
      <c r="E61" s="1" t="s">
        <v>147</v>
      </c>
      <c r="F61" s="1">
        <v>-22104</v>
      </c>
      <c r="G61" s="1">
        <v>30007</v>
      </c>
      <c r="H61" s="1">
        <v>-3765</v>
      </c>
      <c r="I61" s="1">
        <v>21741</v>
      </c>
      <c r="J61" s="1">
        <v>52112</v>
      </c>
      <c r="K61" s="1">
        <v>25507</v>
      </c>
      <c r="L61" s="1" t="s">
        <v>148</v>
      </c>
    </row>
    <row r="62" spans="1:12" x14ac:dyDescent="0.3">
      <c r="A62" s="1" t="s">
        <v>34</v>
      </c>
      <c r="B62" s="1" t="s">
        <v>109</v>
      </c>
      <c r="C62" s="1" t="s">
        <v>80</v>
      </c>
      <c r="D62" s="1" t="s">
        <v>99</v>
      </c>
      <c r="E62" s="1" t="s">
        <v>147</v>
      </c>
      <c r="F62" s="1">
        <v>-26494</v>
      </c>
      <c r="G62" s="1">
        <v>25617</v>
      </c>
      <c r="H62" s="1">
        <v>-8155</v>
      </c>
      <c r="I62" s="1">
        <v>17351</v>
      </c>
      <c r="J62" s="1">
        <v>52112</v>
      </c>
      <c r="K62" s="1">
        <v>25507</v>
      </c>
      <c r="L62" s="1" t="s">
        <v>148</v>
      </c>
    </row>
    <row r="63" spans="1:12" x14ac:dyDescent="0.3">
      <c r="A63" s="1" t="s">
        <v>34</v>
      </c>
      <c r="B63" s="1" t="s">
        <v>109</v>
      </c>
      <c r="C63" s="1" t="s">
        <v>81</v>
      </c>
      <c r="D63" s="1" t="s">
        <v>99</v>
      </c>
      <c r="E63" s="1" t="s">
        <v>147</v>
      </c>
      <c r="F63" s="1">
        <v>-29729</v>
      </c>
      <c r="G63" s="1">
        <v>22382</v>
      </c>
      <c r="H63" s="1">
        <v>-10603</v>
      </c>
      <c r="I63" s="1">
        <v>18999</v>
      </c>
      <c r="J63" s="1">
        <v>52112</v>
      </c>
      <c r="K63" s="1">
        <v>29603</v>
      </c>
      <c r="L63" s="1" t="s">
        <v>148</v>
      </c>
    </row>
    <row r="64" spans="1:12" x14ac:dyDescent="0.3">
      <c r="A64" s="1" t="s">
        <v>34</v>
      </c>
      <c r="B64" s="1" t="s">
        <v>109</v>
      </c>
      <c r="C64" s="1" t="s">
        <v>82</v>
      </c>
      <c r="D64" s="1" t="s">
        <v>99</v>
      </c>
      <c r="E64" s="1" t="s">
        <v>147</v>
      </c>
      <c r="F64" s="1">
        <v>-29931</v>
      </c>
      <c r="G64" s="1">
        <v>22180</v>
      </c>
      <c r="H64" s="1">
        <v>-10805</v>
      </c>
      <c r="I64" s="1">
        <v>18797</v>
      </c>
      <c r="J64" s="1">
        <v>52112</v>
      </c>
      <c r="K64" s="1">
        <v>29603</v>
      </c>
      <c r="L64" s="1" t="s">
        <v>148</v>
      </c>
    </row>
    <row r="65" spans="1:12" x14ac:dyDescent="0.3">
      <c r="A65" s="1" t="s">
        <v>34</v>
      </c>
      <c r="B65" s="1" t="s">
        <v>109</v>
      </c>
      <c r="C65" s="1" t="s">
        <v>83</v>
      </c>
      <c r="D65" s="1" t="s">
        <v>99</v>
      </c>
      <c r="E65" s="1" t="s">
        <v>147</v>
      </c>
      <c r="F65" s="1">
        <v>-32114</v>
      </c>
      <c r="G65" s="1">
        <v>31711</v>
      </c>
      <c r="H65" s="1">
        <v>-12873</v>
      </c>
      <c r="I65" s="1">
        <v>46377</v>
      </c>
      <c r="J65" s="1">
        <v>63826</v>
      </c>
      <c r="K65" s="1">
        <v>59251</v>
      </c>
      <c r="L65" s="1" t="s">
        <v>148</v>
      </c>
    </row>
    <row r="66" spans="1:12" x14ac:dyDescent="0.3">
      <c r="A66" s="1" t="s">
        <v>34</v>
      </c>
      <c r="B66" s="1" t="s">
        <v>109</v>
      </c>
      <c r="C66" s="1" t="s">
        <v>84</v>
      </c>
      <c r="D66" s="1" t="s">
        <v>99</v>
      </c>
      <c r="E66" s="1" t="s">
        <v>147</v>
      </c>
      <c r="F66" s="1">
        <v>-38814</v>
      </c>
      <c r="G66" s="1">
        <v>25011</v>
      </c>
      <c r="H66" s="1">
        <v>-19573</v>
      </c>
      <c r="I66" s="1">
        <v>39677</v>
      </c>
      <c r="J66" s="1">
        <v>63826</v>
      </c>
      <c r="K66" s="1">
        <v>59251</v>
      </c>
      <c r="L66" s="1" t="s">
        <v>148</v>
      </c>
    </row>
    <row r="67" spans="1:12" x14ac:dyDescent="0.3">
      <c r="A67" s="1" t="s">
        <v>34</v>
      </c>
      <c r="B67" s="1" t="s">
        <v>109</v>
      </c>
      <c r="C67" s="1" t="s">
        <v>85</v>
      </c>
      <c r="D67" s="1" t="s">
        <v>99</v>
      </c>
      <c r="E67" s="1" t="s">
        <v>147</v>
      </c>
      <c r="F67" s="1">
        <v>-39259</v>
      </c>
      <c r="G67" s="1">
        <v>24566</v>
      </c>
      <c r="H67" s="1">
        <v>-20018</v>
      </c>
      <c r="I67" s="1">
        <v>39232</v>
      </c>
      <c r="J67" s="1">
        <v>63826</v>
      </c>
      <c r="K67" s="1">
        <v>59251</v>
      </c>
      <c r="L67" s="1" t="s">
        <v>148</v>
      </c>
    </row>
    <row r="68" spans="1:12" x14ac:dyDescent="0.3">
      <c r="A68" s="1" t="s">
        <v>34</v>
      </c>
      <c r="B68" s="1" t="s">
        <v>109</v>
      </c>
      <c r="C68" s="1" t="s">
        <v>86</v>
      </c>
      <c r="D68" s="1" t="s">
        <v>99</v>
      </c>
      <c r="E68" s="1" t="s">
        <v>147</v>
      </c>
      <c r="F68" s="1">
        <v>-39646</v>
      </c>
      <c r="G68" s="1">
        <v>24179</v>
      </c>
      <c r="H68" s="1">
        <v>-20405</v>
      </c>
      <c r="I68" s="1">
        <v>38845</v>
      </c>
      <c r="J68" s="1">
        <v>63826</v>
      </c>
      <c r="K68" s="1">
        <v>59251</v>
      </c>
      <c r="L68" s="1" t="s">
        <v>148</v>
      </c>
    </row>
    <row r="69" spans="1:12" x14ac:dyDescent="0.3">
      <c r="A69" s="1" t="s">
        <v>34</v>
      </c>
      <c r="B69" s="1" t="s">
        <v>109</v>
      </c>
      <c r="C69" s="1" t="s">
        <v>87</v>
      </c>
      <c r="D69" s="1" t="s">
        <v>99</v>
      </c>
      <c r="E69" s="1" t="s">
        <v>147</v>
      </c>
      <c r="F69" s="1">
        <v>-42678</v>
      </c>
      <c r="G69" s="1">
        <v>21147</v>
      </c>
      <c r="H69" s="1">
        <v>-23437</v>
      </c>
      <c r="I69" s="1">
        <v>35813</v>
      </c>
      <c r="J69" s="1">
        <v>63826</v>
      </c>
      <c r="K69" s="1">
        <v>59251</v>
      </c>
      <c r="L69" s="1" t="s">
        <v>148</v>
      </c>
    </row>
    <row r="70" spans="1:12" x14ac:dyDescent="0.3">
      <c r="A70" s="1" t="s">
        <v>34</v>
      </c>
      <c r="B70" s="1" t="s">
        <v>110</v>
      </c>
      <c r="C70" s="1" t="s">
        <v>88</v>
      </c>
      <c r="D70" s="1" t="s">
        <v>100</v>
      </c>
      <c r="E70" s="1" t="s">
        <v>147</v>
      </c>
      <c r="F70" s="1">
        <v>-35614</v>
      </c>
      <c r="G70" s="1">
        <v>52296</v>
      </c>
      <c r="H70" s="1">
        <v>-14564</v>
      </c>
      <c r="I70" s="1">
        <v>18397</v>
      </c>
      <c r="J70" s="1">
        <v>87911</v>
      </c>
      <c r="K70" s="1">
        <v>32962</v>
      </c>
      <c r="L70" s="1" t="s">
        <v>148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3A1D8-0A73-407F-92D9-1D68BBD996FA}">
  <dimension ref="A1:Q70"/>
  <sheetViews>
    <sheetView topLeftCell="E1" zoomScale="80" zoomScaleNormal="80" workbookViewId="0">
      <selection activeCell="D27" sqref="D27"/>
    </sheetView>
  </sheetViews>
  <sheetFormatPr defaultRowHeight="14.4" x14ac:dyDescent="0.3"/>
  <cols>
    <col min="1" max="1" width="31.44140625" style="1" customWidth="1"/>
    <col min="2" max="2" width="24.88671875" style="1" customWidth="1"/>
    <col min="3" max="3" width="31.6640625" style="1" customWidth="1"/>
    <col min="4" max="4" width="57.5546875" style="1" customWidth="1"/>
    <col min="5" max="5" width="44.21875" style="1" customWidth="1"/>
    <col min="6" max="6" width="48.6640625" style="1" customWidth="1"/>
    <col min="7" max="7" width="28.88671875" style="1" customWidth="1"/>
    <col min="8" max="8" width="54.77734375" style="1" customWidth="1"/>
    <col min="9" max="9" width="24.88671875" style="1" customWidth="1"/>
    <col min="10" max="10" width="57" style="1" customWidth="1"/>
    <col min="11" max="11" width="46.44140625" style="1" customWidth="1"/>
    <col min="12" max="12" width="18.88671875" style="1" customWidth="1"/>
    <col min="13" max="13" width="17.5546875" style="1" customWidth="1"/>
    <col min="14" max="14" width="18.44140625" style="1" customWidth="1"/>
    <col min="15" max="15" width="27.5546875" style="1" customWidth="1"/>
    <col min="16" max="16" width="74.33203125" style="1" customWidth="1"/>
    <col min="17" max="17" width="67.109375" style="1" customWidth="1"/>
    <col min="18" max="16384" width="8.88671875" style="1"/>
  </cols>
  <sheetData>
    <row r="1" spans="1:17" x14ac:dyDescent="0.3">
      <c r="A1" s="2" t="s">
        <v>116</v>
      </c>
      <c r="B1" s="2" t="s">
        <v>118</v>
      </c>
      <c r="C1" s="2" t="s">
        <v>119</v>
      </c>
      <c r="D1" s="2" t="s">
        <v>150</v>
      </c>
      <c r="E1" s="2" t="s">
        <v>151</v>
      </c>
      <c r="F1" s="2" t="s">
        <v>152</v>
      </c>
      <c r="G1" s="2" t="s">
        <v>153</v>
      </c>
      <c r="H1" s="2" t="s">
        <v>155</v>
      </c>
      <c r="I1" s="2" t="s">
        <v>154</v>
      </c>
      <c r="J1" s="2" t="s">
        <v>157</v>
      </c>
      <c r="K1" s="2" t="s">
        <v>156</v>
      </c>
      <c r="L1" s="2"/>
      <c r="M1" s="2"/>
      <c r="N1" s="2"/>
      <c r="O1" s="2"/>
      <c r="P1" s="2"/>
      <c r="Q1" s="2"/>
    </row>
    <row r="2" spans="1:17" x14ac:dyDescent="0.3">
      <c r="A2" s="1" t="s">
        <v>0</v>
      </c>
      <c r="B2" s="1" t="s">
        <v>1</v>
      </c>
      <c r="C2" s="1" t="s">
        <v>2</v>
      </c>
      <c r="D2" s="1">
        <v>4.6983999999999998E-2</v>
      </c>
      <c r="E2" s="1">
        <v>0.42190499999999997</v>
      </c>
      <c r="F2" s="1">
        <f>E2/D2</f>
        <v>8.9797590669163974</v>
      </c>
      <c r="G2" s="1">
        <v>0.38032300000000002</v>
      </c>
      <c r="H2" s="1" t="s">
        <v>148</v>
      </c>
      <c r="I2" s="1">
        <v>0.38342999999999999</v>
      </c>
      <c r="J2" s="1" t="s">
        <v>148</v>
      </c>
      <c r="K2" s="1">
        <f>I2/D2</f>
        <v>8.1608632726034394</v>
      </c>
    </row>
    <row r="3" spans="1:17" x14ac:dyDescent="0.3">
      <c r="A3" s="1" t="s">
        <v>0</v>
      </c>
      <c r="B3" s="1" t="s">
        <v>3</v>
      </c>
      <c r="C3" s="1" t="s">
        <v>2</v>
      </c>
      <c r="D3" s="1">
        <v>4.6983999999999998E-2</v>
      </c>
      <c r="E3" s="1">
        <v>0.42190499999999997</v>
      </c>
      <c r="F3" s="1">
        <f t="shared" ref="F3:F66" si="0">E3/D3</f>
        <v>8.9797590669163974</v>
      </c>
      <c r="G3" s="1">
        <v>0.38032300000000002</v>
      </c>
      <c r="H3" s="1" t="s">
        <v>148</v>
      </c>
      <c r="I3" s="1">
        <v>0.38342999999999999</v>
      </c>
      <c r="J3" s="1" t="s">
        <v>148</v>
      </c>
      <c r="K3" s="1">
        <f t="shared" ref="K3:K66" si="1">I3/D3</f>
        <v>8.1608632726034394</v>
      </c>
    </row>
    <row r="4" spans="1:17" x14ac:dyDescent="0.3">
      <c r="A4" s="1" t="s">
        <v>0</v>
      </c>
      <c r="B4" s="1" t="s">
        <v>4</v>
      </c>
      <c r="C4" s="1" t="s">
        <v>2</v>
      </c>
      <c r="D4" s="1">
        <v>4.6983999999999998E-2</v>
      </c>
      <c r="E4" s="1">
        <v>0.42190499999999997</v>
      </c>
      <c r="F4" s="1">
        <f t="shared" si="0"/>
        <v>8.9797590669163974</v>
      </c>
      <c r="G4" s="1">
        <v>0.38032300000000002</v>
      </c>
      <c r="H4" s="1" t="s">
        <v>148</v>
      </c>
      <c r="I4" s="1">
        <v>0.38342999999999999</v>
      </c>
      <c r="J4" s="1" t="s">
        <v>148</v>
      </c>
      <c r="K4" s="1">
        <f t="shared" si="1"/>
        <v>8.1608632726034394</v>
      </c>
    </row>
    <row r="5" spans="1:17" x14ac:dyDescent="0.3">
      <c r="A5" s="1" t="s">
        <v>0</v>
      </c>
      <c r="B5" s="1" t="s">
        <v>6</v>
      </c>
      <c r="C5" s="1" t="s">
        <v>2</v>
      </c>
      <c r="D5" s="1">
        <v>4.6983999999999998E-2</v>
      </c>
      <c r="E5" s="1">
        <v>0.42190499999999997</v>
      </c>
      <c r="F5" s="1">
        <f t="shared" si="0"/>
        <v>8.9797590669163974</v>
      </c>
      <c r="G5" s="1">
        <v>0.38032300000000002</v>
      </c>
      <c r="H5" s="1" t="s">
        <v>148</v>
      </c>
      <c r="I5" s="1">
        <v>0.38342999999999999</v>
      </c>
      <c r="J5" s="1" t="s">
        <v>148</v>
      </c>
      <c r="K5" s="1">
        <f t="shared" si="1"/>
        <v>8.1608632726034394</v>
      </c>
    </row>
    <row r="6" spans="1:17" x14ac:dyDescent="0.3">
      <c r="A6" s="1" t="s">
        <v>0</v>
      </c>
      <c r="B6" s="1" t="s">
        <v>7</v>
      </c>
      <c r="C6" s="1" t="s">
        <v>28</v>
      </c>
      <c r="D6" s="1">
        <v>4.6983999999999998E-2</v>
      </c>
      <c r="E6" s="1">
        <v>0.42190499999999997</v>
      </c>
      <c r="F6" s="1">
        <f t="shared" si="0"/>
        <v>8.9797590669163974</v>
      </c>
      <c r="G6" s="1">
        <v>0.38032300000000002</v>
      </c>
      <c r="H6" s="1" t="s">
        <v>148</v>
      </c>
      <c r="I6" s="1">
        <v>0.38342999999999999</v>
      </c>
      <c r="J6" s="1" t="s">
        <v>148</v>
      </c>
      <c r="K6" s="1">
        <f t="shared" si="1"/>
        <v>8.1608632726034394</v>
      </c>
    </row>
    <row r="7" spans="1:17" x14ac:dyDescent="0.3">
      <c r="A7" s="1" t="s">
        <v>0</v>
      </c>
      <c r="B7" s="1" t="s">
        <v>8</v>
      </c>
      <c r="C7" s="1" t="s">
        <v>28</v>
      </c>
      <c r="D7" s="1">
        <v>4.6983999999999998E-2</v>
      </c>
      <c r="E7" s="1">
        <v>0.42190499999999997</v>
      </c>
      <c r="F7" s="1">
        <f t="shared" si="0"/>
        <v>8.9797590669163974</v>
      </c>
      <c r="G7" s="1">
        <v>0.38032300000000002</v>
      </c>
      <c r="H7" s="1" t="s">
        <v>148</v>
      </c>
      <c r="I7" s="1">
        <v>0.38342999999999999</v>
      </c>
      <c r="J7" s="1" t="s">
        <v>148</v>
      </c>
      <c r="K7" s="1">
        <f t="shared" si="1"/>
        <v>8.1608632726034394</v>
      </c>
    </row>
    <row r="8" spans="1:17" x14ac:dyDescent="0.3">
      <c r="A8" s="1" t="s">
        <v>0</v>
      </c>
      <c r="B8" s="1" t="s">
        <v>9</v>
      </c>
      <c r="C8" s="1" t="s">
        <v>28</v>
      </c>
      <c r="D8" s="1">
        <v>4.6983999999999998E-2</v>
      </c>
      <c r="E8" s="1">
        <v>0.42190499999999997</v>
      </c>
      <c r="F8" s="1">
        <f t="shared" si="0"/>
        <v>8.9797590669163974</v>
      </c>
      <c r="G8" s="1">
        <v>0.38032300000000002</v>
      </c>
      <c r="H8" s="1" t="s">
        <v>148</v>
      </c>
      <c r="I8" s="1">
        <v>0.38342999999999999</v>
      </c>
      <c r="J8" s="1" t="s">
        <v>148</v>
      </c>
      <c r="K8" s="1">
        <f t="shared" si="1"/>
        <v>8.1608632726034394</v>
      </c>
    </row>
    <row r="9" spans="1:17" x14ac:dyDescent="0.3">
      <c r="A9" s="1" t="s">
        <v>0</v>
      </c>
      <c r="B9" s="1" t="s">
        <v>10</v>
      </c>
      <c r="C9" s="1" t="s">
        <v>29</v>
      </c>
      <c r="D9" s="1">
        <v>4.6983999999999998E-2</v>
      </c>
      <c r="E9" s="1">
        <v>0.42190499999999997</v>
      </c>
      <c r="F9" s="1">
        <f t="shared" si="0"/>
        <v>8.9797590669163974</v>
      </c>
      <c r="G9" s="1">
        <v>0.38032300000000002</v>
      </c>
      <c r="H9" s="1" t="s">
        <v>148</v>
      </c>
      <c r="I9" s="1">
        <v>0.38342999999999999</v>
      </c>
      <c r="J9" s="1" t="s">
        <v>148</v>
      </c>
      <c r="K9" s="1">
        <f t="shared" si="1"/>
        <v>8.1608632726034394</v>
      </c>
    </row>
    <row r="10" spans="1:17" x14ac:dyDescent="0.3">
      <c r="A10" s="1" t="s">
        <v>0</v>
      </c>
      <c r="B10" s="1" t="s">
        <v>11</v>
      </c>
      <c r="C10" s="1" t="s">
        <v>29</v>
      </c>
      <c r="D10" s="1">
        <v>4.6983999999999998E-2</v>
      </c>
      <c r="E10" s="1">
        <v>0.42190499999999997</v>
      </c>
      <c r="F10" s="1">
        <f t="shared" si="0"/>
        <v>8.9797590669163974</v>
      </c>
      <c r="G10" s="1">
        <v>0.38032300000000002</v>
      </c>
      <c r="H10" s="1" t="s">
        <v>148</v>
      </c>
      <c r="I10" s="1">
        <v>0.38342999999999999</v>
      </c>
      <c r="J10" s="1" t="s">
        <v>148</v>
      </c>
      <c r="K10" s="1">
        <f t="shared" si="1"/>
        <v>8.1608632726034394</v>
      </c>
    </row>
    <row r="11" spans="1:17" x14ac:dyDescent="0.3">
      <c r="A11" s="1" t="s">
        <v>0</v>
      </c>
      <c r="B11" s="1" t="s">
        <v>12</v>
      </c>
      <c r="C11" s="1" t="s">
        <v>29</v>
      </c>
      <c r="D11" s="1">
        <v>4.6983999999999998E-2</v>
      </c>
      <c r="E11" s="1">
        <v>0.42190499999999997</v>
      </c>
      <c r="F11" s="1">
        <f t="shared" si="0"/>
        <v>8.9797590669163974</v>
      </c>
      <c r="G11" s="1">
        <v>0.38032300000000002</v>
      </c>
      <c r="H11" s="1" t="s">
        <v>148</v>
      </c>
      <c r="I11" s="1">
        <v>0.38342999999999999</v>
      </c>
      <c r="J11" s="1" t="s">
        <v>148</v>
      </c>
      <c r="K11" s="1">
        <f t="shared" si="1"/>
        <v>8.1608632726034394</v>
      </c>
    </row>
    <row r="12" spans="1:17" x14ac:dyDescent="0.3">
      <c r="A12" s="1" t="s">
        <v>0</v>
      </c>
      <c r="B12" s="1" t="s">
        <v>13</v>
      </c>
      <c r="C12" s="1" t="s">
        <v>29</v>
      </c>
      <c r="D12" s="1">
        <v>4.6983999999999998E-2</v>
      </c>
      <c r="E12" s="1">
        <v>0.42190499999999997</v>
      </c>
      <c r="F12" s="1">
        <f t="shared" si="0"/>
        <v>8.9797590669163974</v>
      </c>
      <c r="G12" s="1">
        <v>0.38032300000000002</v>
      </c>
      <c r="H12" s="1" t="s">
        <v>148</v>
      </c>
      <c r="I12" s="1">
        <v>0.38342999999999999</v>
      </c>
      <c r="J12" s="1" t="s">
        <v>148</v>
      </c>
      <c r="K12" s="1">
        <f t="shared" si="1"/>
        <v>8.1608632726034394</v>
      </c>
    </row>
    <row r="13" spans="1:17" x14ac:dyDescent="0.3">
      <c r="A13" s="1" t="s">
        <v>0</v>
      </c>
      <c r="B13" s="1" t="s">
        <v>14</v>
      </c>
      <c r="C13" s="1" t="s">
        <v>29</v>
      </c>
      <c r="D13" s="1">
        <v>4.6983999999999998E-2</v>
      </c>
      <c r="E13" s="1">
        <v>0.42190499999999997</v>
      </c>
      <c r="F13" s="1">
        <f t="shared" si="0"/>
        <v>8.9797590669163974</v>
      </c>
      <c r="G13" s="1">
        <v>0.38032300000000002</v>
      </c>
      <c r="H13" s="1" t="s">
        <v>148</v>
      </c>
      <c r="I13" s="1">
        <v>0.38342999999999999</v>
      </c>
      <c r="J13" s="1" t="s">
        <v>148</v>
      </c>
      <c r="K13" s="1">
        <f t="shared" si="1"/>
        <v>8.1608632726034394</v>
      </c>
    </row>
    <row r="14" spans="1:17" x14ac:dyDescent="0.3">
      <c r="A14" s="1" t="s">
        <v>0</v>
      </c>
      <c r="B14" s="1" t="s">
        <v>15</v>
      </c>
      <c r="C14" s="1" t="s">
        <v>29</v>
      </c>
      <c r="D14" s="1">
        <v>4.6983999999999998E-2</v>
      </c>
      <c r="E14" s="1">
        <v>0.42190499999999997</v>
      </c>
      <c r="F14" s="1">
        <f t="shared" si="0"/>
        <v>8.9797590669163974</v>
      </c>
      <c r="G14" s="1">
        <v>0.38032300000000002</v>
      </c>
      <c r="H14" s="1" t="s">
        <v>148</v>
      </c>
      <c r="I14" s="1">
        <v>0.38342999999999999</v>
      </c>
      <c r="J14" s="1" t="s">
        <v>148</v>
      </c>
      <c r="K14" s="1">
        <f t="shared" si="1"/>
        <v>8.1608632726034394</v>
      </c>
    </row>
    <row r="15" spans="1:17" x14ac:dyDescent="0.3">
      <c r="A15" s="1" t="s">
        <v>0</v>
      </c>
      <c r="B15" s="1" t="s">
        <v>16</v>
      </c>
      <c r="C15" s="1" t="s">
        <v>29</v>
      </c>
      <c r="D15" s="1">
        <v>4.6983999999999998E-2</v>
      </c>
      <c r="E15" s="1">
        <v>0.42190499999999997</v>
      </c>
      <c r="F15" s="1">
        <f t="shared" si="0"/>
        <v>8.9797590669163974</v>
      </c>
      <c r="G15" s="1">
        <v>0.38032300000000002</v>
      </c>
      <c r="H15" s="1" t="s">
        <v>148</v>
      </c>
      <c r="I15" s="1">
        <v>0.38342999999999999</v>
      </c>
      <c r="J15" s="1" t="s">
        <v>148</v>
      </c>
      <c r="K15" s="1">
        <f t="shared" si="1"/>
        <v>8.1608632726034394</v>
      </c>
    </row>
    <row r="16" spans="1:17" x14ac:dyDescent="0.3">
      <c r="A16" s="1" t="s">
        <v>0</v>
      </c>
      <c r="B16" s="1" t="s">
        <v>17</v>
      </c>
      <c r="C16" s="1" t="s">
        <v>29</v>
      </c>
      <c r="D16" s="1">
        <v>4.6983999999999998E-2</v>
      </c>
      <c r="E16" s="1">
        <v>0.42190499999999997</v>
      </c>
      <c r="F16" s="1">
        <f t="shared" si="0"/>
        <v>8.9797590669163974</v>
      </c>
      <c r="G16" s="1">
        <v>0.38032300000000002</v>
      </c>
      <c r="H16" s="1" t="s">
        <v>148</v>
      </c>
      <c r="I16" s="1">
        <v>0.38342999999999999</v>
      </c>
      <c r="J16" s="1" t="s">
        <v>148</v>
      </c>
      <c r="K16" s="1">
        <f t="shared" si="1"/>
        <v>8.1608632726034394</v>
      </c>
    </row>
    <row r="17" spans="1:11" x14ac:dyDescent="0.3">
      <c r="A17" s="1" t="s">
        <v>0</v>
      </c>
      <c r="B17" s="1" t="s">
        <v>18</v>
      </c>
      <c r="C17" s="1" t="s">
        <v>29</v>
      </c>
      <c r="D17" s="1">
        <v>4.6983999999999998E-2</v>
      </c>
      <c r="E17" s="1">
        <v>0.42190499999999997</v>
      </c>
      <c r="F17" s="1">
        <f t="shared" si="0"/>
        <v>8.9797590669163974</v>
      </c>
      <c r="G17" s="1">
        <v>0.38032300000000002</v>
      </c>
      <c r="H17" s="1" t="s">
        <v>148</v>
      </c>
      <c r="I17" s="1">
        <v>0.38342999999999999</v>
      </c>
      <c r="J17" s="1" t="s">
        <v>148</v>
      </c>
      <c r="K17" s="1">
        <f t="shared" si="1"/>
        <v>8.1608632726034394</v>
      </c>
    </row>
    <row r="18" spans="1:11" x14ac:dyDescent="0.3">
      <c r="A18" s="1" t="s">
        <v>0</v>
      </c>
      <c r="B18" s="1" t="s">
        <v>19</v>
      </c>
      <c r="C18" s="1" t="s">
        <v>29</v>
      </c>
      <c r="D18" s="1">
        <v>4.6983999999999998E-2</v>
      </c>
      <c r="E18" s="1">
        <v>0.42190499999999997</v>
      </c>
      <c r="F18" s="1">
        <f t="shared" si="0"/>
        <v>8.9797590669163974</v>
      </c>
      <c r="G18" s="1">
        <v>0.38032300000000002</v>
      </c>
      <c r="H18" s="1" t="s">
        <v>148</v>
      </c>
      <c r="I18" s="1">
        <v>0.38342999999999999</v>
      </c>
      <c r="J18" s="1" t="s">
        <v>148</v>
      </c>
      <c r="K18" s="1">
        <f t="shared" si="1"/>
        <v>8.1608632726034394</v>
      </c>
    </row>
    <row r="19" spans="1:11" x14ac:dyDescent="0.3">
      <c r="A19" s="1" t="s">
        <v>0</v>
      </c>
      <c r="B19" s="1" t="s">
        <v>20</v>
      </c>
      <c r="C19" s="1" t="s">
        <v>29</v>
      </c>
      <c r="D19" s="1">
        <v>4.6983999999999998E-2</v>
      </c>
      <c r="E19" s="1">
        <v>0.42190499999999997</v>
      </c>
      <c r="F19" s="1">
        <f t="shared" si="0"/>
        <v>8.9797590669163974</v>
      </c>
      <c r="G19" s="1">
        <v>0.38032300000000002</v>
      </c>
      <c r="H19" s="1" t="s">
        <v>148</v>
      </c>
      <c r="I19" s="1">
        <v>0.38342999999999999</v>
      </c>
      <c r="J19" s="1" t="s">
        <v>148</v>
      </c>
      <c r="K19" s="1">
        <f t="shared" si="1"/>
        <v>8.1608632726034394</v>
      </c>
    </row>
    <row r="20" spans="1:11" x14ac:dyDescent="0.3">
      <c r="A20" s="1" t="s">
        <v>0</v>
      </c>
      <c r="B20" s="1" t="s">
        <v>21</v>
      </c>
      <c r="C20" s="1" t="s">
        <v>29</v>
      </c>
      <c r="D20" s="1">
        <v>4.6983999999999998E-2</v>
      </c>
      <c r="E20" s="1">
        <v>0.42190499999999997</v>
      </c>
      <c r="F20" s="1">
        <f t="shared" si="0"/>
        <v>8.9797590669163974</v>
      </c>
      <c r="G20" s="1">
        <v>0.38032300000000002</v>
      </c>
      <c r="H20" s="1" t="s">
        <v>148</v>
      </c>
      <c r="I20" s="1">
        <v>0.38342999999999999</v>
      </c>
      <c r="J20" s="1" t="s">
        <v>148</v>
      </c>
      <c r="K20" s="1">
        <f t="shared" si="1"/>
        <v>8.1608632726034394</v>
      </c>
    </row>
    <row r="21" spans="1:11" x14ac:dyDescent="0.3">
      <c r="A21" s="1" t="s">
        <v>0</v>
      </c>
      <c r="B21" s="1" t="s">
        <v>22</v>
      </c>
      <c r="C21" s="1" t="s">
        <v>29</v>
      </c>
      <c r="D21" s="1">
        <v>4.6983999999999998E-2</v>
      </c>
      <c r="E21" s="1">
        <v>0.42190499999999997</v>
      </c>
      <c r="F21" s="1">
        <f t="shared" si="0"/>
        <v>8.9797590669163974</v>
      </c>
      <c r="G21" s="1">
        <v>0.38032300000000002</v>
      </c>
      <c r="H21" s="1" t="s">
        <v>148</v>
      </c>
      <c r="I21" s="1">
        <v>0.38342999999999999</v>
      </c>
      <c r="J21" s="1" t="s">
        <v>148</v>
      </c>
      <c r="K21" s="1">
        <f t="shared" si="1"/>
        <v>8.1608632726034394</v>
      </c>
    </row>
    <row r="22" spans="1:11" x14ac:dyDescent="0.3">
      <c r="A22" s="1" t="s">
        <v>0</v>
      </c>
      <c r="B22" s="1" t="s">
        <v>23</v>
      </c>
      <c r="C22" s="1" t="s">
        <v>29</v>
      </c>
      <c r="D22" s="1">
        <v>4.6983999999999998E-2</v>
      </c>
      <c r="E22" s="1">
        <v>0.42190499999999997</v>
      </c>
      <c r="F22" s="1">
        <f t="shared" si="0"/>
        <v>8.9797590669163974</v>
      </c>
      <c r="G22" s="1">
        <v>0.38032300000000002</v>
      </c>
      <c r="H22" s="1" t="s">
        <v>148</v>
      </c>
      <c r="I22" s="1">
        <v>0.38342999999999999</v>
      </c>
      <c r="J22" s="1" t="s">
        <v>148</v>
      </c>
      <c r="K22" s="1">
        <f t="shared" si="1"/>
        <v>8.1608632726034394</v>
      </c>
    </row>
    <row r="23" spans="1:11" x14ac:dyDescent="0.3">
      <c r="A23" s="1" t="s">
        <v>0</v>
      </c>
      <c r="B23" s="1" t="s">
        <v>24</v>
      </c>
      <c r="C23" s="1" t="s">
        <v>29</v>
      </c>
      <c r="D23" s="1">
        <v>4.6983999999999998E-2</v>
      </c>
      <c r="E23" s="1">
        <v>0.42190499999999997</v>
      </c>
      <c r="F23" s="1">
        <f t="shared" si="0"/>
        <v>8.9797590669163974</v>
      </c>
      <c r="G23" s="1">
        <v>0.38032300000000002</v>
      </c>
      <c r="H23" s="1" t="s">
        <v>148</v>
      </c>
      <c r="I23" s="1">
        <v>0.38342999999999999</v>
      </c>
      <c r="J23" s="1" t="s">
        <v>148</v>
      </c>
      <c r="K23" s="1">
        <f t="shared" si="1"/>
        <v>8.1608632726034394</v>
      </c>
    </row>
    <row r="24" spans="1:11" x14ac:dyDescent="0.3">
      <c r="A24" s="1" t="s">
        <v>0</v>
      </c>
      <c r="B24" s="1" t="s">
        <v>25</v>
      </c>
      <c r="C24" s="1" t="s">
        <v>29</v>
      </c>
      <c r="D24" s="1">
        <v>4.6983999999999998E-2</v>
      </c>
      <c r="E24" s="1">
        <v>0.42190499999999997</v>
      </c>
      <c r="F24" s="1">
        <f t="shared" si="0"/>
        <v>8.9797590669163974</v>
      </c>
      <c r="G24" s="1">
        <v>0.38032300000000002</v>
      </c>
      <c r="H24" s="1" t="s">
        <v>148</v>
      </c>
      <c r="I24" s="1">
        <v>0.38342999999999999</v>
      </c>
      <c r="J24" s="1" t="s">
        <v>148</v>
      </c>
      <c r="K24" s="1">
        <f t="shared" si="1"/>
        <v>8.1608632726034394</v>
      </c>
    </row>
    <row r="25" spans="1:11" x14ac:dyDescent="0.3">
      <c r="A25" s="1" t="s">
        <v>0</v>
      </c>
      <c r="B25" s="1" t="s">
        <v>26</v>
      </c>
      <c r="C25" s="1" t="s">
        <v>29</v>
      </c>
      <c r="D25" s="1">
        <v>4.6983999999999998E-2</v>
      </c>
      <c r="E25" s="1">
        <v>0.42190499999999997</v>
      </c>
      <c r="F25" s="1">
        <f t="shared" si="0"/>
        <v>8.9797590669163974</v>
      </c>
      <c r="G25" s="1">
        <v>0.38032300000000002</v>
      </c>
      <c r="H25" s="1" t="s">
        <v>148</v>
      </c>
      <c r="I25" s="1">
        <v>0.38342999999999999</v>
      </c>
      <c r="J25" s="1" t="s">
        <v>148</v>
      </c>
      <c r="K25" s="1">
        <f t="shared" si="1"/>
        <v>8.1608632726034394</v>
      </c>
    </row>
    <row r="26" spans="1:11" x14ac:dyDescent="0.3">
      <c r="A26" s="1" t="s">
        <v>0</v>
      </c>
      <c r="B26" s="1" t="s">
        <v>27</v>
      </c>
      <c r="C26" s="1" t="s">
        <v>29</v>
      </c>
      <c r="D26" s="1">
        <v>4.6983999999999998E-2</v>
      </c>
      <c r="E26" s="1">
        <v>0.42190499999999997</v>
      </c>
      <c r="F26" s="1">
        <f t="shared" si="0"/>
        <v>8.9797590669163974</v>
      </c>
      <c r="G26" s="1">
        <v>0.38032300000000002</v>
      </c>
      <c r="H26" s="1" t="s">
        <v>148</v>
      </c>
      <c r="I26" s="1">
        <v>0.38342999999999999</v>
      </c>
      <c r="J26" s="1" t="s">
        <v>148</v>
      </c>
      <c r="K26" s="1">
        <f t="shared" si="1"/>
        <v>8.1608632726034394</v>
      </c>
    </row>
    <row r="27" spans="1:11" x14ac:dyDescent="0.3">
      <c r="A27" s="1" t="s">
        <v>34</v>
      </c>
      <c r="B27" s="1" t="s">
        <v>45</v>
      </c>
      <c r="C27" s="1" t="s">
        <v>89</v>
      </c>
      <c r="D27" s="1">
        <v>8.4375000000000006E-2</v>
      </c>
      <c r="E27" s="1">
        <v>0.68922700000000003</v>
      </c>
      <c r="F27" s="1">
        <f t="shared" si="0"/>
        <v>8.168616296296296</v>
      </c>
      <c r="G27" s="1">
        <v>0.63233200000000001</v>
      </c>
      <c r="H27" s="1" t="s">
        <v>148</v>
      </c>
      <c r="I27" s="1">
        <v>0.22256999999999999</v>
      </c>
      <c r="J27" s="1" t="s">
        <v>148</v>
      </c>
      <c r="K27" s="1">
        <f t="shared" si="1"/>
        <v>2.6378666666666666</v>
      </c>
    </row>
    <row r="28" spans="1:11" x14ac:dyDescent="0.3">
      <c r="A28" s="1" t="s">
        <v>34</v>
      </c>
      <c r="B28" s="1" t="s">
        <v>46</v>
      </c>
      <c r="C28" s="1" t="s">
        <v>89</v>
      </c>
      <c r="D28" s="1">
        <v>8.4375000000000006E-2</v>
      </c>
      <c r="E28" s="1">
        <v>0.68922700000000003</v>
      </c>
      <c r="F28" s="1">
        <f t="shared" si="0"/>
        <v>8.168616296296296</v>
      </c>
      <c r="G28" s="1">
        <v>0.63233200000000001</v>
      </c>
      <c r="H28" s="1" t="s">
        <v>148</v>
      </c>
      <c r="I28" s="1">
        <v>0.22256999999999999</v>
      </c>
      <c r="J28" s="1" t="s">
        <v>148</v>
      </c>
      <c r="K28" s="1">
        <f t="shared" si="1"/>
        <v>2.6378666666666666</v>
      </c>
    </row>
    <row r="29" spans="1:11" x14ac:dyDescent="0.3">
      <c r="A29" s="1" t="s">
        <v>33</v>
      </c>
      <c r="B29" s="1" t="s">
        <v>47</v>
      </c>
      <c r="C29" s="1" t="s">
        <v>90</v>
      </c>
      <c r="D29" s="1">
        <v>4.5566000000000002E-2</v>
      </c>
      <c r="E29" s="1">
        <v>0.431087</v>
      </c>
      <c r="F29" s="1">
        <f t="shared" si="0"/>
        <v>9.4607163235745944</v>
      </c>
      <c r="G29" s="1">
        <v>0.40148899999999998</v>
      </c>
      <c r="H29" s="1" t="s">
        <v>148</v>
      </c>
      <c r="I29" s="1">
        <v>0.41888999999999998</v>
      </c>
      <c r="J29" s="1" t="s">
        <v>148</v>
      </c>
      <c r="K29" s="1">
        <f t="shared" si="1"/>
        <v>9.1930386691831618</v>
      </c>
    </row>
    <row r="30" spans="1:11" x14ac:dyDescent="0.3">
      <c r="A30" s="1" t="s">
        <v>31</v>
      </c>
      <c r="B30" s="1" t="s">
        <v>48</v>
      </c>
      <c r="C30" s="1" t="s">
        <v>91</v>
      </c>
      <c r="D30" s="1">
        <v>4.4266E-2</v>
      </c>
      <c r="E30" s="1">
        <v>0.446129</v>
      </c>
      <c r="F30" s="1">
        <f t="shared" si="0"/>
        <v>10.078367144083495</v>
      </c>
      <c r="G30" s="1">
        <v>0.345555</v>
      </c>
      <c r="H30" s="1" t="s">
        <v>148</v>
      </c>
      <c r="I30" s="1">
        <v>9.6790000000000001E-2</v>
      </c>
      <c r="J30" s="1" t="s">
        <v>148</v>
      </c>
      <c r="K30" s="1">
        <f t="shared" si="1"/>
        <v>2.1865540143676863</v>
      </c>
    </row>
    <row r="31" spans="1:11" x14ac:dyDescent="0.3">
      <c r="A31" s="1" t="s">
        <v>30</v>
      </c>
      <c r="B31" s="1" t="s">
        <v>49</v>
      </c>
      <c r="C31" s="1" t="s">
        <v>92</v>
      </c>
      <c r="D31" s="1">
        <v>4.5376E-2</v>
      </c>
      <c r="E31" s="1">
        <v>0.41275400000000001</v>
      </c>
      <c r="F31" s="1">
        <f t="shared" si="0"/>
        <v>9.0963064174894228</v>
      </c>
      <c r="G31" s="1">
        <v>0.37300949999999999</v>
      </c>
      <c r="H31" s="1" t="s">
        <v>148</v>
      </c>
      <c r="I31" s="1">
        <v>0.35417999999999999</v>
      </c>
      <c r="J31" s="1" t="s">
        <v>148</v>
      </c>
      <c r="K31" s="1">
        <f t="shared" si="1"/>
        <v>7.8054478138222851</v>
      </c>
    </row>
    <row r="32" spans="1:11" x14ac:dyDescent="0.3">
      <c r="A32" s="1" t="s">
        <v>30</v>
      </c>
      <c r="B32" s="1" t="s">
        <v>50</v>
      </c>
      <c r="C32" s="1" t="s">
        <v>93</v>
      </c>
      <c r="D32" s="1">
        <v>4.5376E-2</v>
      </c>
      <c r="E32" s="1">
        <v>0.41275400000000001</v>
      </c>
      <c r="F32" s="1">
        <f t="shared" si="0"/>
        <v>9.0963064174894228</v>
      </c>
      <c r="G32" s="1">
        <v>0.37300949999999999</v>
      </c>
      <c r="H32" s="1" t="s">
        <v>148</v>
      </c>
      <c r="I32" s="1">
        <v>0.35417999999999999</v>
      </c>
      <c r="J32" s="1" t="s">
        <v>148</v>
      </c>
      <c r="K32" s="1">
        <f t="shared" si="1"/>
        <v>7.8054478138222851</v>
      </c>
    </row>
    <row r="33" spans="1:11" x14ac:dyDescent="0.3">
      <c r="A33" s="1" t="s">
        <v>30</v>
      </c>
      <c r="B33" s="1" t="s">
        <v>51</v>
      </c>
      <c r="C33" s="1" t="s">
        <v>92</v>
      </c>
      <c r="D33" s="1">
        <v>4.5376E-2</v>
      </c>
      <c r="E33" s="1">
        <v>0.41275400000000001</v>
      </c>
      <c r="F33" s="1">
        <f t="shared" si="0"/>
        <v>9.0963064174894228</v>
      </c>
      <c r="G33" s="1">
        <v>0.37300949999999999</v>
      </c>
      <c r="H33" s="1" t="s">
        <v>148</v>
      </c>
      <c r="I33" s="1">
        <v>0.35417999999999999</v>
      </c>
      <c r="J33" s="1" t="s">
        <v>148</v>
      </c>
      <c r="K33" s="1">
        <f t="shared" si="1"/>
        <v>7.8054478138222851</v>
      </c>
    </row>
    <row r="34" spans="1:11" x14ac:dyDescent="0.3">
      <c r="A34" s="1" t="s">
        <v>30</v>
      </c>
      <c r="B34" s="1" t="s">
        <v>52</v>
      </c>
      <c r="C34" s="1" t="s">
        <v>92</v>
      </c>
      <c r="D34" s="1">
        <v>4.5376E-2</v>
      </c>
      <c r="E34" s="1">
        <v>0.41275400000000001</v>
      </c>
      <c r="F34" s="1">
        <f t="shared" si="0"/>
        <v>9.0963064174894228</v>
      </c>
      <c r="G34" s="1">
        <v>0.37300949999999999</v>
      </c>
      <c r="H34" s="1" t="s">
        <v>148</v>
      </c>
      <c r="I34" s="1">
        <v>0.35417999999999999</v>
      </c>
      <c r="J34" s="1" t="s">
        <v>148</v>
      </c>
      <c r="K34" s="1">
        <f t="shared" si="1"/>
        <v>7.8054478138222851</v>
      </c>
    </row>
    <row r="35" spans="1:11" x14ac:dyDescent="0.3">
      <c r="A35" s="1" t="s">
        <v>30</v>
      </c>
      <c r="B35" s="1" t="s">
        <v>53</v>
      </c>
      <c r="C35" s="1" t="s">
        <v>92</v>
      </c>
      <c r="D35" s="1">
        <v>4.5376E-2</v>
      </c>
      <c r="E35" s="1">
        <v>0.41275400000000001</v>
      </c>
      <c r="F35" s="1">
        <f t="shared" si="0"/>
        <v>9.0963064174894228</v>
      </c>
      <c r="G35" s="1">
        <v>0.37300949999999999</v>
      </c>
      <c r="H35" s="1" t="s">
        <v>148</v>
      </c>
      <c r="I35" s="1">
        <v>0.35417999999999999</v>
      </c>
      <c r="J35" s="1" t="s">
        <v>148</v>
      </c>
      <c r="K35" s="1">
        <f t="shared" si="1"/>
        <v>7.8054478138222851</v>
      </c>
    </row>
    <row r="36" spans="1:11" x14ac:dyDescent="0.3">
      <c r="A36" s="1" t="s">
        <v>30</v>
      </c>
      <c r="B36" s="1" t="s">
        <v>54</v>
      </c>
      <c r="C36" s="1" t="s">
        <v>92</v>
      </c>
      <c r="D36" s="1">
        <v>4.5376E-2</v>
      </c>
      <c r="E36" s="1">
        <v>0.41275400000000001</v>
      </c>
      <c r="F36" s="1">
        <f t="shared" si="0"/>
        <v>9.0963064174894228</v>
      </c>
      <c r="G36" s="1">
        <v>0.37300949999999999</v>
      </c>
      <c r="H36" s="1" t="s">
        <v>148</v>
      </c>
      <c r="I36" s="1">
        <v>0.35417999999999999</v>
      </c>
      <c r="J36" s="1" t="s">
        <v>148</v>
      </c>
      <c r="K36" s="1">
        <f t="shared" si="1"/>
        <v>7.8054478138222851</v>
      </c>
    </row>
    <row r="37" spans="1:11" x14ac:dyDescent="0.3">
      <c r="A37" s="1" t="s">
        <v>30</v>
      </c>
      <c r="B37" s="1" t="s">
        <v>55</v>
      </c>
      <c r="C37" s="1" t="s">
        <v>92</v>
      </c>
      <c r="D37" s="1">
        <v>4.5376E-2</v>
      </c>
      <c r="E37" s="1">
        <v>0.41275400000000001</v>
      </c>
      <c r="F37" s="1">
        <f t="shared" si="0"/>
        <v>9.0963064174894228</v>
      </c>
      <c r="G37" s="1">
        <v>0.37300949999999999</v>
      </c>
      <c r="H37" s="1" t="s">
        <v>148</v>
      </c>
      <c r="I37" s="1">
        <v>0.35417999999999999</v>
      </c>
      <c r="J37" s="1" t="s">
        <v>148</v>
      </c>
      <c r="K37" s="1">
        <f t="shared" si="1"/>
        <v>7.8054478138222851</v>
      </c>
    </row>
    <row r="38" spans="1:11" x14ac:dyDescent="0.3">
      <c r="A38" s="1" t="s">
        <v>32</v>
      </c>
      <c r="B38" s="1" t="s">
        <v>56</v>
      </c>
      <c r="C38" s="1" t="s">
        <v>94</v>
      </c>
      <c r="D38" s="1">
        <v>7.5290999999999997E-2</v>
      </c>
      <c r="E38" s="1">
        <v>0.62317699999999998</v>
      </c>
      <c r="F38" s="1">
        <f t="shared" si="0"/>
        <v>8.2769122471477328</v>
      </c>
      <c r="G38" s="1">
        <v>0.61103499999999999</v>
      </c>
      <c r="H38" s="1" t="s">
        <v>148</v>
      </c>
      <c r="I38" s="1">
        <v>0.10892</v>
      </c>
      <c r="J38" s="1" t="s">
        <v>148</v>
      </c>
      <c r="K38" s="1">
        <f t="shared" si="1"/>
        <v>1.4466536505027163</v>
      </c>
    </row>
    <row r="39" spans="1:11" x14ac:dyDescent="0.3">
      <c r="A39" s="1" t="s">
        <v>32</v>
      </c>
      <c r="B39" s="1" t="s">
        <v>57</v>
      </c>
      <c r="C39" s="1" t="s">
        <v>95</v>
      </c>
      <c r="D39" s="1">
        <v>7.5290999999999997E-2</v>
      </c>
      <c r="E39" s="1">
        <v>0.516953</v>
      </c>
      <c r="F39" s="1">
        <f t="shared" si="0"/>
        <v>6.8660663293089481</v>
      </c>
      <c r="G39" s="1">
        <v>0.61103499999999999</v>
      </c>
      <c r="H39" s="1" t="s">
        <v>149</v>
      </c>
      <c r="I39" s="1">
        <v>0.10695</v>
      </c>
      <c r="J39" s="1" t="s">
        <v>148</v>
      </c>
      <c r="K39" s="1">
        <f t="shared" si="1"/>
        <v>1.4204885046021438</v>
      </c>
    </row>
    <row r="40" spans="1:11" x14ac:dyDescent="0.3">
      <c r="A40" s="1" t="s">
        <v>32</v>
      </c>
      <c r="B40" s="1" t="s">
        <v>58</v>
      </c>
      <c r="C40" s="1" t="s">
        <v>95</v>
      </c>
      <c r="D40" s="1">
        <v>7.5290999999999997E-2</v>
      </c>
      <c r="E40" s="1">
        <v>0.516953</v>
      </c>
      <c r="F40" s="1">
        <f t="shared" si="0"/>
        <v>6.8660663293089481</v>
      </c>
      <c r="G40" s="1">
        <v>0.61103499999999999</v>
      </c>
      <c r="H40" s="1" t="s">
        <v>149</v>
      </c>
      <c r="I40" s="1">
        <v>0.10695</v>
      </c>
      <c r="J40" s="1" t="s">
        <v>148</v>
      </c>
      <c r="K40" s="1">
        <f t="shared" si="1"/>
        <v>1.4204885046021438</v>
      </c>
    </row>
    <row r="41" spans="1:11" x14ac:dyDescent="0.3">
      <c r="A41" s="1" t="s">
        <v>32</v>
      </c>
      <c r="B41" s="1" t="s">
        <v>59</v>
      </c>
      <c r="C41" s="1" t="s">
        <v>95</v>
      </c>
      <c r="D41" s="1">
        <v>7.5290999999999997E-2</v>
      </c>
      <c r="E41" s="1">
        <v>0.516953</v>
      </c>
      <c r="F41" s="1">
        <f t="shared" si="0"/>
        <v>6.8660663293089481</v>
      </c>
      <c r="G41" s="1">
        <v>0.61103499999999999</v>
      </c>
      <c r="H41" s="1" t="s">
        <v>149</v>
      </c>
      <c r="I41" s="1">
        <v>0.10695</v>
      </c>
      <c r="J41" s="1" t="s">
        <v>148</v>
      </c>
      <c r="K41" s="1">
        <f t="shared" si="1"/>
        <v>1.4204885046021438</v>
      </c>
    </row>
    <row r="42" spans="1:11" x14ac:dyDescent="0.3">
      <c r="A42" s="1" t="s">
        <v>33</v>
      </c>
      <c r="B42" s="1" t="s">
        <v>60</v>
      </c>
      <c r="C42" s="1" t="s">
        <v>96</v>
      </c>
      <c r="D42" s="1">
        <v>4.5566000000000002E-2</v>
      </c>
      <c r="E42" s="1">
        <v>0.437025</v>
      </c>
      <c r="F42" s="1">
        <f t="shared" si="0"/>
        <v>9.5910327876047923</v>
      </c>
      <c r="G42" s="1">
        <v>0.40148899999999998</v>
      </c>
      <c r="H42" s="1" t="s">
        <v>148</v>
      </c>
      <c r="I42" s="1">
        <v>0.43702000000000002</v>
      </c>
      <c r="J42" s="1" t="s">
        <v>148</v>
      </c>
      <c r="K42" s="1">
        <f t="shared" si="1"/>
        <v>9.5909230566650567</v>
      </c>
    </row>
    <row r="43" spans="1:11" x14ac:dyDescent="0.3">
      <c r="A43" s="1" t="s">
        <v>34</v>
      </c>
      <c r="B43" s="1" t="s">
        <v>61</v>
      </c>
      <c r="C43" s="1" t="s">
        <v>97</v>
      </c>
      <c r="D43" s="1">
        <v>8.4375000000000006E-2</v>
      </c>
      <c r="E43" s="1">
        <v>0.45145400000000002</v>
      </c>
      <c r="F43" s="1">
        <f t="shared" si="0"/>
        <v>5.3505659259259257</v>
      </c>
      <c r="G43" s="1">
        <v>0.63233200000000001</v>
      </c>
      <c r="H43" s="1" t="s">
        <v>149</v>
      </c>
      <c r="I43" s="1">
        <v>0.42281000000000002</v>
      </c>
      <c r="J43" s="1" t="s">
        <v>148</v>
      </c>
      <c r="K43" s="1">
        <f t="shared" si="1"/>
        <v>5.0110814814814812</v>
      </c>
    </row>
    <row r="44" spans="1:11" x14ac:dyDescent="0.3">
      <c r="A44" s="1" t="s">
        <v>34</v>
      </c>
      <c r="B44" s="1" t="s">
        <v>62</v>
      </c>
      <c r="C44" s="1" t="s">
        <v>97</v>
      </c>
      <c r="D44" s="1">
        <v>8.4375000000000006E-2</v>
      </c>
      <c r="E44" s="1">
        <v>0.45145400000000002</v>
      </c>
      <c r="F44" s="1">
        <f t="shared" si="0"/>
        <v>5.3505659259259257</v>
      </c>
      <c r="G44" s="1">
        <v>0.63233200000000001</v>
      </c>
      <c r="H44" s="1" t="s">
        <v>149</v>
      </c>
      <c r="I44" s="1">
        <v>0.42281000000000002</v>
      </c>
      <c r="J44" s="1" t="s">
        <v>148</v>
      </c>
      <c r="K44" s="1">
        <f t="shared" si="1"/>
        <v>5.0110814814814812</v>
      </c>
    </row>
    <row r="45" spans="1:11" x14ac:dyDescent="0.3">
      <c r="A45" s="1" t="s">
        <v>34</v>
      </c>
      <c r="B45" s="1" t="s">
        <v>63</v>
      </c>
      <c r="C45" s="1" t="s">
        <v>97</v>
      </c>
      <c r="D45" s="1">
        <v>8.4375000000000006E-2</v>
      </c>
      <c r="E45" s="1">
        <v>0.45145400000000002</v>
      </c>
      <c r="F45" s="1">
        <f t="shared" si="0"/>
        <v>5.3505659259259257</v>
      </c>
      <c r="G45" s="1">
        <v>0.63233200000000001</v>
      </c>
      <c r="H45" s="1" t="s">
        <v>149</v>
      </c>
      <c r="I45" s="1">
        <v>0.42281000000000002</v>
      </c>
      <c r="J45" s="1" t="s">
        <v>148</v>
      </c>
      <c r="K45" s="1">
        <f t="shared" si="1"/>
        <v>5.0110814814814812</v>
      </c>
    </row>
    <row r="46" spans="1:11" x14ac:dyDescent="0.3">
      <c r="A46" s="1" t="s">
        <v>34</v>
      </c>
      <c r="B46" s="1" t="s">
        <v>64</v>
      </c>
      <c r="C46" s="1" t="s">
        <v>97</v>
      </c>
      <c r="D46" s="1">
        <v>8.4375000000000006E-2</v>
      </c>
      <c r="E46" s="1">
        <v>0.45145400000000002</v>
      </c>
      <c r="F46" s="1">
        <f t="shared" si="0"/>
        <v>5.3505659259259257</v>
      </c>
      <c r="G46" s="1">
        <v>0.63233200000000001</v>
      </c>
      <c r="H46" s="1" t="s">
        <v>149</v>
      </c>
      <c r="I46" s="1">
        <v>0.42281000000000002</v>
      </c>
      <c r="J46" s="1" t="s">
        <v>148</v>
      </c>
      <c r="K46" s="1">
        <f t="shared" si="1"/>
        <v>5.0110814814814812</v>
      </c>
    </row>
    <row r="47" spans="1:11" x14ac:dyDescent="0.3">
      <c r="A47" s="1" t="s">
        <v>34</v>
      </c>
      <c r="B47" s="1" t="s">
        <v>65</v>
      </c>
      <c r="C47" s="1" t="s">
        <v>97</v>
      </c>
      <c r="D47" s="1">
        <v>8.4375000000000006E-2</v>
      </c>
      <c r="E47" s="1">
        <v>0.45145400000000002</v>
      </c>
      <c r="F47" s="1">
        <f t="shared" si="0"/>
        <v>5.3505659259259257</v>
      </c>
      <c r="G47" s="1">
        <v>0.63233200000000001</v>
      </c>
      <c r="H47" s="1" t="s">
        <v>149</v>
      </c>
      <c r="I47" s="1">
        <v>0.42281000000000002</v>
      </c>
      <c r="J47" s="1" t="s">
        <v>148</v>
      </c>
      <c r="K47" s="1">
        <f t="shared" si="1"/>
        <v>5.0110814814814812</v>
      </c>
    </row>
    <row r="48" spans="1:11" x14ac:dyDescent="0.3">
      <c r="A48" s="1" t="s">
        <v>34</v>
      </c>
      <c r="B48" s="1" t="s">
        <v>66</v>
      </c>
      <c r="C48" s="1" t="s">
        <v>98</v>
      </c>
      <c r="D48" s="1">
        <v>8.4375000000000006E-2</v>
      </c>
      <c r="E48" s="1">
        <v>0.45145400000000002</v>
      </c>
      <c r="F48" s="1">
        <f t="shared" si="0"/>
        <v>5.3505659259259257</v>
      </c>
      <c r="G48" s="1">
        <v>0.63233200000000001</v>
      </c>
      <c r="H48" s="1" t="s">
        <v>149</v>
      </c>
      <c r="I48" s="1">
        <v>0.42281000000000002</v>
      </c>
      <c r="J48" s="1" t="s">
        <v>148</v>
      </c>
      <c r="K48" s="1">
        <f t="shared" si="1"/>
        <v>5.0110814814814812</v>
      </c>
    </row>
    <row r="49" spans="1:11" x14ac:dyDescent="0.3">
      <c r="A49" s="1" t="s">
        <v>34</v>
      </c>
      <c r="B49" s="1" t="s">
        <v>67</v>
      </c>
      <c r="C49" s="1" t="s">
        <v>97</v>
      </c>
      <c r="D49" s="1">
        <v>8.4375000000000006E-2</v>
      </c>
      <c r="E49" s="1">
        <v>0.45145400000000002</v>
      </c>
      <c r="F49" s="1">
        <f t="shared" si="0"/>
        <v>5.3505659259259257</v>
      </c>
      <c r="G49" s="1">
        <v>0.63233200000000001</v>
      </c>
      <c r="H49" s="1" t="s">
        <v>149</v>
      </c>
      <c r="I49" s="1">
        <v>0.42281000000000002</v>
      </c>
      <c r="J49" s="1" t="s">
        <v>148</v>
      </c>
      <c r="K49" s="1">
        <f t="shared" si="1"/>
        <v>5.0110814814814812</v>
      </c>
    </row>
    <row r="50" spans="1:11" x14ac:dyDescent="0.3">
      <c r="A50" s="1" t="s">
        <v>34</v>
      </c>
      <c r="B50" s="1" t="s">
        <v>68</v>
      </c>
      <c r="C50" s="1" t="s">
        <v>97</v>
      </c>
      <c r="D50" s="1">
        <v>8.4375000000000006E-2</v>
      </c>
      <c r="E50" s="1">
        <v>0.45145400000000002</v>
      </c>
      <c r="F50" s="1">
        <f t="shared" si="0"/>
        <v>5.3505659259259257</v>
      </c>
      <c r="G50" s="1">
        <v>0.63233200000000001</v>
      </c>
      <c r="H50" s="1" t="s">
        <v>149</v>
      </c>
      <c r="I50" s="1">
        <v>0.42281000000000002</v>
      </c>
      <c r="J50" s="1" t="s">
        <v>148</v>
      </c>
      <c r="K50" s="1">
        <f t="shared" si="1"/>
        <v>5.0110814814814812</v>
      </c>
    </row>
    <row r="51" spans="1:11" x14ac:dyDescent="0.3">
      <c r="A51" s="1" t="s">
        <v>34</v>
      </c>
      <c r="B51" s="1" t="s">
        <v>69</v>
      </c>
      <c r="C51" s="1" t="s">
        <v>97</v>
      </c>
      <c r="D51" s="1">
        <v>8.4375000000000006E-2</v>
      </c>
      <c r="E51" s="1">
        <v>0.45145400000000002</v>
      </c>
      <c r="F51" s="1">
        <f t="shared" si="0"/>
        <v>5.3505659259259257</v>
      </c>
      <c r="G51" s="1">
        <v>0.63233200000000001</v>
      </c>
      <c r="H51" s="1" t="s">
        <v>149</v>
      </c>
      <c r="I51" s="1">
        <v>0.42281000000000002</v>
      </c>
      <c r="J51" s="1" t="s">
        <v>148</v>
      </c>
      <c r="K51" s="1">
        <f t="shared" si="1"/>
        <v>5.0110814814814812</v>
      </c>
    </row>
    <row r="52" spans="1:11" x14ac:dyDescent="0.3">
      <c r="A52" s="1" t="s">
        <v>34</v>
      </c>
      <c r="B52" s="1" t="s">
        <v>70</v>
      </c>
      <c r="C52" s="1" t="s">
        <v>97</v>
      </c>
      <c r="D52" s="1">
        <v>8.4375000000000006E-2</v>
      </c>
      <c r="E52" s="1">
        <v>0.45145400000000002</v>
      </c>
      <c r="F52" s="1">
        <f t="shared" si="0"/>
        <v>5.3505659259259257</v>
      </c>
      <c r="G52" s="1">
        <v>0.63233200000000001</v>
      </c>
      <c r="H52" s="1" t="s">
        <v>149</v>
      </c>
      <c r="I52" s="1">
        <v>0.42281000000000002</v>
      </c>
      <c r="J52" s="1" t="s">
        <v>148</v>
      </c>
      <c r="K52" s="1">
        <f t="shared" si="1"/>
        <v>5.0110814814814812</v>
      </c>
    </row>
    <row r="53" spans="1:11" x14ac:dyDescent="0.3">
      <c r="A53" s="1" t="s">
        <v>34</v>
      </c>
      <c r="B53" s="1" t="s">
        <v>71</v>
      </c>
      <c r="C53" s="1" t="s">
        <v>97</v>
      </c>
      <c r="D53" s="1">
        <v>8.4375000000000006E-2</v>
      </c>
      <c r="E53" s="1">
        <v>0.45145400000000002</v>
      </c>
      <c r="F53" s="1">
        <f t="shared" si="0"/>
        <v>5.3505659259259257</v>
      </c>
      <c r="G53" s="1">
        <v>0.63233200000000001</v>
      </c>
      <c r="H53" s="1" t="s">
        <v>149</v>
      </c>
      <c r="I53" s="1">
        <v>0.42281000000000002</v>
      </c>
      <c r="J53" s="1" t="s">
        <v>148</v>
      </c>
      <c r="K53" s="1">
        <f t="shared" si="1"/>
        <v>5.0110814814814812</v>
      </c>
    </row>
    <row r="54" spans="1:11" x14ac:dyDescent="0.3">
      <c r="A54" s="1" t="s">
        <v>34</v>
      </c>
      <c r="B54" s="1" t="s">
        <v>72</v>
      </c>
      <c r="C54" s="1" t="s">
        <v>97</v>
      </c>
      <c r="D54" s="1">
        <v>8.4375000000000006E-2</v>
      </c>
      <c r="E54" s="1">
        <v>0.45145400000000002</v>
      </c>
      <c r="F54" s="1">
        <f t="shared" si="0"/>
        <v>5.3505659259259257</v>
      </c>
      <c r="G54" s="1">
        <v>0.63233200000000001</v>
      </c>
      <c r="H54" s="1" t="s">
        <v>149</v>
      </c>
      <c r="I54" s="1">
        <v>0.42281000000000002</v>
      </c>
      <c r="J54" s="1" t="s">
        <v>148</v>
      </c>
      <c r="K54" s="1">
        <f t="shared" si="1"/>
        <v>5.0110814814814812</v>
      </c>
    </row>
    <row r="55" spans="1:11" x14ac:dyDescent="0.3">
      <c r="A55" s="1" t="s">
        <v>34</v>
      </c>
      <c r="B55" s="1" t="s">
        <v>73</v>
      </c>
      <c r="C55" s="1" t="s">
        <v>97</v>
      </c>
      <c r="D55" s="1">
        <v>8.4375000000000006E-2</v>
      </c>
      <c r="E55" s="1">
        <v>0.45145400000000002</v>
      </c>
      <c r="F55" s="1">
        <f t="shared" si="0"/>
        <v>5.3505659259259257</v>
      </c>
      <c r="G55" s="1">
        <v>0.63233200000000001</v>
      </c>
      <c r="H55" s="1" t="s">
        <v>149</v>
      </c>
      <c r="I55" s="1">
        <v>0.42281000000000002</v>
      </c>
      <c r="J55" s="1" t="s">
        <v>148</v>
      </c>
      <c r="K55" s="1">
        <f t="shared" si="1"/>
        <v>5.0110814814814812</v>
      </c>
    </row>
    <row r="56" spans="1:11" x14ac:dyDescent="0.3">
      <c r="A56" s="1" t="s">
        <v>34</v>
      </c>
      <c r="B56" s="1" t="s">
        <v>74</v>
      </c>
      <c r="C56" s="1" t="s">
        <v>97</v>
      </c>
      <c r="D56" s="1">
        <v>8.4375000000000006E-2</v>
      </c>
      <c r="E56" s="1">
        <v>0.45145400000000002</v>
      </c>
      <c r="F56" s="1">
        <f t="shared" si="0"/>
        <v>5.3505659259259257</v>
      </c>
      <c r="G56" s="1">
        <v>0.63233200000000001</v>
      </c>
      <c r="H56" s="1" t="s">
        <v>149</v>
      </c>
      <c r="I56" s="1">
        <v>0.42281000000000002</v>
      </c>
      <c r="J56" s="1" t="s">
        <v>148</v>
      </c>
      <c r="K56" s="1">
        <f t="shared" si="1"/>
        <v>5.0110814814814812</v>
      </c>
    </row>
    <row r="57" spans="1:11" x14ac:dyDescent="0.3">
      <c r="A57" s="1" t="s">
        <v>34</v>
      </c>
      <c r="B57" s="1" t="s">
        <v>75</v>
      </c>
      <c r="C57" s="1" t="s">
        <v>97</v>
      </c>
      <c r="D57" s="1">
        <v>8.4375000000000006E-2</v>
      </c>
      <c r="E57" s="1">
        <v>0.45145400000000002</v>
      </c>
      <c r="F57" s="1">
        <f t="shared" si="0"/>
        <v>5.3505659259259257</v>
      </c>
      <c r="G57" s="1">
        <v>0.63233200000000001</v>
      </c>
      <c r="H57" s="1" t="s">
        <v>149</v>
      </c>
      <c r="I57" s="1">
        <v>0.42281000000000002</v>
      </c>
      <c r="J57" s="1" t="s">
        <v>148</v>
      </c>
      <c r="K57" s="1">
        <f t="shared" si="1"/>
        <v>5.0110814814814812</v>
      </c>
    </row>
    <row r="58" spans="1:11" x14ac:dyDescent="0.3">
      <c r="A58" s="1" t="s">
        <v>34</v>
      </c>
      <c r="B58" s="1" t="s">
        <v>76</v>
      </c>
      <c r="C58" s="1" t="s">
        <v>97</v>
      </c>
      <c r="D58" s="1">
        <v>8.4375000000000006E-2</v>
      </c>
      <c r="E58" s="1">
        <v>0.45145400000000002</v>
      </c>
      <c r="F58" s="1">
        <f t="shared" si="0"/>
        <v>5.3505659259259257</v>
      </c>
      <c r="G58" s="1">
        <v>0.63233200000000001</v>
      </c>
      <c r="H58" s="1" t="s">
        <v>149</v>
      </c>
      <c r="I58" s="1">
        <v>0.42281000000000002</v>
      </c>
      <c r="J58" s="1" t="s">
        <v>148</v>
      </c>
      <c r="K58" s="1">
        <f t="shared" si="1"/>
        <v>5.0110814814814812</v>
      </c>
    </row>
    <row r="59" spans="1:11" x14ac:dyDescent="0.3">
      <c r="A59" s="1" t="s">
        <v>34</v>
      </c>
      <c r="B59" s="1" t="s">
        <v>77</v>
      </c>
      <c r="C59" s="1" t="s">
        <v>99</v>
      </c>
      <c r="D59" s="1">
        <v>8.4375000000000006E-2</v>
      </c>
      <c r="E59" s="1">
        <v>0.51226099999999997</v>
      </c>
      <c r="F59" s="1">
        <f t="shared" si="0"/>
        <v>6.071241481481481</v>
      </c>
      <c r="G59" s="1">
        <v>0.63233200000000001</v>
      </c>
      <c r="H59" s="1" t="s">
        <v>149</v>
      </c>
      <c r="I59" s="1">
        <v>0.12228</v>
      </c>
      <c r="J59" s="1" t="s">
        <v>148</v>
      </c>
      <c r="K59" s="1">
        <f t="shared" si="1"/>
        <v>1.4492444444444443</v>
      </c>
    </row>
    <row r="60" spans="1:11" x14ac:dyDescent="0.3">
      <c r="A60" s="1" t="s">
        <v>34</v>
      </c>
      <c r="B60" s="1" t="s">
        <v>78</v>
      </c>
      <c r="C60" s="1" t="s">
        <v>99</v>
      </c>
      <c r="D60" s="1">
        <v>8.4375000000000006E-2</v>
      </c>
      <c r="E60" s="1">
        <v>0.51226099999999997</v>
      </c>
      <c r="F60" s="1">
        <f t="shared" si="0"/>
        <v>6.071241481481481</v>
      </c>
      <c r="G60" s="1">
        <v>0.63233200000000001</v>
      </c>
      <c r="H60" s="1" t="s">
        <v>149</v>
      </c>
      <c r="I60" s="1">
        <v>0.12228</v>
      </c>
      <c r="J60" s="1" t="s">
        <v>148</v>
      </c>
      <c r="K60" s="1">
        <f t="shared" si="1"/>
        <v>1.4492444444444443</v>
      </c>
    </row>
    <row r="61" spans="1:11" x14ac:dyDescent="0.3">
      <c r="A61" s="1" t="s">
        <v>34</v>
      </c>
      <c r="B61" s="1" t="s">
        <v>79</v>
      </c>
      <c r="C61" s="1" t="s">
        <v>99</v>
      </c>
      <c r="D61" s="1">
        <v>8.4375000000000006E-2</v>
      </c>
      <c r="E61" s="1">
        <v>0.51226099999999997</v>
      </c>
      <c r="F61" s="1">
        <f t="shared" si="0"/>
        <v>6.071241481481481</v>
      </c>
      <c r="G61" s="1">
        <v>0.63233200000000001</v>
      </c>
      <c r="H61" s="1" t="s">
        <v>149</v>
      </c>
      <c r="I61" s="1">
        <v>0.12228</v>
      </c>
      <c r="J61" s="1" t="s">
        <v>148</v>
      </c>
      <c r="K61" s="1">
        <f t="shared" si="1"/>
        <v>1.4492444444444443</v>
      </c>
    </row>
    <row r="62" spans="1:11" x14ac:dyDescent="0.3">
      <c r="A62" s="1" t="s">
        <v>34</v>
      </c>
      <c r="B62" s="1" t="s">
        <v>80</v>
      </c>
      <c r="C62" s="1" t="s">
        <v>99</v>
      </c>
      <c r="D62" s="1">
        <v>8.4375000000000006E-2</v>
      </c>
      <c r="E62" s="1">
        <v>0.51226099999999997</v>
      </c>
      <c r="F62" s="1">
        <f t="shared" si="0"/>
        <v>6.071241481481481</v>
      </c>
      <c r="G62" s="1">
        <v>0.63233200000000001</v>
      </c>
      <c r="H62" s="1" t="s">
        <v>149</v>
      </c>
      <c r="I62" s="1">
        <v>0.12228</v>
      </c>
      <c r="J62" s="1" t="s">
        <v>148</v>
      </c>
      <c r="K62" s="1">
        <f t="shared" si="1"/>
        <v>1.4492444444444443</v>
      </c>
    </row>
    <row r="63" spans="1:11" x14ac:dyDescent="0.3">
      <c r="A63" s="1" t="s">
        <v>34</v>
      </c>
      <c r="B63" s="1" t="s">
        <v>81</v>
      </c>
      <c r="C63" s="1" t="s">
        <v>99</v>
      </c>
      <c r="D63" s="1">
        <v>8.4375000000000006E-2</v>
      </c>
      <c r="E63" s="1">
        <v>0.51226099999999997</v>
      </c>
      <c r="F63" s="1">
        <f t="shared" si="0"/>
        <v>6.071241481481481</v>
      </c>
      <c r="G63" s="1">
        <v>0.63233200000000001</v>
      </c>
      <c r="H63" s="1" t="s">
        <v>149</v>
      </c>
      <c r="I63" s="1">
        <v>0.12228</v>
      </c>
      <c r="J63" s="1" t="s">
        <v>148</v>
      </c>
      <c r="K63" s="1">
        <f t="shared" si="1"/>
        <v>1.4492444444444443</v>
      </c>
    </row>
    <row r="64" spans="1:11" x14ac:dyDescent="0.3">
      <c r="A64" s="1" t="s">
        <v>34</v>
      </c>
      <c r="B64" s="1" t="s">
        <v>82</v>
      </c>
      <c r="C64" s="1" t="s">
        <v>99</v>
      </c>
      <c r="D64" s="1">
        <v>8.4375000000000006E-2</v>
      </c>
      <c r="E64" s="1">
        <v>0.51226099999999997</v>
      </c>
      <c r="F64" s="1">
        <f t="shared" si="0"/>
        <v>6.071241481481481</v>
      </c>
      <c r="G64" s="1">
        <v>0.63233200000000001</v>
      </c>
      <c r="H64" s="1" t="s">
        <v>149</v>
      </c>
      <c r="I64" s="1">
        <v>0.12228</v>
      </c>
      <c r="J64" s="1" t="s">
        <v>148</v>
      </c>
      <c r="K64" s="1">
        <f t="shared" si="1"/>
        <v>1.4492444444444443</v>
      </c>
    </row>
    <row r="65" spans="1:11" x14ac:dyDescent="0.3">
      <c r="A65" s="1" t="s">
        <v>34</v>
      </c>
      <c r="B65" s="1" t="s">
        <v>83</v>
      </c>
      <c r="C65" s="1" t="s">
        <v>99</v>
      </c>
      <c r="D65" s="1">
        <v>8.4375000000000006E-2</v>
      </c>
      <c r="E65" s="1">
        <v>0.51226099999999997</v>
      </c>
      <c r="F65" s="1">
        <f t="shared" si="0"/>
        <v>6.071241481481481</v>
      </c>
      <c r="G65" s="1">
        <v>0.63233200000000001</v>
      </c>
      <c r="H65" s="1" t="s">
        <v>149</v>
      </c>
      <c r="I65" s="1">
        <v>0.12228</v>
      </c>
      <c r="J65" s="1" t="s">
        <v>148</v>
      </c>
      <c r="K65" s="1">
        <f t="shared" si="1"/>
        <v>1.4492444444444443</v>
      </c>
    </row>
    <row r="66" spans="1:11" x14ac:dyDescent="0.3">
      <c r="A66" s="1" t="s">
        <v>34</v>
      </c>
      <c r="B66" s="1" t="s">
        <v>84</v>
      </c>
      <c r="C66" s="1" t="s">
        <v>99</v>
      </c>
      <c r="D66" s="1">
        <v>8.4375000000000006E-2</v>
      </c>
      <c r="E66" s="1">
        <v>0.51226099999999997</v>
      </c>
      <c r="F66" s="1">
        <f t="shared" si="0"/>
        <v>6.071241481481481</v>
      </c>
      <c r="G66" s="1">
        <v>0.63233200000000001</v>
      </c>
      <c r="H66" s="1" t="s">
        <v>149</v>
      </c>
      <c r="I66" s="1">
        <v>0.12228</v>
      </c>
      <c r="J66" s="1" t="s">
        <v>148</v>
      </c>
      <c r="K66" s="1">
        <f t="shared" si="1"/>
        <v>1.4492444444444443</v>
      </c>
    </row>
    <row r="67" spans="1:11" x14ac:dyDescent="0.3">
      <c r="A67" s="1" t="s">
        <v>34</v>
      </c>
      <c r="B67" s="1" t="s">
        <v>85</v>
      </c>
      <c r="C67" s="1" t="s">
        <v>99</v>
      </c>
      <c r="D67" s="1">
        <v>8.4375000000000006E-2</v>
      </c>
      <c r="E67" s="1">
        <v>0.51226099999999997</v>
      </c>
      <c r="F67" s="1">
        <f t="shared" ref="F67:F70" si="2">E67/D67</f>
        <v>6.071241481481481</v>
      </c>
      <c r="G67" s="1">
        <v>0.63233200000000001</v>
      </c>
      <c r="H67" s="1" t="s">
        <v>149</v>
      </c>
      <c r="I67" s="1">
        <v>0.12228</v>
      </c>
      <c r="J67" s="1" t="s">
        <v>148</v>
      </c>
      <c r="K67" s="1">
        <f t="shared" ref="K67:K70" si="3">I67/D67</f>
        <v>1.4492444444444443</v>
      </c>
    </row>
    <row r="68" spans="1:11" x14ac:dyDescent="0.3">
      <c r="A68" s="1" t="s">
        <v>34</v>
      </c>
      <c r="B68" s="1" t="s">
        <v>86</v>
      </c>
      <c r="C68" s="1" t="s">
        <v>99</v>
      </c>
      <c r="D68" s="1">
        <v>8.4375000000000006E-2</v>
      </c>
      <c r="E68" s="1">
        <v>0.51226099999999997</v>
      </c>
      <c r="F68" s="1">
        <f t="shared" si="2"/>
        <v>6.071241481481481</v>
      </c>
      <c r="G68" s="1">
        <v>0.63233200000000001</v>
      </c>
      <c r="H68" s="1" t="s">
        <v>149</v>
      </c>
      <c r="I68" s="1">
        <v>0.12228</v>
      </c>
      <c r="J68" s="1" t="s">
        <v>148</v>
      </c>
      <c r="K68" s="1">
        <f t="shared" si="3"/>
        <v>1.4492444444444443</v>
      </c>
    </row>
    <row r="69" spans="1:11" x14ac:dyDescent="0.3">
      <c r="A69" s="1" t="s">
        <v>34</v>
      </c>
      <c r="B69" s="1" t="s">
        <v>87</v>
      </c>
      <c r="C69" s="1" t="s">
        <v>99</v>
      </c>
      <c r="D69" s="1">
        <v>8.4375000000000006E-2</v>
      </c>
      <c r="E69" s="1">
        <v>0.51226099999999997</v>
      </c>
      <c r="F69" s="1">
        <f t="shared" si="2"/>
        <v>6.071241481481481</v>
      </c>
      <c r="G69" s="1">
        <v>0.63233200000000001</v>
      </c>
      <c r="H69" s="1" t="s">
        <v>149</v>
      </c>
      <c r="I69" s="1">
        <v>0.12228</v>
      </c>
      <c r="J69" s="1" t="s">
        <v>148</v>
      </c>
      <c r="K69" s="1">
        <f t="shared" si="3"/>
        <v>1.4492444444444443</v>
      </c>
    </row>
    <row r="70" spans="1:11" x14ac:dyDescent="0.3">
      <c r="A70" s="1" t="s">
        <v>34</v>
      </c>
      <c r="B70" s="1" t="s">
        <v>88</v>
      </c>
      <c r="C70" s="1" t="s">
        <v>100</v>
      </c>
      <c r="D70" s="1">
        <v>8.4375000000000006E-2</v>
      </c>
      <c r="E70" s="1">
        <v>0.48025699999999999</v>
      </c>
      <c r="F70" s="1">
        <f t="shared" si="2"/>
        <v>5.6919348148148146</v>
      </c>
      <c r="G70" s="1">
        <v>0.63233200000000001</v>
      </c>
      <c r="H70" s="1" t="s">
        <v>149</v>
      </c>
      <c r="I70" s="1">
        <v>7.2541999999999995E-2</v>
      </c>
      <c r="J70" s="1" t="s">
        <v>149</v>
      </c>
      <c r="K70" s="1">
        <f t="shared" si="3"/>
        <v>0.85975703703703688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FEB0D-D1F8-4642-974A-FDB5F265AF86}">
  <dimension ref="A1:Q70"/>
  <sheetViews>
    <sheetView topLeftCell="I1" zoomScale="70" zoomScaleNormal="70" workbookViewId="0">
      <selection activeCell="K2" sqref="K2"/>
    </sheetView>
  </sheetViews>
  <sheetFormatPr defaultRowHeight="14.4" x14ac:dyDescent="0.3"/>
  <cols>
    <col min="1" max="1" width="31.44140625" style="1" customWidth="1"/>
    <col min="2" max="2" width="43.109375" style="1" customWidth="1"/>
    <col min="3" max="3" width="38.21875" style="1" customWidth="1"/>
    <col min="4" max="4" width="24.88671875" style="1" customWidth="1"/>
    <col min="5" max="5" width="31.6640625" style="1" customWidth="1"/>
    <col min="6" max="6" width="43.5546875" style="1" customWidth="1"/>
    <col min="7" max="7" width="46.88671875" style="1" customWidth="1"/>
    <col min="8" max="8" width="61.88671875" style="1" customWidth="1"/>
    <col min="9" max="9" width="51.109375" style="1" customWidth="1"/>
    <col min="10" max="10" width="68.109375" style="1" customWidth="1"/>
    <col min="11" max="11" width="67.44140625" style="1" customWidth="1"/>
    <col min="12" max="12" width="49.33203125" style="1" customWidth="1"/>
    <col min="13" max="13" width="45.33203125" style="1" customWidth="1"/>
    <col min="14" max="14" width="18.44140625" style="1" customWidth="1"/>
    <col min="15" max="15" width="27.5546875" style="1" customWidth="1"/>
    <col min="16" max="16" width="74.33203125" style="1" customWidth="1"/>
    <col min="17" max="17" width="67.109375" style="1" customWidth="1"/>
    <col min="18" max="16384" width="8.88671875" style="1"/>
  </cols>
  <sheetData>
    <row r="1" spans="1:17" x14ac:dyDescent="0.3">
      <c r="A1" s="2" t="s">
        <v>116</v>
      </c>
      <c r="B1" s="2" t="s">
        <v>117</v>
      </c>
      <c r="C1" s="2" t="s">
        <v>120</v>
      </c>
      <c r="D1" s="2" t="s">
        <v>118</v>
      </c>
      <c r="E1" s="2" t="s">
        <v>119</v>
      </c>
      <c r="F1" s="2" t="s">
        <v>138</v>
      </c>
      <c r="G1" s="2" t="s">
        <v>195</v>
      </c>
      <c r="H1" s="2" t="s">
        <v>196</v>
      </c>
      <c r="I1" s="2" t="s">
        <v>197</v>
      </c>
      <c r="J1" s="2" t="s">
        <v>198</v>
      </c>
      <c r="K1" s="2" t="s">
        <v>199</v>
      </c>
      <c r="L1" s="2" t="s">
        <v>158</v>
      </c>
      <c r="M1" s="2" t="s">
        <v>159</v>
      </c>
      <c r="N1" s="2"/>
      <c r="O1" s="2"/>
      <c r="P1" s="2"/>
      <c r="Q1" s="2"/>
    </row>
    <row r="2" spans="1:17" x14ac:dyDescent="0.3">
      <c r="A2" s="1" t="s">
        <v>0</v>
      </c>
      <c r="B2" s="1" t="s">
        <v>5</v>
      </c>
      <c r="C2" s="1" t="s">
        <v>101</v>
      </c>
      <c r="D2" s="1" t="s">
        <v>1</v>
      </c>
      <c r="E2" s="1" t="s">
        <v>2</v>
      </c>
      <c r="F2" s="1" t="s">
        <v>146</v>
      </c>
      <c r="G2" s="1">
        <v>-1.1850099999999999</v>
      </c>
      <c r="H2" s="1">
        <v>-2.4409679999999998</v>
      </c>
      <c r="I2" s="1">
        <v>2.0262479999999998</v>
      </c>
      <c r="J2" s="1">
        <v>100</v>
      </c>
      <c r="K2" s="1">
        <v>100</v>
      </c>
      <c r="L2" s="1" t="s">
        <v>134</v>
      </c>
      <c r="M2" s="1" t="s">
        <v>134</v>
      </c>
    </row>
    <row r="3" spans="1:17" x14ac:dyDescent="0.3">
      <c r="A3" s="1" t="s">
        <v>0</v>
      </c>
      <c r="B3" s="1" t="s">
        <v>5</v>
      </c>
      <c r="C3" s="1" t="s">
        <v>101</v>
      </c>
      <c r="D3" s="1" t="s">
        <v>3</v>
      </c>
      <c r="E3" s="1" t="s">
        <v>2</v>
      </c>
      <c r="F3" s="1" t="s">
        <v>146</v>
      </c>
      <c r="G3" s="1">
        <v>-1.2234</v>
      </c>
      <c r="H3" s="1">
        <v>-2.4409679999999998</v>
      </c>
      <c r="I3" s="1">
        <v>2.0262479999999998</v>
      </c>
      <c r="J3" s="1">
        <v>100</v>
      </c>
      <c r="K3" s="1">
        <v>100</v>
      </c>
      <c r="L3" s="1" t="s">
        <v>134</v>
      </c>
      <c r="M3" s="1" t="s">
        <v>134</v>
      </c>
    </row>
    <row r="4" spans="1:17" x14ac:dyDescent="0.3">
      <c r="A4" s="1" t="s">
        <v>0</v>
      </c>
      <c r="B4" s="1" t="s">
        <v>5</v>
      </c>
      <c r="C4" s="1" t="s">
        <v>101</v>
      </c>
      <c r="D4" s="1" t="s">
        <v>4</v>
      </c>
      <c r="E4" s="1" t="s">
        <v>2</v>
      </c>
      <c r="F4" s="1" t="s">
        <v>146</v>
      </c>
      <c r="G4" s="1">
        <v>-1.1398299999999999</v>
      </c>
      <c r="H4" s="1">
        <v>-2.4409679999999998</v>
      </c>
      <c r="I4" s="1">
        <v>2.0262479999999998</v>
      </c>
      <c r="J4" s="1">
        <v>100</v>
      </c>
      <c r="K4" s="1">
        <v>100</v>
      </c>
      <c r="L4" s="1" t="s">
        <v>134</v>
      </c>
      <c r="M4" s="1" t="s">
        <v>134</v>
      </c>
    </row>
    <row r="5" spans="1:17" x14ac:dyDescent="0.3">
      <c r="A5" s="1" t="s">
        <v>0</v>
      </c>
      <c r="B5" s="1" t="s">
        <v>5</v>
      </c>
      <c r="C5" s="1" t="s">
        <v>101</v>
      </c>
      <c r="D5" s="1" t="s">
        <v>6</v>
      </c>
      <c r="E5" s="1" t="s">
        <v>2</v>
      </c>
      <c r="F5" s="1" t="s">
        <v>146</v>
      </c>
      <c r="G5" s="1">
        <v>-1.18083</v>
      </c>
      <c r="H5" s="1">
        <v>-2.4409679999999998</v>
      </c>
      <c r="I5" s="1">
        <v>2.0262479999999998</v>
      </c>
      <c r="J5" s="1">
        <v>100</v>
      </c>
      <c r="K5" s="1">
        <v>100</v>
      </c>
      <c r="L5" s="1" t="s">
        <v>134</v>
      </c>
      <c r="M5" s="1" t="s">
        <v>134</v>
      </c>
    </row>
    <row r="6" spans="1:17" x14ac:dyDescent="0.3">
      <c r="A6" s="1" t="s">
        <v>0</v>
      </c>
      <c r="B6" s="1" t="s">
        <v>5</v>
      </c>
      <c r="C6" s="1" t="s">
        <v>101</v>
      </c>
      <c r="D6" s="1" t="s">
        <v>7</v>
      </c>
      <c r="E6" s="1" t="s">
        <v>28</v>
      </c>
      <c r="F6" s="1" t="s">
        <v>146</v>
      </c>
      <c r="G6" s="1">
        <v>-0.99039999999999995</v>
      </c>
      <c r="H6" s="1">
        <v>-2.4409679999999998</v>
      </c>
      <c r="I6" s="1">
        <v>2.0262479999999998</v>
      </c>
      <c r="J6" s="1">
        <v>100</v>
      </c>
      <c r="K6" s="1">
        <v>100</v>
      </c>
      <c r="L6" s="1" t="s">
        <v>134</v>
      </c>
      <c r="M6" s="1" t="s">
        <v>134</v>
      </c>
    </row>
    <row r="7" spans="1:17" x14ac:dyDescent="0.3">
      <c r="A7" s="1" t="s">
        <v>0</v>
      </c>
      <c r="B7" s="1" t="s">
        <v>5</v>
      </c>
      <c r="C7" s="1" t="s">
        <v>101</v>
      </c>
      <c r="D7" s="1" t="s">
        <v>8</v>
      </c>
      <c r="E7" s="1" t="s">
        <v>28</v>
      </c>
      <c r="F7" s="1" t="s">
        <v>146</v>
      </c>
      <c r="G7" s="1">
        <v>-0.98996099999999998</v>
      </c>
      <c r="H7" s="1">
        <v>-2.4409679999999998</v>
      </c>
      <c r="I7" s="1">
        <v>2.0262479999999998</v>
      </c>
      <c r="J7" s="1">
        <v>100</v>
      </c>
      <c r="K7" s="1">
        <v>100</v>
      </c>
      <c r="L7" s="1" t="s">
        <v>134</v>
      </c>
      <c r="M7" s="1" t="s">
        <v>134</v>
      </c>
    </row>
    <row r="8" spans="1:17" x14ac:dyDescent="0.3">
      <c r="A8" s="1" t="s">
        <v>0</v>
      </c>
      <c r="B8" s="1" t="s">
        <v>5</v>
      </c>
      <c r="C8" s="1" t="s">
        <v>101</v>
      </c>
      <c r="D8" s="1" t="s">
        <v>9</v>
      </c>
      <c r="E8" s="1" t="s">
        <v>28</v>
      </c>
      <c r="F8" s="1" t="s">
        <v>146</v>
      </c>
      <c r="G8" s="1">
        <v>-0.98972499999999997</v>
      </c>
      <c r="H8" s="1">
        <v>-2.4409679999999998</v>
      </c>
      <c r="I8" s="1">
        <v>2.0262479999999998</v>
      </c>
      <c r="J8" s="1">
        <v>100</v>
      </c>
      <c r="K8" s="1">
        <v>100</v>
      </c>
      <c r="L8" s="1" t="s">
        <v>134</v>
      </c>
      <c r="M8" s="1" t="s">
        <v>134</v>
      </c>
    </row>
    <row r="9" spans="1:17" x14ac:dyDescent="0.3">
      <c r="A9" s="1" t="s">
        <v>0</v>
      </c>
      <c r="B9" s="1" t="s">
        <v>5</v>
      </c>
      <c r="C9" s="1" t="s">
        <v>101</v>
      </c>
      <c r="D9" s="1" t="s">
        <v>10</v>
      </c>
      <c r="E9" s="1" t="s">
        <v>29</v>
      </c>
      <c r="F9" s="1" t="s">
        <v>146</v>
      </c>
      <c r="G9" s="1">
        <v>-1.0054700000000001</v>
      </c>
      <c r="H9" s="1">
        <v>-2.4409679999999998</v>
      </c>
      <c r="I9" s="1">
        <v>2.0262479999999998</v>
      </c>
      <c r="J9" s="1">
        <v>100</v>
      </c>
      <c r="K9" s="1">
        <v>100</v>
      </c>
      <c r="L9" s="1" t="s">
        <v>134</v>
      </c>
      <c r="M9" s="1" t="s">
        <v>134</v>
      </c>
    </row>
    <row r="10" spans="1:17" x14ac:dyDescent="0.3">
      <c r="A10" s="1" t="s">
        <v>0</v>
      </c>
      <c r="B10" s="1" t="s">
        <v>5</v>
      </c>
      <c r="C10" s="1" t="s">
        <v>101</v>
      </c>
      <c r="D10" s="1" t="s">
        <v>11</v>
      </c>
      <c r="E10" s="1" t="s">
        <v>29</v>
      </c>
      <c r="F10" s="1" t="s">
        <v>146</v>
      </c>
      <c r="G10" s="1">
        <v>-1.00312</v>
      </c>
      <c r="H10" s="1">
        <v>-2.4409679999999998</v>
      </c>
      <c r="I10" s="1">
        <v>2.0262479999999998</v>
      </c>
      <c r="J10" s="1">
        <v>100</v>
      </c>
      <c r="K10" s="1">
        <v>100</v>
      </c>
      <c r="L10" s="1" t="s">
        <v>134</v>
      </c>
      <c r="M10" s="1" t="s">
        <v>134</v>
      </c>
    </row>
    <row r="11" spans="1:17" x14ac:dyDescent="0.3">
      <c r="A11" s="1" t="s">
        <v>0</v>
      </c>
      <c r="B11" s="1" t="s">
        <v>5</v>
      </c>
      <c r="C11" s="1" t="s">
        <v>101</v>
      </c>
      <c r="D11" s="1" t="s">
        <v>12</v>
      </c>
      <c r="E11" s="1" t="s">
        <v>29</v>
      </c>
      <c r="F11" s="1" t="s">
        <v>146</v>
      </c>
      <c r="G11" s="1">
        <v>-0.99858599999999997</v>
      </c>
      <c r="H11" s="1">
        <v>-2.4409679999999998</v>
      </c>
      <c r="I11" s="1">
        <v>2.0262479999999998</v>
      </c>
      <c r="J11" s="1">
        <v>100</v>
      </c>
      <c r="K11" s="1">
        <v>100</v>
      </c>
      <c r="L11" s="1" t="s">
        <v>134</v>
      </c>
      <c r="M11" s="1" t="s">
        <v>134</v>
      </c>
    </row>
    <row r="12" spans="1:17" x14ac:dyDescent="0.3">
      <c r="A12" s="1" t="s">
        <v>0</v>
      </c>
      <c r="B12" s="1" t="s">
        <v>5</v>
      </c>
      <c r="C12" s="1" t="s">
        <v>101</v>
      </c>
      <c r="D12" s="1" t="s">
        <v>13</v>
      </c>
      <c r="E12" s="1" t="s">
        <v>29</v>
      </c>
      <c r="F12" s="1" t="s">
        <v>146</v>
      </c>
      <c r="G12" s="1">
        <v>-0.99587199999999998</v>
      </c>
      <c r="H12" s="1">
        <v>-2.4409679999999998</v>
      </c>
      <c r="I12" s="1">
        <v>2.0262479999999998</v>
      </c>
      <c r="J12" s="1">
        <v>100</v>
      </c>
      <c r="K12" s="1">
        <v>100</v>
      </c>
      <c r="L12" s="1" t="s">
        <v>134</v>
      </c>
      <c r="M12" s="1" t="s">
        <v>134</v>
      </c>
    </row>
    <row r="13" spans="1:17" x14ac:dyDescent="0.3">
      <c r="A13" s="1" t="s">
        <v>0</v>
      </c>
      <c r="B13" s="1" t="s">
        <v>5</v>
      </c>
      <c r="C13" s="1" t="s">
        <v>101</v>
      </c>
      <c r="D13" s="1" t="s">
        <v>14</v>
      </c>
      <c r="E13" s="1" t="s">
        <v>29</v>
      </c>
      <c r="F13" s="1" t="s">
        <v>146</v>
      </c>
      <c r="G13" s="1">
        <v>-0.99152399999999996</v>
      </c>
      <c r="H13" s="1">
        <v>-2.4409679999999998</v>
      </c>
      <c r="I13" s="1">
        <v>2.0262479999999998</v>
      </c>
      <c r="J13" s="1">
        <v>100</v>
      </c>
      <c r="K13" s="1">
        <v>100</v>
      </c>
      <c r="L13" s="1" t="s">
        <v>134</v>
      </c>
      <c r="M13" s="1" t="s">
        <v>134</v>
      </c>
    </row>
    <row r="14" spans="1:17" x14ac:dyDescent="0.3">
      <c r="A14" s="1" t="s">
        <v>0</v>
      </c>
      <c r="B14" s="1" t="s">
        <v>5</v>
      </c>
      <c r="C14" s="1" t="s">
        <v>101</v>
      </c>
      <c r="D14" s="1" t="s">
        <v>15</v>
      </c>
      <c r="E14" s="1" t="s">
        <v>29</v>
      </c>
      <c r="F14" s="1" t="s">
        <v>146</v>
      </c>
      <c r="G14" s="1">
        <v>-0.97951100000000002</v>
      </c>
      <c r="H14" s="1">
        <v>-2.4409679999999998</v>
      </c>
      <c r="I14" s="1">
        <v>2.0262479999999998</v>
      </c>
      <c r="J14" s="1">
        <v>100</v>
      </c>
      <c r="K14" s="1">
        <v>100</v>
      </c>
      <c r="L14" s="1" t="s">
        <v>134</v>
      </c>
      <c r="M14" s="1" t="s">
        <v>134</v>
      </c>
    </row>
    <row r="15" spans="1:17" x14ac:dyDescent="0.3">
      <c r="A15" s="1" t="s">
        <v>0</v>
      </c>
      <c r="B15" s="1" t="s">
        <v>5</v>
      </c>
      <c r="C15" s="1" t="s">
        <v>101</v>
      </c>
      <c r="D15" s="1" t="s">
        <v>16</v>
      </c>
      <c r="E15" s="1" t="s">
        <v>29</v>
      </c>
      <c r="F15" s="1" t="s">
        <v>146</v>
      </c>
      <c r="G15" s="1">
        <v>-0.936639</v>
      </c>
      <c r="H15" s="1">
        <v>-2.4409679999999998</v>
      </c>
      <c r="I15" s="1">
        <v>2.0262479999999998</v>
      </c>
      <c r="J15" s="1">
        <v>100</v>
      </c>
      <c r="K15" s="1">
        <v>100</v>
      </c>
      <c r="L15" s="1" t="s">
        <v>134</v>
      </c>
      <c r="M15" s="1" t="s">
        <v>134</v>
      </c>
    </row>
    <row r="16" spans="1:17" x14ac:dyDescent="0.3">
      <c r="A16" s="1" t="s">
        <v>0</v>
      </c>
      <c r="B16" s="1" t="s">
        <v>5</v>
      </c>
      <c r="C16" s="1" t="s">
        <v>101</v>
      </c>
      <c r="D16" s="1" t="s">
        <v>17</v>
      </c>
      <c r="E16" s="1" t="s">
        <v>29</v>
      </c>
      <c r="F16" s="1" t="s">
        <v>146</v>
      </c>
      <c r="G16" s="1">
        <v>-0.930925</v>
      </c>
      <c r="H16" s="1">
        <v>-2.4409679999999998</v>
      </c>
      <c r="I16" s="1">
        <v>2.0262479999999998</v>
      </c>
      <c r="J16" s="1">
        <v>100</v>
      </c>
      <c r="K16" s="1">
        <v>100</v>
      </c>
      <c r="L16" s="1" t="s">
        <v>134</v>
      </c>
      <c r="M16" s="1" t="s">
        <v>134</v>
      </c>
    </row>
    <row r="17" spans="1:13" x14ac:dyDescent="0.3">
      <c r="A17" s="1" t="s">
        <v>0</v>
      </c>
      <c r="B17" s="1" t="s">
        <v>5</v>
      </c>
      <c r="C17" s="1" t="s">
        <v>101</v>
      </c>
      <c r="D17" s="1" t="s">
        <v>18</v>
      </c>
      <c r="E17" s="1" t="s">
        <v>29</v>
      </c>
      <c r="F17" s="1" t="s">
        <v>146</v>
      </c>
      <c r="G17" s="1">
        <v>-0.81035400000000002</v>
      </c>
      <c r="H17" s="1">
        <v>-2.4409679999999998</v>
      </c>
      <c r="I17" s="1">
        <v>2.0262479999999998</v>
      </c>
      <c r="J17" s="1">
        <v>100</v>
      </c>
      <c r="K17" s="1">
        <v>100</v>
      </c>
      <c r="L17" s="1" t="s">
        <v>134</v>
      </c>
      <c r="M17" s="1" t="s">
        <v>134</v>
      </c>
    </row>
    <row r="18" spans="1:13" x14ac:dyDescent="0.3">
      <c r="A18" s="1" t="s">
        <v>0</v>
      </c>
      <c r="B18" s="1" t="s">
        <v>5</v>
      </c>
      <c r="C18" s="1" t="s">
        <v>101</v>
      </c>
      <c r="D18" s="1" t="s">
        <v>19</v>
      </c>
      <c r="E18" s="1" t="s">
        <v>29</v>
      </c>
      <c r="F18" s="1" t="s">
        <v>146</v>
      </c>
      <c r="G18" s="1">
        <v>-0.76875099999999996</v>
      </c>
      <c r="H18" s="1">
        <v>-2.4409679999999998</v>
      </c>
      <c r="I18" s="1">
        <v>2.0262479999999998</v>
      </c>
      <c r="J18" s="1">
        <v>100</v>
      </c>
      <c r="K18" s="1">
        <v>100</v>
      </c>
      <c r="L18" s="1" t="s">
        <v>134</v>
      </c>
      <c r="M18" s="1" t="s">
        <v>134</v>
      </c>
    </row>
    <row r="19" spans="1:13" x14ac:dyDescent="0.3">
      <c r="A19" s="1" t="s">
        <v>0</v>
      </c>
      <c r="B19" s="1" t="s">
        <v>5</v>
      </c>
      <c r="C19" s="1" t="s">
        <v>101</v>
      </c>
      <c r="D19" s="1" t="s">
        <v>20</v>
      </c>
      <c r="E19" s="1" t="s">
        <v>29</v>
      </c>
      <c r="F19" s="1" t="s">
        <v>146</v>
      </c>
      <c r="G19" s="1">
        <v>-0.69648200000000005</v>
      </c>
      <c r="H19" s="1">
        <v>-2.4409679999999998</v>
      </c>
      <c r="I19" s="1">
        <v>2.0262479999999998</v>
      </c>
      <c r="J19" s="1">
        <v>100</v>
      </c>
      <c r="K19" s="1">
        <v>100</v>
      </c>
      <c r="L19" s="1" t="s">
        <v>134</v>
      </c>
      <c r="M19" s="1" t="s">
        <v>134</v>
      </c>
    </row>
    <row r="20" spans="1:13" x14ac:dyDescent="0.3">
      <c r="A20" s="1" t="s">
        <v>0</v>
      </c>
      <c r="B20" s="1" t="s">
        <v>5</v>
      </c>
      <c r="C20" s="1" t="s">
        <v>101</v>
      </c>
      <c r="D20" s="1" t="s">
        <v>21</v>
      </c>
      <c r="E20" s="1" t="s">
        <v>29</v>
      </c>
      <c r="F20" s="1" t="s">
        <v>146</v>
      </c>
      <c r="G20" s="1">
        <v>-0.65350299999999995</v>
      </c>
      <c r="H20" s="1">
        <v>-2.4409679999999998</v>
      </c>
      <c r="I20" s="1">
        <v>2.0262479999999998</v>
      </c>
      <c r="J20" s="1">
        <v>100</v>
      </c>
      <c r="K20" s="1">
        <v>100</v>
      </c>
      <c r="L20" s="1" t="s">
        <v>134</v>
      </c>
      <c r="M20" s="1" t="s">
        <v>134</v>
      </c>
    </row>
    <row r="21" spans="1:13" x14ac:dyDescent="0.3">
      <c r="A21" s="1" t="s">
        <v>0</v>
      </c>
      <c r="B21" s="1" t="s">
        <v>5</v>
      </c>
      <c r="C21" s="1" t="s">
        <v>101</v>
      </c>
      <c r="D21" s="1" t="s">
        <v>22</v>
      </c>
      <c r="E21" s="1" t="s">
        <v>29</v>
      </c>
      <c r="F21" s="1" t="s">
        <v>146</v>
      </c>
      <c r="G21" s="1">
        <v>-0.62945399999999996</v>
      </c>
      <c r="H21" s="1">
        <v>-2.4409679999999998</v>
      </c>
      <c r="I21" s="1">
        <v>2.0262479999999998</v>
      </c>
      <c r="J21" s="1">
        <v>100</v>
      </c>
      <c r="K21" s="1">
        <v>100</v>
      </c>
      <c r="L21" s="1" t="s">
        <v>134</v>
      </c>
      <c r="M21" s="1" t="s">
        <v>134</v>
      </c>
    </row>
    <row r="22" spans="1:13" x14ac:dyDescent="0.3">
      <c r="A22" s="1" t="s">
        <v>0</v>
      </c>
      <c r="B22" s="1" t="s">
        <v>5</v>
      </c>
      <c r="C22" s="1" t="s">
        <v>101</v>
      </c>
      <c r="D22" s="1" t="s">
        <v>23</v>
      </c>
      <c r="E22" s="1" t="s">
        <v>29</v>
      </c>
      <c r="F22" s="1" t="s">
        <v>146</v>
      </c>
      <c r="G22" s="1">
        <v>-0.62064699999999995</v>
      </c>
      <c r="H22" s="1">
        <v>-2.4409679999999998</v>
      </c>
      <c r="I22" s="1">
        <v>2.0262479999999998</v>
      </c>
      <c r="J22" s="1">
        <v>100</v>
      </c>
      <c r="K22" s="1">
        <v>100</v>
      </c>
      <c r="L22" s="1" t="s">
        <v>134</v>
      </c>
      <c r="M22" s="1" t="s">
        <v>134</v>
      </c>
    </row>
    <row r="23" spans="1:13" x14ac:dyDescent="0.3">
      <c r="A23" s="1" t="s">
        <v>0</v>
      </c>
      <c r="B23" s="1" t="s">
        <v>5</v>
      </c>
      <c r="C23" s="1" t="s">
        <v>101</v>
      </c>
      <c r="D23" s="1" t="s">
        <v>24</v>
      </c>
      <c r="E23" s="1" t="s">
        <v>29</v>
      </c>
      <c r="F23" s="1" t="s">
        <v>146</v>
      </c>
      <c r="G23" s="1">
        <v>-0.58503499999999997</v>
      </c>
      <c r="H23" s="1">
        <v>-2.4409679999999998</v>
      </c>
      <c r="I23" s="1">
        <v>2.0262479999999998</v>
      </c>
      <c r="J23" s="1">
        <v>100</v>
      </c>
      <c r="K23" s="1">
        <v>100</v>
      </c>
      <c r="L23" s="1" t="s">
        <v>134</v>
      </c>
      <c r="M23" s="1" t="s">
        <v>134</v>
      </c>
    </row>
    <row r="24" spans="1:13" x14ac:dyDescent="0.3">
      <c r="A24" s="1" t="s">
        <v>0</v>
      </c>
      <c r="B24" s="1" t="s">
        <v>5</v>
      </c>
      <c r="C24" s="1" t="s">
        <v>101</v>
      </c>
      <c r="D24" s="1" t="s">
        <v>25</v>
      </c>
      <c r="E24" s="1" t="s">
        <v>29</v>
      </c>
      <c r="F24" s="1" t="s">
        <v>146</v>
      </c>
      <c r="G24" s="1">
        <v>-0.50379499999999999</v>
      </c>
      <c r="H24" s="1">
        <v>-2.4409679999999998</v>
      </c>
      <c r="I24" s="1">
        <v>2.0262479999999998</v>
      </c>
      <c r="J24" s="1">
        <v>100</v>
      </c>
      <c r="K24" s="1">
        <v>100</v>
      </c>
      <c r="L24" s="1" t="s">
        <v>134</v>
      </c>
      <c r="M24" s="1" t="s">
        <v>134</v>
      </c>
    </row>
    <row r="25" spans="1:13" x14ac:dyDescent="0.3">
      <c r="A25" s="1" t="s">
        <v>0</v>
      </c>
      <c r="B25" s="1" t="s">
        <v>5</v>
      </c>
      <c r="C25" s="1" t="s">
        <v>101</v>
      </c>
      <c r="D25" s="1" t="s">
        <v>26</v>
      </c>
      <c r="E25" s="1" t="s">
        <v>29</v>
      </c>
      <c r="F25" s="1" t="s">
        <v>146</v>
      </c>
      <c r="G25" s="1">
        <v>-0.49547099999999999</v>
      </c>
      <c r="H25" s="1">
        <v>-2.4409679999999998</v>
      </c>
      <c r="I25" s="1">
        <v>2.0262479999999998</v>
      </c>
      <c r="J25" s="1">
        <v>100</v>
      </c>
      <c r="K25" s="1">
        <v>100</v>
      </c>
      <c r="L25" s="1" t="s">
        <v>134</v>
      </c>
      <c r="M25" s="1" t="s">
        <v>134</v>
      </c>
    </row>
    <row r="26" spans="1:13" x14ac:dyDescent="0.3">
      <c r="A26" s="1" t="s">
        <v>0</v>
      </c>
      <c r="B26" s="1" t="s">
        <v>5</v>
      </c>
      <c r="C26" s="1" t="s">
        <v>101</v>
      </c>
      <c r="D26" s="1" t="s">
        <v>27</v>
      </c>
      <c r="E26" s="1" t="s">
        <v>29</v>
      </c>
      <c r="F26" s="1" t="s">
        <v>146</v>
      </c>
      <c r="G26" s="1">
        <v>-0.43032199999999998</v>
      </c>
      <c r="H26" s="1">
        <v>-2.4409679999999998</v>
      </c>
      <c r="I26" s="1">
        <v>2.0262479999999998</v>
      </c>
      <c r="J26" s="1">
        <v>100</v>
      </c>
      <c r="K26" s="1">
        <v>100</v>
      </c>
      <c r="L26" s="1" t="s">
        <v>134</v>
      </c>
      <c r="M26" s="1" t="s">
        <v>134</v>
      </c>
    </row>
    <row r="27" spans="1:13" x14ac:dyDescent="0.3">
      <c r="A27" s="1" t="s">
        <v>34</v>
      </c>
      <c r="B27" s="1" t="s">
        <v>35</v>
      </c>
      <c r="C27" s="1" t="s">
        <v>102</v>
      </c>
      <c r="D27" s="1" t="s">
        <v>45</v>
      </c>
      <c r="E27" s="1" t="s">
        <v>89</v>
      </c>
      <c r="F27" s="1" t="s">
        <v>147</v>
      </c>
      <c r="G27" s="1">
        <v>0.60929800000000001</v>
      </c>
      <c r="H27" s="1">
        <v>-2.5761400000000001</v>
      </c>
      <c r="I27" s="1">
        <v>2.0895250000000001</v>
      </c>
      <c r="J27" s="1">
        <v>100</v>
      </c>
      <c r="K27" s="1">
        <v>100</v>
      </c>
      <c r="L27" s="1" t="s">
        <v>134</v>
      </c>
      <c r="M27" s="1" t="s">
        <v>134</v>
      </c>
    </row>
    <row r="28" spans="1:13" x14ac:dyDescent="0.3">
      <c r="A28" s="1" t="s">
        <v>34</v>
      </c>
      <c r="B28" s="1" t="s">
        <v>35</v>
      </c>
      <c r="C28" s="1" t="s">
        <v>102</v>
      </c>
      <c r="D28" s="1" t="s">
        <v>46</v>
      </c>
      <c r="E28" s="1" t="s">
        <v>89</v>
      </c>
      <c r="F28" s="1" t="s">
        <v>147</v>
      </c>
      <c r="G28" s="1">
        <v>0.66050200000000003</v>
      </c>
      <c r="H28" s="1">
        <v>-2.5761400000000001</v>
      </c>
      <c r="I28" s="1">
        <v>2.0895250000000001</v>
      </c>
      <c r="J28" s="1">
        <v>100</v>
      </c>
      <c r="K28" s="1">
        <v>100</v>
      </c>
      <c r="L28" s="1" t="s">
        <v>134</v>
      </c>
      <c r="M28" s="1" t="s">
        <v>134</v>
      </c>
    </row>
    <row r="29" spans="1:13" x14ac:dyDescent="0.3">
      <c r="A29" s="1" t="s">
        <v>33</v>
      </c>
      <c r="B29" s="1" t="s">
        <v>36</v>
      </c>
      <c r="C29" s="1" t="s">
        <v>36</v>
      </c>
      <c r="D29" s="1" t="s">
        <v>47</v>
      </c>
      <c r="E29" s="1" t="s">
        <v>90</v>
      </c>
      <c r="F29" s="1" t="s">
        <v>147</v>
      </c>
      <c r="G29" s="1">
        <v>1.24444</v>
      </c>
      <c r="H29" s="1">
        <v>-2.4637570000000002</v>
      </c>
      <c r="I29" s="1">
        <v>2.035787</v>
      </c>
      <c r="J29" s="1">
        <v>100</v>
      </c>
      <c r="K29" s="1">
        <v>100</v>
      </c>
      <c r="L29" s="1" t="s">
        <v>134</v>
      </c>
      <c r="M29" s="1" t="s">
        <v>134</v>
      </c>
    </row>
    <row r="30" spans="1:13" x14ac:dyDescent="0.3">
      <c r="A30" s="1" t="s">
        <v>31</v>
      </c>
      <c r="B30" s="1" t="s">
        <v>37</v>
      </c>
      <c r="C30" s="1" t="s">
        <v>103</v>
      </c>
      <c r="D30" s="1" t="s">
        <v>48</v>
      </c>
      <c r="E30" s="1" t="s">
        <v>91</v>
      </c>
      <c r="F30" s="1" t="s">
        <v>147</v>
      </c>
      <c r="G30" s="1">
        <v>0.26031700000000002</v>
      </c>
      <c r="H30" s="1">
        <v>-2.4469799999999999</v>
      </c>
      <c r="I30" s="1">
        <v>2.0554899999999998</v>
      </c>
      <c r="J30" s="1">
        <v>5</v>
      </c>
      <c r="K30" s="1">
        <v>100</v>
      </c>
      <c r="L30" s="1" t="s">
        <v>160</v>
      </c>
      <c r="M30" s="1" t="s">
        <v>133</v>
      </c>
    </row>
    <row r="31" spans="1:13" x14ac:dyDescent="0.3">
      <c r="A31" s="1" t="s">
        <v>30</v>
      </c>
      <c r="B31" s="1" t="s">
        <v>38</v>
      </c>
      <c r="C31" s="1" t="s">
        <v>104</v>
      </c>
      <c r="D31" s="1" t="s">
        <v>49</v>
      </c>
      <c r="E31" s="1" t="s">
        <v>92</v>
      </c>
      <c r="F31" s="1" t="s">
        <v>147</v>
      </c>
      <c r="G31" s="1">
        <v>1.365</v>
      </c>
      <c r="H31" s="1">
        <v>-2.4379499999999998</v>
      </c>
      <c r="I31" s="1">
        <v>2.0117590000000001</v>
      </c>
      <c r="J31" s="1">
        <v>100</v>
      </c>
      <c r="K31" s="1">
        <v>100</v>
      </c>
      <c r="L31" s="1" t="s">
        <v>134</v>
      </c>
      <c r="M31" s="1" t="s">
        <v>134</v>
      </c>
    </row>
    <row r="32" spans="1:13" x14ac:dyDescent="0.3">
      <c r="A32" s="1" t="s">
        <v>30</v>
      </c>
      <c r="B32" s="1" t="s">
        <v>38</v>
      </c>
      <c r="C32" s="1" t="s">
        <v>104</v>
      </c>
      <c r="D32" s="1" t="s">
        <v>50</v>
      </c>
      <c r="E32" s="1" t="s">
        <v>93</v>
      </c>
      <c r="F32" s="1" t="s">
        <v>147</v>
      </c>
      <c r="G32" s="1">
        <v>1.5465500000000001</v>
      </c>
      <c r="H32" s="1">
        <v>-2.4379499999999998</v>
      </c>
      <c r="I32" s="1">
        <v>2.0117590000000001</v>
      </c>
      <c r="J32" s="1">
        <v>100</v>
      </c>
      <c r="K32" s="1">
        <v>100</v>
      </c>
      <c r="L32" s="1" t="s">
        <v>134</v>
      </c>
      <c r="M32" s="1" t="s">
        <v>134</v>
      </c>
    </row>
    <row r="33" spans="1:13" x14ac:dyDescent="0.3">
      <c r="A33" s="1" t="s">
        <v>30</v>
      </c>
      <c r="B33" s="1" t="s">
        <v>38</v>
      </c>
      <c r="C33" s="1" t="s">
        <v>104</v>
      </c>
      <c r="D33" s="1" t="s">
        <v>51</v>
      </c>
      <c r="E33" s="1" t="s">
        <v>92</v>
      </c>
      <c r="F33" s="1" t="s">
        <v>147</v>
      </c>
      <c r="G33" s="1">
        <v>1.40726</v>
      </c>
      <c r="H33" s="1">
        <v>-2.4379499999999998</v>
      </c>
      <c r="I33" s="1">
        <v>2.0117590000000001</v>
      </c>
      <c r="J33" s="1">
        <v>100</v>
      </c>
      <c r="K33" s="1">
        <v>100</v>
      </c>
      <c r="L33" s="1" t="s">
        <v>134</v>
      </c>
      <c r="M33" s="1" t="s">
        <v>134</v>
      </c>
    </row>
    <row r="34" spans="1:13" x14ac:dyDescent="0.3">
      <c r="A34" s="1" t="s">
        <v>30</v>
      </c>
      <c r="B34" s="1" t="s">
        <v>38</v>
      </c>
      <c r="C34" s="1" t="s">
        <v>104</v>
      </c>
      <c r="D34" s="1" t="s">
        <v>52</v>
      </c>
      <c r="E34" s="1" t="s">
        <v>92</v>
      </c>
      <c r="F34" s="1" t="s">
        <v>147</v>
      </c>
      <c r="G34" s="1">
        <v>1.4019200000000001</v>
      </c>
      <c r="H34" s="1">
        <v>-2.4379499999999998</v>
      </c>
      <c r="I34" s="1">
        <v>2.0117590000000001</v>
      </c>
      <c r="J34" s="1">
        <v>100</v>
      </c>
      <c r="K34" s="1">
        <v>100</v>
      </c>
      <c r="L34" s="1" t="s">
        <v>134</v>
      </c>
      <c r="M34" s="1" t="s">
        <v>134</v>
      </c>
    </row>
    <row r="35" spans="1:13" x14ac:dyDescent="0.3">
      <c r="A35" s="1" t="s">
        <v>30</v>
      </c>
      <c r="B35" s="1" t="s">
        <v>38</v>
      </c>
      <c r="C35" s="1" t="s">
        <v>104</v>
      </c>
      <c r="D35" s="1" t="s">
        <v>53</v>
      </c>
      <c r="E35" s="1" t="s">
        <v>92</v>
      </c>
      <c r="F35" s="1" t="s">
        <v>147</v>
      </c>
      <c r="G35" s="1">
        <v>1.39672</v>
      </c>
      <c r="H35" s="1">
        <v>-2.4379499999999998</v>
      </c>
      <c r="I35" s="1">
        <v>2.0117590000000001</v>
      </c>
      <c r="J35" s="1">
        <v>100</v>
      </c>
      <c r="K35" s="1">
        <v>100</v>
      </c>
      <c r="L35" s="1" t="s">
        <v>134</v>
      </c>
      <c r="M35" s="1" t="s">
        <v>134</v>
      </c>
    </row>
    <row r="36" spans="1:13" x14ac:dyDescent="0.3">
      <c r="A36" s="1" t="s">
        <v>30</v>
      </c>
      <c r="B36" s="1" t="s">
        <v>38</v>
      </c>
      <c r="C36" s="1" t="s">
        <v>104</v>
      </c>
      <c r="D36" s="1" t="s">
        <v>54</v>
      </c>
      <c r="E36" s="1" t="s">
        <v>92</v>
      </c>
      <c r="F36" s="1" t="s">
        <v>147</v>
      </c>
      <c r="G36" s="1">
        <v>1.3511200000000001</v>
      </c>
      <c r="H36" s="1">
        <v>-2.4379499999999998</v>
      </c>
      <c r="I36" s="1">
        <v>2.0117590000000001</v>
      </c>
      <c r="J36" s="1">
        <v>100</v>
      </c>
      <c r="K36" s="1">
        <v>100</v>
      </c>
      <c r="L36" s="1" t="s">
        <v>134</v>
      </c>
      <c r="M36" s="1" t="s">
        <v>134</v>
      </c>
    </row>
    <row r="37" spans="1:13" x14ac:dyDescent="0.3">
      <c r="A37" s="1" t="s">
        <v>30</v>
      </c>
      <c r="B37" s="1" t="s">
        <v>38</v>
      </c>
      <c r="C37" s="1" t="s">
        <v>104</v>
      </c>
      <c r="D37" s="1" t="s">
        <v>55</v>
      </c>
      <c r="E37" s="1" t="s">
        <v>92</v>
      </c>
      <c r="F37" s="1" t="s">
        <v>147</v>
      </c>
      <c r="G37" s="1">
        <v>1.2515000000000001</v>
      </c>
      <c r="H37" s="1">
        <v>-2.4379499999999998</v>
      </c>
      <c r="I37" s="1">
        <v>2.0117590000000001</v>
      </c>
      <c r="J37" s="1">
        <v>100</v>
      </c>
      <c r="K37" s="1">
        <v>100</v>
      </c>
      <c r="L37" s="1" t="s">
        <v>134</v>
      </c>
      <c r="M37" s="1" t="s">
        <v>134</v>
      </c>
    </row>
    <row r="38" spans="1:13" x14ac:dyDescent="0.3">
      <c r="A38" s="1" t="s">
        <v>32</v>
      </c>
      <c r="B38" s="1" t="s">
        <v>39</v>
      </c>
      <c r="C38" s="1" t="s">
        <v>105</v>
      </c>
      <c r="D38" s="1" t="s">
        <v>56</v>
      </c>
      <c r="E38" s="1" t="s">
        <v>94</v>
      </c>
      <c r="F38" s="1" t="s">
        <v>147</v>
      </c>
      <c r="G38" s="1">
        <v>0.55435100000000004</v>
      </c>
      <c r="H38" s="1">
        <v>-2.5568420000000001</v>
      </c>
      <c r="I38" s="1">
        <v>2.0991200000000001</v>
      </c>
      <c r="J38" s="1">
        <v>100</v>
      </c>
      <c r="K38" s="1">
        <v>100</v>
      </c>
      <c r="L38" s="1" t="s">
        <v>134</v>
      </c>
      <c r="M38" s="1" t="s">
        <v>134</v>
      </c>
    </row>
    <row r="39" spans="1:13" x14ac:dyDescent="0.3">
      <c r="A39" s="1" t="s">
        <v>32</v>
      </c>
      <c r="B39" s="1" t="s">
        <v>40</v>
      </c>
      <c r="C39" s="1" t="s">
        <v>106</v>
      </c>
      <c r="D39" s="1" t="s">
        <v>57</v>
      </c>
      <c r="E39" s="1" t="s">
        <v>95</v>
      </c>
      <c r="F39" s="1" t="s">
        <v>147</v>
      </c>
      <c r="G39" s="1">
        <v>-0.89852100000000001</v>
      </c>
      <c r="H39" s="1">
        <v>-2.5568420000000001</v>
      </c>
      <c r="I39" s="1">
        <v>2.0991200000000001</v>
      </c>
      <c r="J39" s="1">
        <v>100</v>
      </c>
      <c r="K39" s="1">
        <v>100</v>
      </c>
      <c r="L39" s="1" t="s">
        <v>134</v>
      </c>
      <c r="M39" s="1" t="s">
        <v>134</v>
      </c>
    </row>
    <row r="40" spans="1:13" x14ac:dyDescent="0.3">
      <c r="A40" s="1" t="s">
        <v>32</v>
      </c>
      <c r="B40" s="1" t="s">
        <v>40</v>
      </c>
      <c r="C40" s="1" t="s">
        <v>106</v>
      </c>
      <c r="D40" s="1" t="s">
        <v>58</v>
      </c>
      <c r="E40" s="1" t="s">
        <v>95</v>
      </c>
      <c r="F40" s="1" t="s">
        <v>147</v>
      </c>
      <c r="G40" s="1">
        <v>-1.02034</v>
      </c>
      <c r="H40" s="1">
        <v>-2.5568420000000001</v>
      </c>
      <c r="I40" s="1">
        <v>2.0991200000000001</v>
      </c>
      <c r="J40" s="1">
        <v>100</v>
      </c>
      <c r="K40" s="1">
        <v>100</v>
      </c>
      <c r="L40" s="1" t="s">
        <v>134</v>
      </c>
      <c r="M40" s="1" t="s">
        <v>134</v>
      </c>
    </row>
    <row r="41" spans="1:13" x14ac:dyDescent="0.3">
      <c r="A41" s="1" t="s">
        <v>32</v>
      </c>
      <c r="B41" s="1" t="s">
        <v>40</v>
      </c>
      <c r="C41" s="1" t="s">
        <v>106</v>
      </c>
      <c r="D41" s="1" t="s">
        <v>59</v>
      </c>
      <c r="E41" s="1" t="s">
        <v>95</v>
      </c>
      <c r="F41" s="1" t="s">
        <v>147</v>
      </c>
      <c r="G41" s="1">
        <v>-0.94767599999999996</v>
      </c>
      <c r="H41" s="1">
        <v>-2.5568420000000001</v>
      </c>
      <c r="I41" s="1">
        <v>2.0991200000000001</v>
      </c>
      <c r="J41" s="1">
        <v>100</v>
      </c>
      <c r="K41" s="1">
        <v>100</v>
      </c>
      <c r="L41" s="1" t="s">
        <v>134</v>
      </c>
      <c r="M41" s="1" t="s">
        <v>134</v>
      </c>
    </row>
    <row r="42" spans="1:13" x14ac:dyDescent="0.3">
      <c r="A42" s="1" t="s">
        <v>33</v>
      </c>
      <c r="B42" s="1" t="s">
        <v>41</v>
      </c>
      <c r="C42" s="1" t="s">
        <v>107</v>
      </c>
      <c r="D42" s="1" t="s">
        <v>60</v>
      </c>
      <c r="E42" s="1" t="s">
        <v>96</v>
      </c>
      <c r="F42" s="1" t="s">
        <v>147</v>
      </c>
      <c r="G42" s="1">
        <v>2.9141299999999998E-2</v>
      </c>
      <c r="H42" s="1">
        <v>-2.4637570000000002</v>
      </c>
      <c r="I42" s="1">
        <v>2.035787</v>
      </c>
      <c r="J42" s="1">
        <v>100</v>
      </c>
      <c r="K42" s="1">
        <v>100</v>
      </c>
      <c r="L42" s="1" t="s">
        <v>134</v>
      </c>
      <c r="M42" s="1" t="s">
        <v>134</v>
      </c>
    </row>
    <row r="43" spans="1:13" x14ac:dyDescent="0.3">
      <c r="A43" s="1" t="s">
        <v>34</v>
      </c>
      <c r="B43" s="1" t="s">
        <v>42</v>
      </c>
      <c r="C43" s="1" t="s">
        <v>108</v>
      </c>
      <c r="D43" s="1" t="s">
        <v>61</v>
      </c>
      <c r="E43" s="1" t="s">
        <v>97</v>
      </c>
      <c r="F43" s="1" t="s">
        <v>147</v>
      </c>
      <c r="G43" s="1">
        <v>1.4782900000000001</v>
      </c>
      <c r="H43" s="1">
        <v>-2.5761400000000001</v>
      </c>
      <c r="I43" s="1">
        <v>2.0895250000000001</v>
      </c>
      <c r="J43" s="1">
        <v>100</v>
      </c>
      <c r="K43" s="1">
        <v>100</v>
      </c>
      <c r="L43" s="1" t="s">
        <v>134</v>
      </c>
      <c r="M43" s="1" t="s">
        <v>134</v>
      </c>
    </row>
    <row r="44" spans="1:13" x14ac:dyDescent="0.3">
      <c r="A44" s="1" t="s">
        <v>34</v>
      </c>
      <c r="B44" s="1" t="s">
        <v>42</v>
      </c>
      <c r="C44" s="1" t="s">
        <v>108</v>
      </c>
      <c r="D44" s="1" t="s">
        <v>62</v>
      </c>
      <c r="E44" s="1" t="s">
        <v>97</v>
      </c>
      <c r="F44" s="1" t="s">
        <v>147</v>
      </c>
      <c r="G44" s="1">
        <v>1.46919</v>
      </c>
      <c r="H44" s="1">
        <v>-2.5761400000000001</v>
      </c>
      <c r="I44" s="1">
        <v>2.0895250000000001</v>
      </c>
      <c r="J44" s="1">
        <v>100</v>
      </c>
      <c r="K44" s="1">
        <v>100</v>
      </c>
      <c r="L44" s="1" t="s">
        <v>134</v>
      </c>
      <c r="M44" s="1" t="s">
        <v>134</v>
      </c>
    </row>
    <row r="45" spans="1:13" x14ac:dyDescent="0.3">
      <c r="A45" s="1" t="s">
        <v>34</v>
      </c>
      <c r="B45" s="1" t="s">
        <v>42</v>
      </c>
      <c r="C45" s="1" t="s">
        <v>108</v>
      </c>
      <c r="D45" s="1" t="s">
        <v>63</v>
      </c>
      <c r="E45" s="1" t="s">
        <v>97</v>
      </c>
      <c r="F45" s="1" t="s">
        <v>147</v>
      </c>
      <c r="G45" s="1">
        <v>1.1455</v>
      </c>
      <c r="H45" s="1">
        <v>-2.5761400000000001</v>
      </c>
      <c r="I45" s="1">
        <v>2.0895250000000001</v>
      </c>
      <c r="J45" s="1">
        <v>100</v>
      </c>
      <c r="K45" s="1">
        <v>100</v>
      </c>
      <c r="L45" s="1" t="s">
        <v>134</v>
      </c>
      <c r="M45" s="1" t="s">
        <v>134</v>
      </c>
    </row>
    <row r="46" spans="1:13" x14ac:dyDescent="0.3">
      <c r="A46" s="1" t="s">
        <v>34</v>
      </c>
      <c r="B46" s="1" t="s">
        <v>42</v>
      </c>
      <c r="C46" s="1" t="s">
        <v>108</v>
      </c>
      <c r="D46" s="1" t="s">
        <v>64</v>
      </c>
      <c r="E46" s="1" t="s">
        <v>97</v>
      </c>
      <c r="F46" s="1" t="s">
        <v>147</v>
      </c>
      <c r="G46" s="1">
        <v>0.92252900000000004</v>
      </c>
      <c r="H46" s="1">
        <v>-2.5761400000000001</v>
      </c>
      <c r="I46" s="1">
        <v>2.0895250000000001</v>
      </c>
      <c r="J46" s="1">
        <v>100</v>
      </c>
      <c r="K46" s="1">
        <v>100</v>
      </c>
      <c r="L46" s="1" t="s">
        <v>134</v>
      </c>
      <c r="M46" s="1" t="s">
        <v>134</v>
      </c>
    </row>
    <row r="47" spans="1:13" x14ac:dyDescent="0.3">
      <c r="A47" s="1" t="s">
        <v>34</v>
      </c>
      <c r="B47" s="1" t="s">
        <v>42</v>
      </c>
      <c r="C47" s="1" t="s">
        <v>108</v>
      </c>
      <c r="D47" s="1" t="s">
        <v>65</v>
      </c>
      <c r="E47" s="1" t="s">
        <v>97</v>
      </c>
      <c r="F47" s="1" t="s">
        <v>147</v>
      </c>
      <c r="G47" s="1">
        <v>0.87984600000000002</v>
      </c>
      <c r="H47" s="1">
        <v>-2.5761400000000001</v>
      </c>
      <c r="I47" s="1">
        <v>2.0895250000000001</v>
      </c>
      <c r="J47" s="1">
        <v>100</v>
      </c>
      <c r="K47" s="1">
        <v>100</v>
      </c>
      <c r="L47" s="1" t="s">
        <v>134</v>
      </c>
      <c r="M47" s="1" t="s">
        <v>134</v>
      </c>
    </row>
    <row r="48" spans="1:13" x14ac:dyDescent="0.3">
      <c r="A48" s="1" t="s">
        <v>34</v>
      </c>
      <c r="B48" s="1" t="s">
        <v>42</v>
      </c>
      <c r="C48" s="1" t="s">
        <v>108</v>
      </c>
      <c r="D48" s="1" t="s">
        <v>66</v>
      </c>
      <c r="E48" s="1" t="s">
        <v>98</v>
      </c>
      <c r="F48" s="1" t="s">
        <v>147</v>
      </c>
      <c r="G48" s="1">
        <v>0.86453899999999995</v>
      </c>
      <c r="H48" s="1">
        <v>-2.5761400000000001</v>
      </c>
      <c r="I48" s="1">
        <v>2.0895250000000001</v>
      </c>
      <c r="J48" s="1">
        <v>100</v>
      </c>
      <c r="K48" s="1">
        <v>100</v>
      </c>
      <c r="L48" s="1" t="s">
        <v>134</v>
      </c>
      <c r="M48" s="1" t="s">
        <v>134</v>
      </c>
    </row>
    <row r="49" spans="1:13" x14ac:dyDescent="0.3">
      <c r="A49" s="1" t="s">
        <v>34</v>
      </c>
      <c r="B49" s="1" t="s">
        <v>42</v>
      </c>
      <c r="C49" s="1" t="s">
        <v>108</v>
      </c>
      <c r="D49" s="1" t="s">
        <v>67</v>
      </c>
      <c r="E49" s="1" t="s">
        <v>97</v>
      </c>
      <c r="F49" s="1" t="s">
        <v>147</v>
      </c>
      <c r="G49" s="1">
        <v>0.47893400000000003</v>
      </c>
      <c r="H49" s="1">
        <v>-2.5761400000000001</v>
      </c>
      <c r="I49" s="1">
        <v>2.0895250000000001</v>
      </c>
      <c r="J49" s="1">
        <v>100</v>
      </c>
      <c r="K49" s="1">
        <v>100</v>
      </c>
      <c r="L49" s="1" t="s">
        <v>134</v>
      </c>
      <c r="M49" s="1" t="s">
        <v>134</v>
      </c>
    </row>
    <row r="50" spans="1:13" x14ac:dyDescent="0.3">
      <c r="A50" s="1" t="s">
        <v>34</v>
      </c>
      <c r="B50" s="1" t="s">
        <v>42</v>
      </c>
      <c r="C50" s="1" t="s">
        <v>108</v>
      </c>
      <c r="D50" s="1" t="s">
        <v>68</v>
      </c>
      <c r="E50" s="1" t="s">
        <v>97</v>
      </c>
      <c r="F50" s="1" t="s">
        <v>147</v>
      </c>
      <c r="G50" s="1">
        <v>0.45101400000000003</v>
      </c>
      <c r="H50" s="1">
        <v>-2.5761400000000001</v>
      </c>
      <c r="I50" s="1">
        <v>2.0895250000000001</v>
      </c>
      <c r="J50" s="1">
        <v>100</v>
      </c>
      <c r="K50" s="1">
        <v>100</v>
      </c>
      <c r="L50" s="1" t="s">
        <v>134</v>
      </c>
      <c r="M50" s="1" t="s">
        <v>134</v>
      </c>
    </row>
    <row r="51" spans="1:13" x14ac:dyDescent="0.3">
      <c r="A51" s="1" t="s">
        <v>34</v>
      </c>
      <c r="B51" s="1" t="s">
        <v>42</v>
      </c>
      <c r="C51" s="1" t="s">
        <v>108</v>
      </c>
      <c r="D51" s="1" t="s">
        <v>69</v>
      </c>
      <c r="E51" s="1" t="s">
        <v>97</v>
      </c>
      <c r="F51" s="1" t="s">
        <v>147</v>
      </c>
      <c r="G51" s="1">
        <v>0.46940999999999999</v>
      </c>
      <c r="H51" s="1">
        <v>-2.5761400000000001</v>
      </c>
      <c r="I51" s="1">
        <v>2.0895250000000001</v>
      </c>
      <c r="J51" s="1">
        <v>100</v>
      </c>
      <c r="K51" s="1">
        <v>100</v>
      </c>
      <c r="L51" s="1" t="s">
        <v>134</v>
      </c>
      <c r="M51" s="1" t="s">
        <v>134</v>
      </c>
    </row>
    <row r="52" spans="1:13" x14ac:dyDescent="0.3">
      <c r="A52" s="1" t="s">
        <v>34</v>
      </c>
      <c r="B52" s="1" t="s">
        <v>42</v>
      </c>
      <c r="C52" s="1" t="s">
        <v>108</v>
      </c>
      <c r="D52" s="1" t="s">
        <v>70</v>
      </c>
      <c r="E52" s="1" t="s">
        <v>97</v>
      </c>
      <c r="F52" s="1" t="s">
        <v>147</v>
      </c>
      <c r="G52" s="1">
        <v>0.56572599999999995</v>
      </c>
      <c r="H52" s="1">
        <v>-2.5761400000000001</v>
      </c>
      <c r="I52" s="1">
        <v>2.0895250000000001</v>
      </c>
      <c r="J52" s="1">
        <v>100</v>
      </c>
      <c r="K52" s="1">
        <v>100</v>
      </c>
      <c r="L52" s="1" t="s">
        <v>134</v>
      </c>
      <c r="M52" s="1" t="s">
        <v>134</v>
      </c>
    </row>
    <row r="53" spans="1:13" x14ac:dyDescent="0.3">
      <c r="A53" s="1" t="s">
        <v>34</v>
      </c>
      <c r="B53" s="1" t="s">
        <v>42</v>
      </c>
      <c r="C53" s="1" t="s">
        <v>108</v>
      </c>
      <c r="D53" s="1" t="s">
        <v>71</v>
      </c>
      <c r="E53" s="1" t="s">
        <v>97</v>
      </c>
      <c r="F53" s="1" t="s">
        <v>147</v>
      </c>
      <c r="G53" s="1">
        <v>0.670381</v>
      </c>
      <c r="H53" s="1">
        <v>-2.5761400000000001</v>
      </c>
      <c r="I53" s="1">
        <v>2.0895250000000001</v>
      </c>
      <c r="J53" s="1">
        <v>100</v>
      </c>
      <c r="K53" s="1">
        <v>100</v>
      </c>
      <c r="L53" s="1" t="s">
        <v>134</v>
      </c>
      <c r="M53" s="1" t="s">
        <v>134</v>
      </c>
    </row>
    <row r="54" spans="1:13" x14ac:dyDescent="0.3">
      <c r="A54" s="1" t="s">
        <v>34</v>
      </c>
      <c r="B54" s="1" t="s">
        <v>42</v>
      </c>
      <c r="C54" s="1" t="s">
        <v>108</v>
      </c>
      <c r="D54" s="1" t="s">
        <v>72</v>
      </c>
      <c r="E54" s="1" t="s">
        <v>97</v>
      </c>
      <c r="F54" s="1" t="s">
        <v>147</v>
      </c>
      <c r="G54" s="1">
        <v>0.66542800000000002</v>
      </c>
      <c r="H54" s="1">
        <v>-2.5761400000000001</v>
      </c>
      <c r="I54" s="1">
        <v>2.0895250000000001</v>
      </c>
      <c r="J54" s="1">
        <v>100</v>
      </c>
      <c r="K54" s="1">
        <v>100</v>
      </c>
      <c r="L54" s="1" t="s">
        <v>134</v>
      </c>
      <c r="M54" s="1" t="s">
        <v>134</v>
      </c>
    </row>
    <row r="55" spans="1:13" x14ac:dyDescent="0.3">
      <c r="A55" s="1" t="s">
        <v>34</v>
      </c>
      <c r="B55" s="1" t="s">
        <v>42</v>
      </c>
      <c r="C55" s="1" t="s">
        <v>108</v>
      </c>
      <c r="D55" s="1" t="s">
        <v>73</v>
      </c>
      <c r="E55" s="1" t="s">
        <v>97</v>
      </c>
      <c r="F55" s="1" t="s">
        <v>147</v>
      </c>
      <c r="G55" s="1">
        <v>0.67403800000000003</v>
      </c>
      <c r="H55" s="1">
        <v>-2.5761400000000001</v>
      </c>
      <c r="I55" s="1">
        <v>2.0895250000000001</v>
      </c>
      <c r="J55" s="1">
        <v>100</v>
      </c>
      <c r="K55" s="1">
        <v>100</v>
      </c>
      <c r="L55" s="1" t="s">
        <v>134</v>
      </c>
      <c r="M55" s="1" t="s">
        <v>134</v>
      </c>
    </row>
    <row r="56" spans="1:13" x14ac:dyDescent="0.3">
      <c r="A56" s="1" t="s">
        <v>34</v>
      </c>
      <c r="B56" s="1" t="s">
        <v>42</v>
      </c>
      <c r="C56" s="1" t="s">
        <v>108</v>
      </c>
      <c r="D56" s="1" t="s">
        <v>74</v>
      </c>
      <c r="E56" s="1" t="s">
        <v>97</v>
      </c>
      <c r="F56" s="1" t="s">
        <v>147</v>
      </c>
      <c r="G56" s="1">
        <v>0.96814100000000003</v>
      </c>
      <c r="H56" s="1">
        <v>-2.5761400000000001</v>
      </c>
      <c r="I56" s="1">
        <v>2.0895250000000001</v>
      </c>
      <c r="J56" s="1">
        <v>100</v>
      </c>
      <c r="K56" s="1">
        <v>100</v>
      </c>
      <c r="L56" s="1" t="s">
        <v>134</v>
      </c>
      <c r="M56" s="1" t="s">
        <v>134</v>
      </c>
    </row>
    <row r="57" spans="1:13" x14ac:dyDescent="0.3">
      <c r="A57" s="1" t="s">
        <v>34</v>
      </c>
      <c r="B57" s="1" t="s">
        <v>42</v>
      </c>
      <c r="C57" s="1" t="s">
        <v>108</v>
      </c>
      <c r="D57" s="1" t="s">
        <v>75</v>
      </c>
      <c r="E57" s="1" t="s">
        <v>97</v>
      </c>
      <c r="F57" s="1" t="s">
        <v>147</v>
      </c>
      <c r="G57" s="1">
        <v>1.0108200000000001</v>
      </c>
      <c r="H57" s="1">
        <v>-2.5761400000000001</v>
      </c>
      <c r="I57" s="1">
        <v>2.0895250000000001</v>
      </c>
      <c r="J57" s="1">
        <v>100</v>
      </c>
      <c r="K57" s="1">
        <v>100</v>
      </c>
      <c r="L57" s="1" t="s">
        <v>134</v>
      </c>
      <c r="M57" s="1" t="s">
        <v>134</v>
      </c>
    </row>
    <row r="58" spans="1:13" x14ac:dyDescent="0.3">
      <c r="A58" s="1" t="s">
        <v>34</v>
      </c>
      <c r="B58" s="1" t="s">
        <v>42</v>
      </c>
      <c r="C58" s="1" t="s">
        <v>108</v>
      </c>
      <c r="D58" s="1" t="s">
        <v>76</v>
      </c>
      <c r="E58" s="1" t="s">
        <v>97</v>
      </c>
      <c r="F58" s="1" t="s">
        <v>147</v>
      </c>
      <c r="G58" s="1">
        <v>1.12263</v>
      </c>
      <c r="H58" s="1">
        <v>-2.5761400000000001</v>
      </c>
      <c r="I58" s="1">
        <v>2.0895250000000001</v>
      </c>
      <c r="J58" s="1">
        <v>100</v>
      </c>
      <c r="K58" s="1">
        <v>100</v>
      </c>
      <c r="L58" s="1" t="s">
        <v>134</v>
      </c>
      <c r="M58" s="1" t="s">
        <v>134</v>
      </c>
    </row>
    <row r="59" spans="1:13" x14ac:dyDescent="0.3">
      <c r="A59" s="1" t="s">
        <v>34</v>
      </c>
      <c r="B59" s="1" t="s">
        <v>43</v>
      </c>
      <c r="C59" s="1" t="s">
        <v>109</v>
      </c>
      <c r="D59" s="1" t="s">
        <v>77</v>
      </c>
      <c r="E59" s="1" t="s">
        <v>99</v>
      </c>
      <c r="F59" s="1" t="s">
        <v>147</v>
      </c>
      <c r="G59" s="1">
        <v>0.81546200000000002</v>
      </c>
      <c r="H59" s="1">
        <v>-2.5761400000000001</v>
      </c>
      <c r="I59" s="1">
        <v>2.0895250000000001</v>
      </c>
      <c r="J59" s="1">
        <v>100</v>
      </c>
      <c r="K59" s="1">
        <v>100</v>
      </c>
      <c r="L59" s="1" t="s">
        <v>134</v>
      </c>
      <c r="M59" s="1" t="s">
        <v>134</v>
      </c>
    </row>
    <row r="60" spans="1:13" x14ac:dyDescent="0.3">
      <c r="A60" s="1" t="s">
        <v>34</v>
      </c>
      <c r="B60" s="1" t="s">
        <v>43</v>
      </c>
      <c r="C60" s="1" t="s">
        <v>109</v>
      </c>
      <c r="D60" s="1" t="s">
        <v>78</v>
      </c>
      <c r="E60" s="1" t="s">
        <v>99</v>
      </c>
      <c r="F60" s="1" t="s">
        <v>147</v>
      </c>
      <c r="G60" s="1">
        <v>1.0953200000000001</v>
      </c>
      <c r="H60" s="1">
        <v>-2.5761400000000001</v>
      </c>
      <c r="I60" s="1">
        <v>2.0895250000000001</v>
      </c>
      <c r="J60" s="1">
        <v>100</v>
      </c>
      <c r="K60" s="1">
        <v>100</v>
      </c>
      <c r="L60" s="1" t="s">
        <v>134</v>
      </c>
      <c r="M60" s="1" t="s">
        <v>134</v>
      </c>
    </row>
    <row r="61" spans="1:13" x14ac:dyDescent="0.3">
      <c r="A61" s="1" t="s">
        <v>34</v>
      </c>
      <c r="B61" s="1" t="s">
        <v>43</v>
      </c>
      <c r="C61" s="1" t="s">
        <v>109</v>
      </c>
      <c r="D61" s="1" t="s">
        <v>79</v>
      </c>
      <c r="E61" s="1" t="s">
        <v>99</v>
      </c>
      <c r="F61" s="1" t="s">
        <v>147</v>
      </c>
      <c r="G61" s="1">
        <v>1.1518600000000001</v>
      </c>
      <c r="H61" s="1">
        <v>-2.5761400000000001</v>
      </c>
      <c r="I61" s="1">
        <v>2.0895250000000001</v>
      </c>
      <c r="J61" s="1">
        <v>100</v>
      </c>
      <c r="K61" s="1">
        <v>100</v>
      </c>
      <c r="L61" s="1" t="s">
        <v>134</v>
      </c>
      <c r="M61" s="1" t="s">
        <v>134</v>
      </c>
    </row>
    <row r="62" spans="1:13" x14ac:dyDescent="0.3">
      <c r="A62" s="1" t="s">
        <v>34</v>
      </c>
      <c r="B62" s="1" t="s">
        <v>43</v>
      </c>
      <c r="C62" s="1" t="s">
        <v>109</v>
      </c>
      <c r="D62" s="1" t="s">
        <v>80</v>
      </c>
      <c r="E62" s="1" t="s">
        <v>99</v>
      </c>
      <c r="F62" s="1" t="s">
        <v>147</v>
      </c>
      <c r="G62" s="1">
        <v>1.0243500000000001</v>
      </c>
      <c r="H62" s="1">
        <v>-2.5761400000000001</v>
      </c>
      <c r="I62" s="1">
        <v>2.0895250000000001</v>
      </c>
      <c r="J62" s="1">
        <v>100</v>
      </c>
      <c r="K62" s="1">
        <v>100</v>
      </c>
      <c r="L62" s="1" t="s">
        <v>134</v>
      </c>
      <c r="M62" s="1" t="s">
        <v>134</v>
      </c>
    </row>
    <row r="63" spans="1:13" x14ac:dyDescent="0.3">
      <c r="A63" s="1" t="s">
        <v>34</v>
      </c>
      <c r="B63" s="1" t="s">
        <v>43</v>
      </c>
      <c r="C63" s="1" t="s">
        <v>109</v>
      </c>
      <c r="D63" s="1" t="s">
        <v>81</v>
      </c>
      <c r="E63" s="1" t="s">
        <v>99</v>
      </c>
      <c r="F63" s="1" t="s">
        <v>147</v>
      </c>
      <c r="G63" s="1">
        <v>0.88514499999999996</v>
      </c>
      <c r="H63" s="1">
        <v>-2.5761400000000001</v>
      </c>
      <c r="I63" s="1">
        <v>2.0895250000000001</v>
      </c>
      <c r="J63" s="1">
        <v>100</v>
      </c>
      <c r="K63" s="1">
        <v>100</v>
      </c>
      <c r="L63" s="1" t="s">
        <v>134</v>
      </c>
      <c r="M63" s="1" t="s">
        <v>134</v>
      </c>
    </row>
    <row r="64" spans="1:13" x14ac:dyDescent="0.3">
      <c r="A64" s="1" t="s">
        <v>34</v>
      </c>
      <c r="B64" s="1" t="s">
        <v>43</v>
      </c>
      <c r="C64" s="1" t="s">
        <v>109</v>
      </c>
      <c r="D64" s="1" t="s">
        <v>82</v>
      </c>
      <c r="E64" s="1" t="s">
        <v>99</v>
      </c>
      <c r="F64" s="1" t="s">
        <v>147</v>
      </c>
      <c r="G64" s="1">
        <v>0.87959200000000004</v>
      </c>
      <c r="H64" s="1">
        <v>-2.5761400000000001</v>
      </c>
      <c r="I64" s="1">
        <v>2.0895250000000001</v>
      </c>
      <c r="J64" s="1">
        <v>100</v>
      </c>
      <c r="K64" s="1">
        <v>100</v>
      </c>
      <c r="L64" s="1" t="s">
        <v>134</v>
      </c>
      <c r="M64" s="1" t="s">
        <v>134</v>
      </c>
    </row>
    <row r="65" spans="1:13" x14ac:dyDescent="0.3">
      <c r="A65" s="1" t="s">
        <v>34</v>
      </c>
      <c r="B65" s="1" t="s">
        <v>43</v>
      </c>
      <c r="C65" s="1" t="s">
        <v>109</v>
      </c>
      <c r="D65" s="1" t="s">
        <v>83</v>
      </c>
      <c r="E65" s="1" t="s">
        <v>99</v>
      </c>
      <c r="F65" s="1" t="s">
        <v>147</v>
      </c>
      <c r="G65" s="1">
        <v>0.26423400000000002</v>
      </c>
      <c r="H65" s="1">
        <v>-2.5761400000000001</v>
      </c>
      <c r="I65" s="1">
        <v>2.0895250000000001</v>
      </c>
      <c r="J65" s="1">
        <v>100</v>
      </c>
      <c r="K65" s="1">
        <v>100</v>
      </c>
      <c r="L65" s="1" t="s">
        <v>134</v>
      </c>
      <c r="M65" s="1" t="s">
        <v>134</v>
      </c>
    </row>
    <row r="66" spans="1:13" x14ac:dyDescent="0.3">
      <c r="A66" s="1" t="s">
        <v>34</v>
      </c>
      <c r="B66" s="1" t="s">
        <v>43</v>
      </c>
      <c r="C66" s="1" t="s">
        <v>109</v>
      </c>
      <c r="D66" s="1" t="s">
        <v>84</v>
      </c>
      <c r="E66" s="1" t="s">
        <v>99</v>
      </c>
      <c r="F66" s="1" t="s">
        <v>147</v>
      </c>
      <c r="G66" s="1">
        <v>0.184895</v>
      </c>
      <c r="H66" s="1">
        <v>-2.5761400000000001</v>
      </c>
      <c r="I66" s="1">
        <v>2.0895250000000001</v>
      </c>
      <c r="J66" s="1">
        <v>100</v>
      </c>
      <c r="K66" s="1">
        <v>100</v>
      </c>
      <c r="L66" s="1" t="s">
        <v>134</v>
      </c>
      <c r="M66" s="1" t="s">
        <v>134</v>
      </c>
    </row>
    <row r="67" spans="1:13" x14ac:dyDescent="0.3">
      <c r="A67" s="1" t="s">
        <v>34</v>
      </c>
      <c r="B67" s="1" t="s">
        <v>43</v>
      </c>
      <c r="C67" s="1" t="s">
        <v>109</v>
      </c>
      <c r="D67" s="1" t="s">
        <v>85</v>
      </c>
      <c r="E67" s="1" t="s">
        <v>99</v>
      </c>
      <c r="F67" s="1" t="s">
        <v>147</v>
      </c>
      <c r="G67" s="1">
        <v>0.17708199999999999</v>
      </c>
      <c r="H67" s="1">
        <v>-2.5761400000000001</v>
      </c>
      <c r="I67" s="1">
        <v>2.0895250000000001</v>
      </c>
      <c r="J67" s="1">
        <v>100</v>
      </c>
      <c r="K67" s="1">
        <v>100</v>
      </c>
      <c r="L67" s="1" t="s">
        <v>134</v>
      </c>
      <c r="M67" s="1" t="s">
        <v>134</v>
      </c>
    </row>
    <row r="68" spans="1:13" x14ac:dyDescent="0.3">
      <c r="A68" s="1" t="s">
        <v>34</v>
      </c>
      <c r="B68" s="1" t="s">
        <v>43</v>
      </c>
      <c r="C68" s="1" t="s">
        <v>109</v>
      </c>
      <c r="D68" s="1" t="s">
        <v>86</v>
      </c>
      <c r="E68" s="1" t="s">
        <v>99</v>
      </c>
      <c r="F68" s="1" t="s">
        <v>147</v>
      </c>
      <c r="G68" s="1">
        <v>0.17324500000000001</v>
      </c>
      <c r="H68" s="1">
        <v>-2.5761400000000001</v>
      </c>
      <c r="I68" s="1">
        <v>2.0895250000000001</v>
      </c>
      <c r="J68" s="1">
        <v>100</v>
      </c>
      <c r="K68" s="1">
        <v>100</v>
      </c>
      <c r="L68" s="1" t="s">
        <v>134</v>
      </c>
      <c r="M68" s="1" t="s">
        <v>134</v>
      </c>
    </row>
    <row r="69" spans="1:13" x14ac:dyDescent="0.3">
      <c r="A69" s="1" t="s">
        <v>34</v>
      </c>
      <c r="B69" s="1" t="s">
        <v>43</v>
      </c>
      <c r="C69" s="1" t="s">
        <v>109</v>
      </c>
      <c r="D69" s="1" t="s">
        <v>87</v>
      </c>
      <c r="E69" s="1" t="s">
        <v>99</v>
      </c>
      <c r="F69" s="1" t="s">
        <v>147</v>
      </c>
      <c r="G69" s="1">
        <v>0.169595</v>
      </c>
      <c r="H69" s="1">
        <v>-2.5761400000000001</v>
      </c>
      <c r="I69" s="1">
        <v>2.0895250000000001</v>
      </c>
      <c r="J69" s="1">
        <v>100</v>
      </c>
      <c r="K69" s="1">
        <v>100</v>
      </c>
      <c r="L69" s="1" t="s">
        <v>134</v>
      </c>
      <c r="M69" s="1" t="s">
        <v>134</v>
      </c>
    </row>
    <row r="70" spans="1:13" x14ac:dyDescent="0.3">
      <c r="A70" s="1" t="s">
        <v>34</v>
      </c>
      <c r="B70" s="1" t="s">
        <v>44</v>
      </c>
      <c r="C70" s="1" t="s">
        <v>110</v>
      </c>
      <c r="D70" s="1" t="s">
        <v>88</v>
      </c>
      <c r="E70" s="1" t="s">
        <v>100</v>
      </c>
      <c r="F70" s="1" t="s">
        <v>147</v>
      </c>
      <c r="G70" s="1">
        <v>0.97513799999999995</v>
      </c>
      <c r="H70" s="1">
        <v>-2.5761400000000001</v>
      </c>
      <c r="I70" s="1">
        <v>2.0895250000000001</v>
      </c>
      <c r="J70" s="1">
        <v>100</v>
      </c>
      <c r="K70" s="1">
        <v>100</v>
      </c>
      <c r="L70" s="1" t="s">
        <v>134</v>
      </c>
      <c r="M70" s="1"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2CA00-BC90-40B1-A0D0-91D494423DDC}">
  <dimension ref="A1:P13"/>
  <sheetViews>
    <sheetView zoomScale="70" zoomScaleNormal="70" workbookViewId="0">
      <selection activeCell="C37" sqref="C37"/>
    </sheetView>
  </sheetViews>
  <sheetFormatPr defaultRowHeight="14.4" x14ac:dyDescent="0.3"/>
  <cols>
    <col min="1" max="1" width="31.44140625" style="1" customWidth="1"/>
    <col min="2" max="2" width="43.109375" style="1" customWidth="1"/>
    <col min="3" max="3" width="38.21875" style="1" customWidth="1"/>
    <col min="4" max="4" width="54.77734375" style="1" customWidth="1"/>
    <col min="5" max="5" width="54.44140625" style="1" customWidth="1"/>
    <col min="6" max="6" width="30.6640625" style="1" customWidth="1"/>
    <col min="7" max="7" width="34.5546875" style="1" customWidth="1"/>
    <col min="8" max="8" width="22.77734375" style="1" customWidth="1"/>
    <col min="9" max="9" width="24.88671875" style="1" customWidth="1"/>
    <col min="10" max="10" width="21" style="1" customWidth="1"/>
    <col min="11" max="11" width="18.88671875" style="1" customWidth="1"/>
    <col min="12" max="12" width="17.5546875" style="1" customWidth="1"/>
    <col min="13" max="13" width="18.44140625" style="1" customWidth="1"/>
    <col min="14" max="14" width="27.5546875" style="1" customWidth="1"/>
    <col min="15" max="15" width="74.33203125" style="1" customWidth="1"/>
    <col min="16" max="16" width="67.109375" style="1" customWidth="1"/>
    <col min="17" max="16384" width="8.88671875" style="1"/>
  </cols>
  <sheetData>
    <row r="1" spans="1:16" x14ac:dyDescent="0.3">
      <c r="A1" s="2" t="s">
        <v>116</v>
      </c>
      <c r="B1" s="2" t="s">
        <v>117</v>
      </c>
      <c r="C1" s="2" t="s">
        <v>120</v>
      </c>
      <c r="D1" s="2" t="s">
        <v>119</v>
      </c>
      <c r="E1" s="2" t="s">
        <v>161</v>
      </c>
      <c r="F1" s="2" t="s">
        <v>162</v>
      </c>
      <c r="G1" s="2" t="s">
        <v>159</v>
      </c>
      <c r="H1" s="2"/>
      <c r="I1" s="2"/>
      <c r="J1" s="2"/>
      <c r="K1" s="2"/>
      <c r="L1" s="2"/>
      <c r="M1" s="2"/>
      <c r="N1" s="2"/>
      <c r="O1" s="2"/>
      <c r="P1" s="2"/>
    </row>
    <row r="2" spans="1:16" x14ac:dyDescent="0.3">
      <c r="A2" s="1" t="s">
        <v>0</v>
      </c>
      <c r="B2" s="1" t="s">
        <v>5</v>
      </c>
      <c r="C2" s="1" t="s">
        <v>101</v>
      </c>
      <c r="D2" s="1" t="s">
        <v>165</v>
      </c>
      <c r="E2" s="1" t="s">
        <v>134</v>
      </c>
      <c r="F2" s="1">
        <v>8.7420000000000009</v>
      </c>
      <c r="G2" s="1" t="s">
        <v>134</v>
      </c>
    </row>
    <row r="3" spans="1:16" x14ac:dyDescent="0.3">
      <c r="A3" s="1" t="s">
        <v>34</v>
      </c>
      <c r="B3" s="1" t="s">
        <v>35</v>
      </c>
      <c r="C3" s="1" t="s">
        <v>102</v>
      </c>
      <c r="D3" s="1" t="s">
        <v>89</v>
      </c>
      <c r="E3" s="1" t="s">
        <v>134</v>
      </c>
      <c r="F3" s="1">
        <v>10.73</v>
      </c>
      <c r="G3" s="1" t="s">
        <v>134</v>
      </c>
    </row>
    <row r="4" spans="1:16" x14ac:dyDescent="0.3">
      <c r="A4" s="1" t="s">
        <v>33</v>
      </c>
      <c r="B4" s="1" t="s">
        <v>36</v>
      </c>
      <c r="C4" s="1" t="s">
        <v>36</v>
      </c>
      <c r="D4" s="1" t="s">
        <v>90</v>
      </c>
      <c r="E4" s="1" t="s">
        <v>134</v>
      </c>
      <c r="F4" s="1">
        <v>6.53</v>
      </c>
      <c r="G4" s="1" t="s">
        <v>134</v>
      </c>
    </row>
    <row r="5" spans="1:16" x14ac:dyDescent="0.3">
      <c r="A5" s="1" t="s">
        <v>31</v>
      </c>
      <c r="B5" s="1" t="s">
        <v>37</v>
      </c>
      <c r="C5" s="1" t="s">
        <v>103</v>
      </c>
      <c r="D5" s="1" t="s">
        <v>91</v>
      </c>
      <c r="E5" s="1" t="s">
        <v>134</v>
      </c>
      <c r="F5" s="1">
        <v>6.7798999999999996</v>
      </c>
      <c r="G5" s="1" t="s">
        <v>134</v>
      </c>
    </row>
    <row r="6" spans="1:16" x14ac:dyDescent="0.3">
      <c r="A6" s="1" t="s">
        <v>30</v>
      </c>
      <c r="B6" s="1" t="s">
        <v>38</v>
      </c>
      <c r="C6" s="1" t="s">
        <v>104</v>
      </c>
      <c r="D6" s="1" t="s">
        <v>166</v>
      </c>
      <c r="E6" s="1" t="s">
        <v>134</v>
      </c>
      <c r="F6" s="1">
        <v>5.35</v>
      </c>
      <c r="G6" s="1" t="s">
        <v>134</v>
      </c>
    </row>
    <row r="7" spans="1:16" x14ac:dyDescent="0.3">
      <c r="A7" s="1" t="s">
        <v>32</v>
      </c>
      <c r="B7" s="1" t="s">
        <v>39</v>
      </c>
      <c r="C7" s="1" t="s">
        <v>105</v>
      </c>
      <c r="D7" s="1" t="s">
        <v>94</v>
      </c>
      <c r="E7" s="1" t="s">
        <v>134</v>
      </c>
      <c r="F7" s="1">
        <v>9.8160000000000007</v>
      </c>
      <c r="G7" s="1" t="s">
        <v>134</v>
      </c>
    </row>
    <row r="8" spans="1:16" x14ac:dyDescent="0.3">
      <c r="A8" s="1" t="s">
        <v>32</v>
      </c>
      <c r="B8" s="1" t="s">
        <v>40</v>
      </c>
      <c r="C8" s="1" t="s">
        <v>106</v>
      </c>
      <c r="D8" s="1" t="s">
        <v>95</v>
      </c>
      <c r="E8" s="1" t="s">
        <v>134</v>
      </c>
      <c r="F8" s="1">
        <v>9.8160000000000007</v>
      </c>
      <c r="G8" s="1" t="s">
        <v>134</v>
      </c>
    </row>
    <row r="9" spans="1:16" x14ac:dyDescent="0.3">
      <c r="A9" s="1" t="s">
        <v>33</v>
      </c>
      <c r="B9" s="1" t="s">
        <v>41</v>
      </c>
      <c r="C9" s="1" t="s">
        <v>107</v>
      </c>
      <c r="D9" s="1" t="s">
        <v>96</v>
      </c>
      <c r="E9" s="1" t="s">
        <v>134</v>
      </c>
      <c r="F9" s="1">
        <v>6.53</v>
      </c>
      <c r="G9" s="1" t="s">
        <v>134</v>
      </c>
    </row>
    <row r="10" spans="1:16" x14ac:dyDescent="0.3">
      <c r="A10" s="1" t="s">
        <v>34</v>
      </c>
      <c r="B10" s="1" t="s">
        <v>42</v>
      </c>
      <c r="C10" s="1" t="s">
        <v>108</v>
      </c>
      <c r="D10" s="1" t="s">
        <v>97</v>
      </c>
      <c r="E10" s="1" t="s">
        <v>134</v>
      </c>
      <c r="F10" s="1">
        <v>10.73</v>
      </c>
      <c r="G10" s="1" t="s">
        <v>134</v>
      </c>
    </row>
    <row r="11" spans="1:16" x14ac:dyDescent="0.3">
      <c r="A11" s="1" t="s">
        <v>34</v>
      </c>
      <c r="B11" s="1" t="s">
        <v>42</v>
      </c>
      <c r="C11" s="1" t="s">
        <v>108</v>
      </c>
      <c r="D11" s="1" t="s">
        <v>167</v>
      </c>
      <c r="E11" s="1" t="s">
        <v>134</v>
      </c>
      <c r="F11" s="1">
        <v>10.73</v>
      </c>
      <c r="G11" s="1" t="s">
        <v>134</v>
      </c>
    </row>
    <row r="12" spans="1:16" x14ac:dyDescent="0.3">
      <c r="A12" s="1" t="s">
        <v>34</v>
      </c>
      <c r="B12" s="1" t="s">
        <v>43</v>
      </c>
      <c r="C12" s="1" t="s">
        <v>109</v>
      </c>
      <c r="D12" s="1" t="s">
        <v>99</v>
      </c>
      <c r="E12" s="1" t="s">
        <v>134</v>
      </c>
      <c r="F12" s="1">
        <v>10.73</v>
      </c>
      <c r="G12" s="1" t="s">
        <v>134</v>
      </c>
    </row>
    <row r="13" spans="1:16" x14ac:dyDescent="0.3">
      <c r="A13" s="1" t="s">
        <v>34</v>
      </c>
      <c r="B13" s="1" t="s">
        <v>44</v>
      </c>
      <c r="C13" s="1" t="s">
        <v>110</v>
      </c>
      <c r="D13" s="1" t="s">
        <v>100</v>
      </c>
      <c r="E13" s="1" t="s">
        <v>134</v>
      </c>
      <c r="F13" s="1">
        <v>10.73</v>
      </c>
      <c r="G13" s="1"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06ECB-A329-45F7-BB9F-A7649C2AE820}">
  <dimension ref="A1:P12"/>
  <sheetViews>
    <sheetView zoomScale="70" zoomScaleNormal="70" workbookViewId="0">
      <selection activeCell="G2" sqref="G2"/>
    </sheetView>
  </sheetViews>
  <sheetFormatPr defaultRowHeight="14.4" x14ac:dyDescent="0.3"/>
  <cols>
    <col min="1" max="1" width="31.44140625" style="1" customWidth="1"/>
    <col min="2" max="2" width="43.109375" style="1" customWidth="1"/>
    <col min="3" max="3" width="38.21875" style="1" customWidth="1"/>
    <col min="4" max="4" width="49.33203125" style="1" customWidth="1"/>
    <col min="5" max="5" width="67" style="1" customWidth="1"/>
    <col min="6" max="6" width="61.33203125" style="1" customWidth="1"/>
    <col min="7" max="7" width="31.109375" style="1" customWidth="1"/>
    <col min="8" max="8" width="30.5546875" style="1" customWidth="1"/>
    <col min="9" max="9" width="24.88671875" style="1" customWidth="1"/>
    <col min="10" max="10" width="21" style="1" customWidth="1"/>
    <col min="11" max="11" width="18.88671875" style="1" customWidth="1"/>
    <col min="12" max="12" width="17.5546875" style="1" customWidth="1"/>
    <col min="13" max="13" width="18.44140625" style="1" customWidth="1"/>
    <col min="14" max="14" width="27.5546875" style="1" customWidth="1"/>
    <col min="15" max="15" width="74.33203125" style="1" customWidth="1"/>
    <col min="16" max="16" width="67.109375" style="1" customWidth="1"/>
    <col min="17" max="16384" width="8.88671875" style="1"/>
  </cols>
  <sheetData>
    <row r="1" spans="1:16" x14ac:dyDescent="0.3">
      <c r="A1" s="2" t="s">
        <v>116</v>
      </c>
      <c r="B1" s="2" t="s">
        <v>117</v>
      </c>
      <c r="C1" s="2" t="s">
        <v>120</v>
      </c>
      <c r="D1" s="2" t="s">
        <v>119</v>
      </c>
      <c r="E1" s="2" t="s">
        <v>163</v>
      </c>
      <c r="F1" s="2" t="s">
        <v>164</v>
      </c>
      <c r="G1" s="2" t="s">
        <v>200</v>
      </c>
      <c r="H1" s="2" t="s">
        <v>159</v>
      </c>
      <c r="I1" s="2"/>
      <c r="J1" s="2"/>
      <c r="K1" s="2"/>
      <c r="L1" s="2"/>
      <c r="M1" s="2"/>
      <c r="N1" s="2"/>
      <c r="O1" s="2"/>
      <c r="P1" s="2"/>
    </row>
    <row r="2" spans="1:16" x14ac:dyDescent="0.3">
      <c r="A2" s="1" t="s">
        <v>0</v>
      </c>
      <c r="B2" s="1" t="s">
        <v>5</v>
      </c>
      <c r="C2" s="1" t="s">
        <v>101</v>
      </c>
      <c r="D2" s="1" t="s">
        <v>165</v>
      </c>
      <c r="E2" s="1">
        <v>-2.1149499999999999</v>
      </c>
      <c r="F2" s="1">
        <v>-2.1149499999999999</v>
      </c>
      <c r="G2" s="1">
        <v>-1.9933099999999999</v>
      </c>
      <c r="H2" s="1" t="s">
        <v>135</v>
      </c>
    </row>
    <row r="3" spans="1:16" x14ac:dyDescent="0.3">
      <c r="A3" s="1" t="s">
        <v>34</v>
      </c>
      <c r="B3" s="1" t="s">
        <v>35</v>
      </c>
      <c r="C3" s="1" t="s">
        <v>102</v>
      </c>
      <c r="D3" s="1" t="s">
        <v>89</v>
      </c>
      <c r="E3" s="1">
        <v>-1.77783</v>
      </c>
      <c r="F3" s="1" t="s">
        <v>134</v>
      </c>
      <c r="G3" s="1">
        <v>-1.77783</v>
      </c>
      <c r="H3" s="1" t="s">
        <v>133</v>
      </c>
    </row>
    <row r="4" spans="1:16" x14ac:dyDescent="0.3">
      <c r="A4" s="1" t="s">
        <v>33</v>
      </c>
      <c r="B4" s="1" t="s">
        <v>36</v>
      </c>
      <c r="C4" s="1" t="s">
        <v>36</v>
      </c>
      <c r="D4" s="1" t="s">
        <v>90</v>
      </c>
      <c r="E4" s="1" t="s">
        <v>134</v>
      </c>
      <c r="F4" s="1" t="s">
        <v>134</v>
      </c>
      <c r="G4" s="1">
        <v>-3.1297299999999999</v>
      </c>
      <c r="H4" s="1" t="s">
        <v>134</v>
      </c>
    </row>
    <row r="5" spans="1:16" x14ac:dyDescent="0.3">
      <c r="A5" s="1" t="s">
        <v>31</v>
      </c>
      <c r="B5" s="1" t="s">
        <v>37</v>
      </c>
      <c r="C5" s="1" t="s">
        <v>103</v>
      </c>
      <c r="D5" s="1" t="s">
        <v>91</v>
      </c>
      <c r="E5" s="1">
        <v>-2.1766000000000001</v>
      </c>
      <c r="F5" s="1">
        <v>-2.4452799999999999</v>
      </c>
      <c r="G5" s="1">
        <v>-1.9890000000000001</v>
      </c>
      <c r="H5" s="1" t="s">
        <v>135</v>
      </c>
    </row>
    <row r="6" spans="1:16" x14ac:dyDescent="0.3">
      <c r="A6" s="1" t="s">
        <v>30</v>
      </c>
      <c r="B6" s="1" t="s">
        <v>38</v>
      </c>
      <c r="C6" s="1" t="s">
        <v>104</v>
      </c>
      <c r="D6" s="1" t="s">
        <v>166</v>
      </c>
      <c r="E6" s="1">
        <v>-2.25352</v>
      </c>
      <c r="F6" s="1" t="s">
        <v>134</v>
      </c>
      <c r="G6" s="1">
        <v>-2.2108599999999998</v>
      </c>
      <c r="H6" s="1" t="s">
        <v>133</v>
      </c>
    </row>
    <row r="7" spans="1:16" x14ac:dyDescent="0.3">
      <c r="A7" s="1" t="s">
        <v>32</v>
      </c>
      <c r="B7" s="1" t="s">
        <v>39</v>
      </c>
      <c r="C7" s="1" t="s">
        <v>105</v>
      </c>
      <c r="D7" s="1" t="s">
        <v>94</v>
      </c>
      <c r="E7" s="1" t="s">
        <v>134</v>
      </c>
      <c r="F7" s="1" t="s">
        <v>134</v>
      </c>
      <c r="G7" s="1">
        <v>-1.79034</v>
      </c>
      <c r="H7" s="1" t="s">
        <v>134</v>
      </c>
    </row>
    <row r="8" spans="1:16" x14ac:dyDescent="0.3">
      <c r="A8" s="1" t="s">
        <v>32</v>
      </c>
      <c r="B8" s="1" t="s">
        <v>40</v>
      </c>
      <c r="C8" s="1" t="s">
        <v>106</v>
      </c>
      <c r="D8" s="1" t="s">
        <v>95</v>
      </c>
      <c r="E8" s="1">
        <v>-2</v>
      </c>
      <c r="F8" s="1" t="s">
        <v>134</v>
      </c>
      <c r="G8" s="1">
        <v>-1.79034</v>
      </c>
      <c r="H8" s="1" t="s">
        <v>133</v>
      </c>
    </row>
    <row r="9" spans="1:16" x14ac:dyDescent="0.3">
      <c r="A9" s="1" t="s">
        <v>33</v>
      </c>
      <c r="B9" s="1" t="s">
        <v>41</v>
      </c>
      <c r="C9" s="1" t="s">
        <v>107</v>
      </c>
      <c r="D9" s="1" t="s">
        <v>96</v>
      </c>
      <c r="E9" s="1">
        <v>-4.2325100000000004</v>
      </c>
      <c r="F9" s="1">
        <v>-4.2325100000000004</v>
      </c>
      <c r="G9" s="1">
        <v>-3.1297299999999999</v>
      </c>
      <c r="H9" s="1" t="s">
        <v>135</v>
      </c>
    </row>
    <row r="10" spans="1:16" x14ac:dyDescent="0.3">
      <c r="A10" s="1" t="s">
        <v>34</v>
      </c>
      <c r="B10" s="1" t="s">
        <v>42</v>
      </c>
      <c r="C10" s="1" t="s">
        <v>108</v>
      </c>
      <c r="D10" s="1" t="s">
        <v>167</v>
      </c>
      <c r="E10" s="1" t="s">
        <v>134</v>
      </c>
      <c r="F10" s="1" t="s">
        <v>134</v>
      </c>
      <c r="G10" s="1">
        <v>-1.77783</v>
      </c>
      <c r="H10" s="1" t="s">
        <v>134</v>
      </c>
    </row>
    <row r="11" spans="1:16" x14ac:dyDescent="0.3">
      <c r="A11" s="1" t="s">
        <v>34</v>
      </c>
      <c r="B11" s="1" t="s">
        <v>43</v>
      </c>
      <c r="C11" s="1" t="s">
        <v>109</v>
      </c>
      <c r="D11" s="1" t="s">
        <v>99</v>
      </c>
      <c r="E11" s="1">
        <v>-2.1186500000000001</v>
      </c>
      <c r="F11" s="1" t="s">
        <v>134</v>
      </c>
      <c r="G11" s="1">
        <v>-1.77783</v>
      </c>
      <c r="H11" s="1" t="s">
        <v>133</v>
      </c>
    </row>
    <row r="12" spans="1:16" x14ac:dyDescent="0.3">
      <c r="A12" s="1" t="s">
        <v>34</v>
      </c>
      <c r="B12" s="1" t="s">
        <v>44</v>
      </c>
      <c r="C12" s="1" t="s">
        <v>110</v>
      </c>
      <c r="D12" s="1" t="s">
        <v>100</v>
      </c>
      <c r="E12" s="1">
        <v>-2.06704</v>
      </c>
      <c r="F12" s="1" t="s">
        <v>134</v>
      </c>
      <c r="G12" s="1">
        <v>-1.77783</v>
      </c>
      <c r="H12" s="1" t="s">
        <v>133</v>
      </c>
    </row>
  </sheetData>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1876B-3D95-4376-911E-E7B22E0573BC}">
  <dimension ref="A1:R12"/>
  <sheetViews>
    <sheetView topLeftCell="F1" zoomScale="90" zoomScaleNormal="90" workbookViewId="0">
      <selection activeCell="D10" sqref="D10"/>
    </sheetView>
  </sheetViews>
  <sheetFormatPr defaultRowHeight="14.4" x14ac:dyDescent="0.3"/>
  <cols>
    <col min="1" max="1" width="31.44140625" style="1" customWidth="1"/>
    <col min="2" max="2" width="43.109375" style="1" customWidth="1"/>
    <col min="3" max="3" width="38.21875" style="1" customWidth="1"/>
    <col min="4" max="4" width="43.77734375" style="1" customWidth="1"/>
    <col min="5" max="5" width="49.88671875" style="1" customWidth="1"/>
    <col min="6" max="6" width="42.21875" style="1" customWidth="1"/>
    <col min="7" max="8" width="53.109375" style="1" customWidth="1"/>
    <col min="9" max="9" width="51.44140625" style="1" customWidth="1"/>
    <col min="10" max="10" width="39.33203125" style="1" customWidth="1"/>
    <col min="11" max="11" width="24.88671875" style="1" customWidth="1"/>
    <col min="12" max="12" width="21" style="1" customWidth="1"/>
    <col min="13" max="13" width="18.88671875" style="1" customWidth="1"/>
    <col min="14" max="14" width="17.5546875" style="1" customWidth="1"/>
    <col min="15" max="15" width="18.44140625" style="1" customWidth="1"/>
    <col min="16" max="16" width="27.5546875" style="1" customWidth="1"/>
    <col min="17" max="17" width="74.33203125" style="1" customWidth="1"/>
    <col min="18" max="18" width="67.109375" style="1" customWidth="1"/>
    <col min="19" max="16384" width="8.88671875" style="1"/>
  </cols>
  <sheetData>
    <row r="1" spans="1:18" x14ac:dyDescent="0.3">
      <c r="A1" s="2" t="s">
        <v>116</v>
      </c>
      <c r="B1" s="2" t="s">
        <v>117</v>
      </c>
      <c r="C1" s="2" t="s">
        <v>120</v>
      </c>
      <c r="D1" s="2" t="s">
        <v>119</v>
      </c>
      <c r="E1" s="2" t="s">
        <v>168</v>
      </c>
      <c r="F1" s="2" t="s">
        <v>169</v>
      </c>
      <c r="G1" s="2" t="s">
        <v>170</v>
      </c>
      <c r="H1" s="2" t="s">
        <v>182</v>
      </c>
      <c r="I1" s="2" t="s">
        <v>171</v>
      </c>
      <c r="J1" s="2" t="s">
        <v>159</v>
      </c>
      <c r="K1" s="2"/>
      <c r="L1" s="2"/>
      <c r="M1" s="2"/>
      <c r="N1" s="2"/>
      <c r="O1" s="2"/>
      <c r="P1" s="2"/>
      <c r="Q1" s="2"/>
      <c r="R1" s="2"/>
    </row>
    <row r="2" spans="1:18" x14ac:dyDescent="0.3">
      <c r="A2" s="1" t="s">
        <v>0</v>
      </c>
      <c r="B2" s="1" t="s">
        <v>5</v>
      </c>
      <c r="C2" s="1" t="s">
        <v>101</v>
      </c>
      <c r="D2" s="1" t="s">
        <v>165</v>
      </c>
      <c r="E2" s="1">
        <v>24.730699999999999</v>
      </c>
      <c r="F2" s="1" t="s">
        <v>172</v>
      </c>
      <c r="G2" s="1">
        <v>185.43129999999999</v>
      </c>
      <c r="H2" s="1">
        <v>44499800</v>
      </c>
      <c r="I2" s="1">
        <v>4</v>
      </c>
      <c r="J2" s="1" t="s">
        <v>134</v>
      </c>
    </row>
    <row r="3" spans="1:18" x14ac:dyDescent="0.3">
      <c r="A3" s="1" t="s">
        <v>34</v>
      </c>
      <c r="B3" s="1" t="s">
        <v>35</v>
      </c>
      <c r="C3" s="1" t="s">
        <v>102</v>
      </c>
      <c r="D3" s="1" t="s">
        <v>89</v>
      </c>
      <c r="E3" s="1">
        <v>22.526700000000002</v>
      </c>
      <c r="F3" s="1" t="s">
        <v>173</v>
      </c>
      <c r="G3" s="1">
        <v>41.287939999999999</v>
      </c>
      <c r="H3" s="1">
        <v>772.12900000000002</v>
      </c>
      <c r="I3" s="1">
        <v>2</v>
      </c>
      <c r="J3" s="1" t="s">
        <v>134</v>
      </c>
    </row>
    <row r="4" spans="1:18" x14ac:dyDescent="0.3">
      <c r="A4" s="1" t="s">
        <v>33</v>
      </c>
      <c r="B4" s="1" t="s">
        <v>36</v>
      </c>
      <c r="C4" s="1" t="s">
        <v>36</v>
      </c>
      <c r="D4" s="1" t="s">
        <v>90</v>
      </c>
      <c r="E4" s="1">
        <v>0.79821699999999995</v>
      </c>
      <c r="F4" s="1" t="s">
        <v>174</v>
      </c>
      <c r="G4" s="1">
        <v>265.7011</v>
      </c>
      <c r="H4" s="1">
        <v>9531.44</v>
      </c>
      <c r="I4" s="1">
        <v>8</v>
      </c>
      <c r="J4" s="1" t="s">
        <v>134</v>
      </c>
    </row>
    <row r="5" spans="1:18" x14ac:dyDescent="0.3">
      <c r="A5" s="1" t="s">
        <v>31</v>
      </c>
      <c r="B5" s="1" t="s">
        <v>37</v>
      </c>
      <c r="C5" s="1" t="s">
        <v>103</v>
      </c>
      <c r="D5" s="1" t="s">
        <v>91</v>
      </c>
      <c r="E5" s="1">
        <v>293.83699999999999</v>
      </c>
      <c r="F5" s="1" t="s">
        <v>175</v>
      </c>
      <c r="G5" s="1">
        <v>194.24299999999999</v>
      </c>
      <c r="H5" s="1">
        <v>438048000</v>
      </c>
      <c r="I5" s="1">
        <v>4</v>
      </c>
      <c r="J5" s="1" t="s">
        <v>133</v>
      </c>
    </row>
    <row r="6" spans="1:18" x14ac:dyDescent="0.3">
      <c r="A6" s="1" t="s">
        <v>30</v>
      </c>
      <c r="B6" s="1" t="s">
        <v>38</v>
      </c>
      <c r="C6" s="1" t="s">
        <v>104</v>
      </c>
      <c r="D6" s="1" t="s">
        <v>166</v>
      </c>
      <c r="E6" s="1">
        <v>13.127800000000001</v>
      </c>
      <c r="F6" s="1" t="s">
        <v>176</v>
      </c>
      <c r="G6" s="1">
        <v>347.7396</v>
      </c>
      <c r="H6" s="1">
        <v>553.22199999999998</v>
      </c>
      <c r="I6" s="1">
        <v>6</v>
      </c>
      <c r="J6" s="1" t="s">
        <v>134</v>
      </c>
    </row>
    <row r="7" spans="1:18" x14ac:dyDescent="0.3">
      <c r="A7" s="1" t="s">
        <v>32</v>
      </c>
      <c r="B7" s="1" t="s">
        <v>39</v>
      </c>
      <c r="C7" s="1" t="s">
        <v>105</v>
      </c>
      <c r="D7" s="1" t="s">
        <v>94</v>
      </c>
      <c r="E7" s="1" t="s">
        <v>134</v>
      </c>
      <c r="F7" s="1" t="s">
        <v>134</v>
      </c>
      <c r="G7" s="1">
        <v>36.013590000000001</v>
      </c>
      <c r="H7" s="1" t="s">
        <v>134</v>
      </c>
      <c r="I7" s="1" t="s">
        <v>134</v>
      </c>
      <c r="J7" s="1" t="s">
        <v>134</v>
      </c>
    </row>
    <row r="8" spans="1:18" x14ac:dyDescent="0.3">
      <c r="A8" s="1" t="s">
        <v>32</v>
      </c>
      <c r="B8" s="1" t="s">
        <v>40</v>
      </c>
      <c r="C8" s="1" t="s">
        <v>106</v>
      </c>
      <c r="D8" s="1" t="s">
        <v>95</v>
      </c>
      <c r="E8" s="1">
        <v>8.1767900000000004</v>
      </c>
      <c r="F8" s="1" t="s">
        <v>177</v>
      </c>
      <c r="G8" s="1">
        <v>36.013590000000001</v>
      </c>
      <c r="H8" s="1">
        <v>1024.43</v>
      </c>
      <c r="I8" s="1">
        <v>4</v>
      </c>
      <c r="J8" s="1" t="s">
        <v>134</v>
      </c>
    </row>
    <row r="9" spans="1:18" x14ac:dyDescent="0.3">
      <c r="A9" s="1" t="s">
        <v>33</v>
      </c>
      <c r="B9" s="1" t="s">
        <v>41</v>
      </c>
      <c r="C9" s="1" t="s">
        <v>107</v>
      </c>
      <c r="D9" s="1" t="s">
        <v>96</v>
      </c>
      <c r="E9" s="1">
        <v>5.4201899999999998</v>
      </c>
      <c r="F9" s="1" t="s">
        <v>178</v>
      </c>
      <c r="G9" s="1">
        <v>265.7011</v>
      </c>
      <c r="H9" s="1">
        <v>604.46799999999996</v>
      </c>
      <c r="I9" s="1">
        <v>6</v>
      </c>
      <c r="J9" s="1" t="s">
        <v>134</v>
      </c>
    </row>
    <row r="10" spans="1:18" x14ac:dyDescent="0.3">
      <c r="A10" s="1" t="s">
        <v>34</v>
      </c>
      <c r="B10" s="1" t="s">
        <v>42</v>
      </c>
      <c r="C10" s="1" t="s">
        <v>108</v>
      </c>
      <c r="D10" s="1" t="s">
        <v>167</v>
      </c>
      <c r="E10" s="1">
        <v>6.2580600000000004</v>
      </c>
      <c r="F10" s="1" t="s">
        <v>179</v>
      </c>
      <c r="G10" s="1">
        <v>41.287939999999999</v>
      </c>
      <c r="H10" s="1">
        <v>693.78300000000002</v>
      </c>
      <c r="I10" s="1">
        <v>5</v>
      </c>
      <c r="J10" s="1" t="s">
        <v>134</v>
      </c>
    </row>
    <row r="11" spans="1:18" x14ac:dyDescent="0.3">
      <c r="A11" s="1" t="s">
        <v>34</v>
      </c>
      <c r="B11" s="1" t="s">
        <v>43</v>
      </c>
      <c r="C11" s="1" t="s">
        <v>109</v>
      </c>
      <c r="D11" s="1" t="s">
        <v>99</v>
      </c>
      <c r="E11" s="1">
        <v>6.9484199999999996</v>
      </c>
      <c r="F11" s="1" t="s">
        <v>180</v>
      </c>
      <c r="G11" s="1">
        <v>41.287939999999999</v>
      </c>
      <c r="H11" s="1">
        <v>463.98700000000002</v>
      </c>
      <c r="I11" s="1">
        <v>5</v>
      </c>
      <c r="J11" s="1" t="s">
        <v>134</v>
      </c>
    </row>
    <row r="12" spans="1:18" x14ac:dyDescent="0.3">
      <c r="A12" s="1" t="s">
        <v>34</v>
      </c>
      <c r="B12" s="1" t="s">
        <v>44</v>
      </c>
      <c r="C12" s="1" t="s">
        <v>110</v>
      </c>
      <c r="D12" s="1" t="s">
        <v>100</v>
      </c>
      <c r="E12" s="1">
        <v>9.7307900000000007</v>
      </c>
      <c r="F12" s="1" t="s">
        <v>181</v>
      </c>
      <c r="G12" s="1">
        <v>41.287939999999999</v>
      </c>
      <c r="H12" s="1">
        <v>1114.28</v>
      </c>
      <c r="I12" s="1">
        <v>2</v>
      </c>
      <c r="J12" s="1"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42F48-CB9A-47ED-BE1C-B025B4B873C1}">
  <dimension ref="A1:P12"/>
  <sheetViews>
    <sheetView zoomScale="70" zoomScaleNormal="70" workbookViewId="0">
      <selection activeCell="D19" sqref="D19"/>
    </sheetView>
  </sheetViews>
  <sheetFormatPr defaultRowHeight="14.4" x14ac:dyDescent="0.3"/>
  <cols>
    <col min="1" max="1" width="31.44140625" style="1" customWidth="1"/>
    <col min="2" max="2" width="43.109375" style="1" customWidth="1"/>
    <col min="3" max="3" width="38.21875" style="1" customWidth="1"/>
    <col min="4" max="4" width="50.33203125" style="1" customWidth="1"/>
    <col min="5" max="5" width="58.44140625" style="1" customWidth="1"/>
    <col min="6" max="6" width="62.5546875" style="1" customWidth="1"/>
    <col min="7" max="7" width="44.88671875" style="1" customWidth="1"/>
    <col min="8" max="8" width="42.109375" style="1" customWidth="1"/>
    <col min="9" max="9" width="39.5546875" style="1" customWidth="1"/>
    <col min="10" max="10" width="45.5546875" style="1" customWidth="1"/>
    <col min="11" max="11" width="30.109375" style="1" customWidth="1"/>
    <col min="12" max="12" width="17.5546875" style="1" customWidth="1"/>
    <col min="13" max="13" width="18.44140625" style="1" customWidth="1"/>
    <col min="14" max="14" width="27.5546875" style="1" customWidth="1"/>
    <col min="15" max="15" width="74.33203125" style="1" customWidth="1"/>
    <col min="16" max="16" width="67.109375" style="1" customWidth="1"/>
    <col min="17" max="16384" width="8.88671875" style="1"/>
  </cols>
  <sheetData>
    <row r="1" spans="1:16" x14ac:dyDescent="0.3">
      <c r="A1" s="2" t="s">
        <v>116</v>
      </c>
      <c r="B1" s="2" t="s">
        <v>117</v>
      </c>
      <c r="C1" s="2" t="s">
        <v>120</v>
      </c>
      <c r="D1" s="2" t="s">
        <v>119</v>
      </c>
      <c r="E1" s="2" t="s">
        <v>183</v>
      </c>
      <c r="F1" s="2" t="s">
        <v>184</v>
      </c>
      <c r="G1" s="2" t="s">
        <v>185</v>
      </c>
      <c r="H1" s="2" t="s">
        <v>186</v>
      </c>
      <c r="I1" s="2" t="s">
        <v>187</v>
      </c>
      <c r="J1" s="2" t="s">
        <v>188</v>
      </c>
      <c r="K1" s="4" t="s">
        <v>189</v>
      </c>
      <c r="L1" s="2"/>
      <c r="M1" s="2"/>
      <c r="N1" s="2"/>
      <c r="O1" s="2"/>
      <c r="P1" s="2"/>
    </row>
    <row r="2" spans="1:16" x14ac:dyDescent="0.3">
      <c r="A2" s="1" t="s">
        <v>0</v>
      </c>
      <c r="B2" s="1" t="s">
        <v>5</v>
      </c>
      <c r="C2" s="1" t="s">
        <v>101</v>
      </c>
      <c r="D2" s="1" t="s">
        <v>165</v>
      </c>
      <c r="E2" s="1" t="s">
        <v>149</v>
      </c>
      <c r="F2" s="1">
        <v>0.44267675000000001</v>
      </c>
      <c r="G2" s="1" t="s">
        <v>149</v>
      </c>
      <c r="H2" s="1">
        <v>0.61868449999999997</v>
      </c>
      <c r="I2" s="1">
        <v>2.0535459999999999</v>
      </c>
      <c r="J2" s="1">
        <v>-2.4067769999999999</v>
      </c>
      <c r="K2" s="1" t="s">
        <v>134</v>
      </c>
    </row>
    <row r="3" spans="1:16" x14ac:dyDescent="0.3">
      <c r="A3" s="1" t="s">
        <v>34</v>
      </c>
      <c r="B3" s="1" t="s">
        <v>35</v>
      </c>
      <c r="C3" s="1" t="s">
        <v>102</v>
      </c>
      <c r="D3" s="1" t="s">
        <v>89</v>
      </c>
      <c r="E3" s="1" t="s">
        <v>149</v>
      </c>
      <c r="F3" s="1">
        <v>0.83456125000000003</v>
      </c>
      <c r="G3" s="1" t="s">
        <v>149</v>
      </c>
      <c r="H3" s="1">
        <v>1.4505600000000001</v>
      </c>
      <c r="I3" s="1">
        <v>2.7586919999999999</v>
      </c>
      <c r="J3" s="1">
        <v>-2.177047</v>
      </c>
      <c r="K3" s="1" t="s">
        <v>134</v>
      </c>
    </row>
    <row r="4" spans="1:16" x14ac:dyDescent="0.3">
      <c r="A4" s="1" t="s">
        <v>33</v>
      </c>
      <c r="B4" s="1" t="s">
        <v>36</v>
      </c>
      <c r="C4" s="1" t="s">
        <v>36</v>
      </c>
      <c r="D4" s="1" t="s">
        <v>90</v>
      </c>
      <c r="E4" s="1" t="s">
        <v>149</v>
      </c>
      <c r="F4" s="1">
        <v>0.13073299999999999</v>
      </c>
      <c r="G4" s="1" t="s">
        <v>149</v>
      </c>
      <c r="H4" s="1">
        <v>0.13073299999999999</v>
      </c>
      <c r="I4" s="1">
        <v>1.5598080000000001</v>
      </c>
      <c r="J4" s="1">
        <v>-2.4343539999999999</v>
      </c>
      <c r="K4" s="1" t="s">
        <v>134</v>
      </c>
    </row>
    <row r="5" spans="1:16" x14ac:dyDescent="0.3">
      <c r="A5" s="1" t="s">
        <v>31</v>
      </c>
      <c r="B5" s="1" t="s">
        <v>37</v>
      </c>
      <c r="C5" s="1" t="s">
        <v>103</v>
      </c>
      <c r="D5" s="1" t="s">
        <v>91</v>
      </c>
      <c r="E5" s="1" t="s">
        <v>149</v>
      </c>
      <c r="F5" s="1">
        <v>-0.26450675000000001</v>
      </c>
      <c r="G5" s="1" t="s">
        <v>149</v>
      </c>
      <c r="H5" s="1">
        <v>1.12357</v>
      </c>
      <c r="I5" s="1">
        <v>2.1033040000000001</v>
      </c>
      <c r="J5" s="1">
        <v>-2.2143950000000001</v>
      </c>
      <c r="K5" s="1" t="s">
        <v>134</v>
      </c>
    </row>
    <row r="6" spans="1:16" x14ac:dyDescent="0.3">
      <c r="A6" s="1" t="s">
        <v>30</v>
      </c>
      <c r="B6" s="1" t="s">
        <v>38</v>
      </c>
      <c r="C6" s="1" t="s">
        <v>104</v>
      </c>
      <c r="D6" s="1" t="s">
        <v>166</v>
      </c>
      <c r="E6" s="1" t="s">
        <v>149</v>
      </c>
      <c r="F6" s="1">
        <v>0.62036239999999998</v>
      </c>
      <c r="G6" s="1" t="s">
        <v>149</v>
      </c>
      <c r="H6" s="1">
        <v>1.0230379999999999</v>
      </c>
      <c r="I6" s="1">
        <v>1.9217360000000001</v>
      </c>
      <c r="J6" s="1">
        <v>-2.4105880000000002</v>
      </c>
      <c r="K6" s="1" t="s">
        <v>134</v>
      </c>
    </row>
    <row r="7" spans="1:16" x14ac:dyDescent="0.3">
      <c r="A7" s="1" t="s">
        <v>32</v>
      </c>
      <c r="B7" s="1" t="s">
        <v>39</v>
      </c>
      <c r="C7" s="1" t="s">
        <v>105</v>
      </c>
      <c r="D7" s="1" t="s">
        <v>94</v>
      </c>
      <c r="E7" s="1" t="s">
        <v>149</v>
      </c>
      <c r="F7" s="1">
        <v>1.6561999999999999</v>
      </c>
      <c r="G7" s="1" t="s">
        <v>149</v>
      </c>
      <c r="H7" s="1">
        <v>1.6561999999999999</v>
      </c>
      <c r="I7" s="1">
        <v>2.4910199999999998</v>
      </c>
      <c r="J7" s="1">
        <v>-2.1510319999999998</v>
      </c>
      <c r="K7" s="1" t="s">
        <v>134</v>
      </c>
    </row>
    <row r="8" spans="1:16" x14ac:dyDescent="0.3">
      <c r="A8" s="1" t="s">
        <v>32</v>
      </c>
      <c r="B8" s="1" t="s">
        <v>40</v>
      </c>
      <c r="C8" s="1" t="s">
        <v>106</v>
      </c>
      <c r="D8" s="1" t="s">
        <v>95</v>
      </c>
      <c r="E8" s="1" t="s">
        <v>149</v>
      </c>
      <c r="F8" s="1">
        <v>0.61192274999999996</v>
      </c>
      <c r="G8" s="1" t="s">
        <v>149</v>
      </c>
      <c r="H8" s="1">
        <v>0.32715749999999999</v>
      </c>
      <c r="I8" s="1">
        <v>2.4910199999999998</v>
      </c>
      <c r="J8" s="1">
        <v>-2.1510319999999998</v>
      </c>
      <c r="K8" s="1" t="s">
        <v>134</v>
      </c>
    </row>
    <row r="9" spans="1:16" x14ac:dyDescent="0.3">
      <c r="A9" s="1" t="s">
        <v>33</v>
      </c>
      <c r="B9" s="1" t="s">
        <v>41</v>
      </c>
      <c r="C9" s="1" t="s">
        <v>107</v>
      </c>
      <c r="D9" s="1" t="s">
        <v>96</v>
      </c>
      <c r="E9" s="1" t="s">
        <v>149</v>
      </c>
      <c r="F9" s="1">
        <v>0.202889667</v>
      </c>
      <c r="G9" s="1" t="s">
        <v>149</v>
      </c>
      <c r="H9" s="1">
        <v>3.2325000000000001E-3</v>
      </c>
      <c r="I9" s="1">
        <v>1.5598080000000001</v>
      </c>
      <c r="J9" s="1">
        <v>-2.4343539999999999</v>
      </c>
      <c r="K9" s="1" t="s">
        <v>134</v>
      </c>
    </row>
    <row r="10" spans="1:16" x14ac:dyDescent="0.3">
      <c r="A10" s="1" t="s">
        <v>34</v>
      </c>
      <c r="B10" s="1" t="s">
        <v>42</v>
      </c>
      <c r="C10" s="1" t="s">
        <v>108</v>
      </c>
      <c r="D10" s="1" t="s">
        <v>167</v>
      </c>
      <c r="E10" s="1" t="s">
        <v>149</v>
      </c>
      <c r="F10" s="1">
        <v>1.5510730909999999</v>
      </c>
      <c r="G10" s="1" t="s">
        <v>149</v>
      </c>
      <c r="H10" s="1">
        <v>2.1901449999999998</v>
      </c>
      <c r="I10" s="1">
        <v>2.7586919999999999</v>
      </c>
      <c r="J10" s="1">
        <v>-2.177047</v>
      </c>
      <c r="K10" s="1" t="s">
        <v>134</v>
      </c>
    </row>
    <row r="11" spans="1:16" x14ac:dyDescent="0.3">
      <c r="A11" s="1" t="s">
        <v>34</v>
      </c>
      <c r="B11" s="1" t="s">
        <v>43</v>
      </c>
      <c r="C11" s="1" t="s">
        <v>109</v>
      </c>
      <c r="D11" s="1" t="s">
        <v>99</v>
      </c>
      <c r="E11" s="1" t="s">
        <v>149</v>
      </c>
      <c r="F11" s="1">
        <v>0.367082611</v>
      </c>
      <c r="G11" s="1" t="s">
        <v>149</v>
      </c>
      <c r="H11" s="1">
        <v>0.97661200000000004</v>
      </c>
      <c r="I11" s="1">
        <v>2.7586919999999999</v>
      </c>
      <c r="J11" s="1">
        <v>-2.177047</v>
      </c>
      <c r="K11" s="1" t="s">
        <v>134</v>
      </c>
    </row>
    <row r="12" spans="1:16" x14ac:dyDescent="0.3">
      <c r="A12" s="1" t="s">
        <v>34</v>
      </c>
      <c r="B12" s="1" t="s">
        <v>44</v>
      </c>
      <c r="C12" s="1" t="s">
        <v>110</v>
      </c>
      <c r="D12" s="1" t="s">
        <v>100</v>
      </c>
      <c r="E12" s="1" t="s">
        <v>149</v>
      </c>
      <c r="F12" s="1">
        <v>0.59675907699999997</v>
      </c>
      <c r="G12" s="1" t="s">
        <v>149</v>
      </c>
      <c r="H12" s="1">
        <v>0.70960250000000002</v>
      </c>
      <c r="I12" s="1">
        <v>2.7586919999999999</v>
      </c>
      <c r="J12" s="1">
        <v>-2.177047</v>
      </c>
      <c r="K12" s="1" t="s">
        <v>134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8347E-B43D-4FBD-B3CF-7643A46B755C}">
  <dimension ref="A1:K70"/>
  <sheetViews>
    <sheetView zoomScale="70" zoomScaleNormal="70" workbookViewId="0">
      <selection activeCell="H31" sqref="H31"/>
    </sheetView>
  </sheetViews>
  <sheetFormatPr defaultRowHeight="14.4" x14ac:dyDescent="0.3"/>
  <cols>
    <col min="1" max="1" width="31.44140625" style="1" customWidth="1"/>
    <col min="2" max="2" width="43.109375" style="1" customWidth="1"/>
    <col min="3" max="3" width="38.21875" style="1" customWidth="1"/>
    <col min="4" max="4" width="24.88671875" style="1" customWidth="1"/>
    <col min="5" max="5" width="31.6640625" style="1" customWidth="1"/>
    <col min="6" max="6" width="25" style="1" customWidth="1"/>
    <col min="7" max="7" width="49.77734375" style="1" customWidth="1"/>
    <col min="8" max="8" width="51.6640625" style="1" customWidth="1"/>
    <col min="9" max="9" width="61" style="1" customWidth="1"/>
    <col min="10" max="10" width="29.77734375" style="1" customWidth="1"/>
    <col min="11" max="11" width="28.88671875" style="1" customWidth="1"/>
    <col min="12" max="16384" width="8.88671875" style="1"/>
  </cols>
  <sheetData>
    <row r="1" spans="1:11" x14ac:dyDescent="0.3">
      <c r="A1" s="2" t="s">
        <v>116</v>
      </c>
      <c r="B1" s="2" t="s">
        <v>117</v>
      </c>
      <c r="C1" s="2" t="s">
        <v>120</v>
      </c>
      <c r="D1" s="2" t="s">
        <v>118</v>
      </c>
      <c r="E1" s="2" t="s">
        <v>119</v>
      </c>
      <c r="F1" s="2" t="s">
        <v>190</v>
      </c>
      <c r="G1" s="2" t="s">
        <v>201</v>
      </c>
      <c r="H1" s="2" t="s">
        <v>191</v>
      </c>
      <c r="I1" s="2" t="s">
        <v>199</v>
      </c>
      <c r="J1" s="2" t="s">
        <v>192</v>
      </c>
      <c r="K1" s="2" t="s">
        <v>159</v>
      </c>
    </row>
    <row r="2" spans="1:11" x14ac:dyDescent="0.3">
      <c r="A2" s="1" t="s">
        <v>0</v>
      </c>
      <c r="B2" s="1" t="s">
        <v>5</v>
      </c>
      <c r="C2" s="1" t="s">
        <v>101</v>
      </c>
      <c r="D2" s="1" t="s">
        <v>1</v>
      </c>
      <c r="E2" s="1" t="s">
        <v>2</v>
      </c>
      <c r="F2" s="1">
        <v>-0.11357</v>
      </c>
      <c r="G2" s="1">
        <v>2.39</v>
      </c>
      <c r="H2" s="1">
        <v>100</v>
      </c>
      <c r="I2" s="1">
        <v>100</v>
      </c>
      <c r="J2" s="1" t="s">
        <v>193</v>
      </c>
      <c r="K2" s="1" t="s">
        <v>134</v>
      </c>
    </row>
    <row r="3" spans="1:11" x14ac:dyDescent="0.3">
      <c r="A3" s="1" t="s">
        <v>0</v>
      </c>
      <c r="B3" s="1" t="s">
        <v>5</v>
      </c>
      <c r="C3" s="1" t="s">
        <v>101</v>
      </c>
      <c r="D3" s="1" t="s">
        <v>3</v>
      </c>
      <c r="E3" s="1" t="s">
        <v>2</v>
      </c>
      <c r="F3" s="1">
        <v>-0.381971</v>
      </c>
      <c r="G3" s="1">
        <v>2.39</v>
      </c>
      <c r="H3" s="1">
        <v>100</v>
      </c>
      <c r="I3" s="1">
        <v>100</v>
      </c>
      <c r="J3" s="1" t="s">
        <v>193</v>
      </c>
      <c r="K3" s="1" t="s">
        <v>134</v>
      </c>
    </row>
    <row r="4" spans="1:11" x14ac:dyDescent="0.3">
      <c r="A4" s="1" t="s">
        <v>0</v>
      </c>
      <c r="B4" s="1" t="s">
        <v>5</v>
      </c>
      <c r="C4" s="1" t="s">
        <v>101</v>
      </c>
      <c r="D4" s="1" t="s">
        <v>4</v>
      </c>
      <c r="E4" s="1" t="s">
        <v>2</v>
      </c>
      <c r="F4" s="1">
        <v>-0.22295000000000001</v>
      </c>
      <c r="G4" s="1">
        <v>2.39</v>
      </c>
      <c r="H4" s="1">
        <v>100</v>
      </c>
      <c r="I4" s="1">
        <v>100</v>
      </c>
      <c r="J4" s="1" t="s">
        <v>193</v>
      </c>
      <c r="K4" s="1" t="s">
        <v>134</v>
      </c>
    </row>
    <row r="5" spans="1:11" x14ac:dyDescent="0.3">
      <c r="A5" s="1" t="s">
        <v>0</v>
      </c>
      <c r="B5" s="1" t="s">
        <v>5</v>
      </c>
      <c r="C5" s="1" t="s">
        <v>101</v>
      </c>
      <c r="D5" s="1" t="s">
        <v>6</v>
      </c>
      <c r="E5" s="1" t="s">
        <v>2</v>
      </c>
      <c r="F5" s="1">
        <v>-0.34331</v>
      </c>
      <c r="G5" s="1">
        <v>2.39</v>
      </c>
      <c r="H5" s="1">
        <v>100</v>
      </c>
      <c r="I5" s="1">
        <v>100</v>
      </c>
      <c r="J5" s="1" t="s">
        <v>193</v>
      </c>
      <c r="K5" s="1" t="s">
        <v>134</v>
      </c>
    </row>
    <row r="6" spans="1:11" x14ac:dyDescent="0.3">
      <c r="A6" s="1" t="s">
        <v>0</v>
      </c>
      <c r="B6" s="1" t="s">
        <v>5</v>
      </c>
      <c r="C6" s="1" t="s">
        <v>101</v>
      </c>
      <c r="D6" s="1" t="s">
        <v>7</v>
      </c>
      <c r="E6" s="1" t="s">
        <v>28</v>
      </c>
      <c r="F6" s="1">
        <v>-0.31290000000000001</v>
      </c>
      <c r="G6" s="1">
        <v>2.39</v>
      </c>
      <c r="H6" s="1">
        <v>100</v>
      </c>
      <c r="I6" s="1">
        <v>100</v>
      </c>
      <c r="J6" s="1" t="s">
        <v>193</v>
      </c>
      <c r="K6" s="1" t="s">
        <v>134</v>
      </c>
    </row>
    <row r="7" spans="1:11" x14ac:dyDescent="0.3">
      <c r="A7" s="1" t="s">
        <v>0</v>
      </c>
      <c r="B7" s="1" t="s">
        <v>5</v>
      </c>
      <c r="C7" s="1" t="s">
        <v>101</v>
      </c>
      <c r="D7" s="1" t="s">
        <v>8</v>
      </c>
      <c r="E7" s="1" t="s">
        <v>28</v>
      </c>
      <c r="F7" s="1">
        <v>-0.28322700000000001</v>
      </c>
      <c r="G7" s="1">
        <v>2.39</v>
      </c>
      <c r="H7" s="1">
        <v>100</v>
      </c>
      <c r="I7" s="1">
        <v>100</v>
      </c>
      <c r="J7" s="1" t="s">
        <v>193</v>
      </c>
      <c r="K7" s="1" t="s">
        <v>134</v>
      </c>
    </row>
    <row r="8" spans="1:11" x14ac:dyDescent="0.3">
      <c r="A8" s="1" t="s">
        <v>0</v>
      </c>
      <c r="B8" s="1" t="s">
        <v>5</v>
      </c>
      <c r="C8" s="1" t="s">
        <v>101</v>
      </c>
      <c r="D8" s="1" t="s">
        <v>9</v>
      </c>
      <c r="E8" s="1" t="s">
        <v>28</v>
      </c>
      <c r="F8" s="1">
        <v>-0.47451300000000002</v>
      </c>
      <c r="G8" s="1">
        <v>2.39</v>
      </c>
      <c r="H8" s="1">
        <v>100</v>
      </c>
      <c r="I8" s="1">
        <v>100</v>
      </c>
      <c r="J8" s="1" t="s">
        <v>193</v>
      </c>
      <c r="K8" s="1" t="s">
        <v>134</v>
      </c>
    </row>
    <row r="9" spans="1:11" x14ac:dyDescent="0.3">
      <c r="A9" s="1" t="s">
        <v>0</v>
      </c>
      <c r="B9" s="1" t="s">
        <v>5</v>
      </c>
      <c r="C9" s="1" t="s">
        <v>101</v>
      </c>
      <c r="D9" s="1" t="s">
        <v>10</v>
      </c>
      <c r="E9" s="1" t="s">
        <v>29</v>
      </c>
      <c r="F9" s="1">
        <v>6.6487400000000002E-2</v>
      </c>
      <c r="G9" s="1">
        <v>2.39</v>
      </c>
      <c r="H9" s="1">
        <v>100</v>
      </c>
      <c r="I9" s="1">
        <v>100</v>
      </c>
      <c r="J9" s="1" t="s">
        <v>193</v>
      </c>
      <c r="K9" s="1" t="s">
        <v>134</v>
      </c>
    </row>
    <row r="10" spans="1:11" x14ac:dyDescent="0.3">
      <c r="A10" s="1" t="s">
        <v>0</v>
      </c>
      <c r="B10" s="1" t="s">
        <v>5</v>
      </c>
      <c r="C10" s="1" t="s">
        <v>101</v>
      </c>
      <c r="D10" s="1" t="s">
        <v>11</v>
      </c>
      <c r="E10" s="1" t="s">
        <v>29</v>
      </c>
      <c r="F10" s="1">
        <v>0.173986</v>
      </c>
      <c r="G10" s="1">
        <v>2.39</v>
      </c>
      <c r="H10" s="1">
        <v>100</v>
      </c>
      <c r="I10" s="1">
        <v>100</v>
      </c>
      <c r="J10" s="1" t="s">
        <v>193</v>
      </c>
      <c r="K10" s="1" t="s">
        <v>134</v>
      </c>
    </row>
    <row r="11" spans="1:11" x14ac:dyDescent="0.3">
      <c r="A11" s="1" t="s">
        <v>0</v>
      </c>
      <c r="B11" s="1" t="s">
        <v>5</v>
      </c>
      <c r="C11" s="1" t="s">
        <v>101</v>
      </c>
      <c r="D11" s="1" t="s">
        <v>12</v>
      </c>
      <c r="E11" s="1" t="s">
        <v>29</v>
      </c>
      <c r="F11" s="1">
        <v>1.59364E-2</v>
      </c>
      <c r="G11" s="1">
        <v>2.39</v>
      </c>
      <c r="H11" s="1">
        <v>100</v>
      </c>
      <c r="I11" s="1">
        <v>100</v>
      </c>
      <c r="J11" s="1" t="s">
        <v>193</v>
      </c>
      <c r="K11" s="1" t="s">
        <v>134</v>
      </c>
    </row>
    <row r="12" spans="1:11" x14ac:dyDescent="0.3">
      <c r="A12" s="1" t="s">
        <v>0</v>
      </c>
      <c r="B12" s="1" t="s">
        <v>5</v>
      </c>
      <c r="C12" s="1" t="s">
        <v>101</v>
      </c>
      <c r="D12" s="1" t="s">
        <v>13</v>
      </c>
      <c r="E12" s="1" t="s">
        <v>29</v>
      </c>
      <c r="F12" s="1">
        <v>0.21259800000000001</v>
      </c>
      <c r="G12" s="1">
        <v>2.39</v>
      </c>
      <c r="H12" s="1">
        <v>100</v>
      </c>
      <c r="I12" s="1">
        <v>100</v>
      </c>
      <c r="J12" s="1" t="s">
        <v>193</v>
      </c>
      <c r="K12" s="1" t="s">
        <v>134</v>
      </c>
    </row>
    <row r="13" spans="1:11" x14ac:dyDescent="0.3">
      <c r="A13" s="1" t="s">
        <v>0</v>
      </c>
      <c r="B13" s="1" t="s">
        <v>5</v>
      </c>
      <c r="C13" s="1" t="s">
        <v>101</v>
      </c>
      <c r="D13" s="1" t="s">
        <v>14</v>
      </c>
      <c r="E13" s="1" t="s">
        <v>29</v>
      </c>
      <c r="F13" s="1">
        <v>0.57904100000000003</v>
      </c>
      <c r="G13" s="1">
        <v>2.39</v>
      </c>
      <c r="H13" s="1">
        <v>100</v>
      </c>
      <c r="I13" s="1">
        <v>100</v>
      </c>
      <c r="J13" s="1" t="s">
        <v>193</v>
      </c>
      <c r="K13" s="1" t="s">
        <v>134</v>
      </c>
    </row>
    <row r="14" spans="1:11" x14ac:dyDescent="0.3">
      <c r="A14" s="1" t="s">
        <v>0</v>
      </c>
      <c r="B14" s="1" t="s">
        <v>5</v>
      </c>
      <c r="C14" s="1" t="s">
        <v>101</v>
      </c>
      <c r="D14" s="1" t="s">
        <v>15</v>
      </c>
      <c r="E14" s="1" t="s">
        <v>29</v>
      </c>
      <c r="F14" s="1">
        <v>4.2670900000000003E-3</v>
      </c>
      <c r="G14" s="1">
        <v>2.39</v>
      </c>
      <c r="H14" s="1">
        <v>100</v>
      </c>
      <c r="I14" s="1">
        <v>100</v>
      </c>
      <c r="J14" s="1" t="s">
        <v>193</v>
      </c>
      <c r="K14" s="1" t="s">
        <v>134</v>
      </c>
    </row>
    <row r="15" spans="1:11" x14ac:dyDescent="0.3">
      <c r="A15" s="1" t="s">
        <v>0</v>
      </c>
      <c r="B15" s="1" t="s">
        <v>5</v>
      </c>
      <c r="C15" s="1" t="s">
        <v>101</v>
      </c>
      <c r="D15" s="1" t="s">
        <v>16</v>
      </c>
      <c r="E15" s="1" t="s">
        <v>29</v>
      </c>
      <c r="F15" s="1">
        <v>-0.43831900000000001</v>
      </c>
      <c r="G15" s="1">
        <v>2.39</v>
      </c>
      <c r="H15" s="1">
        <v>100</v>
      </c>
      <c r="I15" s="1">
        <v>100</v>
      </c>
      <c r="J15" s="1" t="s">
        <v>193</v>
      </c>
      <c r="K15" s="1" t="s">
        <v>134</v>
      </c>
    </row>
    <row r="16" spans="1:11" x14ac:dyDescent="0.3">
      <c r="A16" s="1" t="s">
        <v>0</v>
      </c>
      <c r="B16" s="1" t="s">
        <v>5</v>
      </c>
      <c r="C16" s="1" t="s">
        <v>101</v>
      </c>
      <c r="D16" s="1" t="s">
        <v>17</v>
      </c>
      <c r="E16" s="1" t="s">
        <v>29</v>
      </c>
      <c r="F16" s="1">
        <v>-0.43358400000000002</v>
      </c>
      <c r="G16" s="1">
        <v>2.39</v>
      </c>
      <c r="H16" s="1">
        <v>100</v>
      </c>
      <c r="I16" s="1">
        <v>100</v>
      </c>
      <c r="J16" s="1" t="s">
        <v>193</v>
      </c>
      <c r="K16" s="1" t="s">
        <v>134</v>
      </c>
    </row>
    <row r="17" spans="1:11" x14ac:dyDescent="0.3">
      <c r="A17" s="1" t="s">
        <v>0</v>
      </c>
      <c r="B17" s="1" t="s">
        <v>5</v>
      </c>
      <c r="C17" s="1" t="s">
        <v>101</v>
      </c>
      <c r="D17" s="1" t="s">
        <v>18</v>
      </c>
      <c r="E17" s="1" t="s">
        <v>29</v>
      </c>
      <c r="F17" s="1">
        <v>-7.3539699999999996E-3</v>
      </c>
      <c r="G17" s="1">
        <v>2.39</v>
      </c>
      <c r="H17" s="1">
        <v>100</v>
      </c>
      <c r="I17" s="1">
        <v>100</v>
      </c>
      <c r="J17" s="1" t="s">
        <v>193</v>
      </c>
      <c r="K17" s="1" t="s">
        <v>134</v>
      </c>
    </row>
    <row r="18" spans="1:11" x14ac:dyDescent="0.3">
      <c r="A18" s="1" t="s">
        <v>0</v>
      </c>
      <c r="B18" s="1" t="s">
        <v>5</v>
      </c>
      <c r="C18" s="1" t="s">
        <v>101</v>
      </c>
      <c r="D18" s="1" t="s">
        <v>19</v>
      </c>
      <c r="E18" s="1" t="s">
        <v>29</v>
      </c>
      <c r="F18" s="1">
        <v>-0.28776200000000002</v>
      </c>
      <c r="G18" s="1">
        <v>2.39</v>
      </c>
      <c r="H18" s="1">
        <v>100</v>
      </c>
      <c r="I18" s="1">
        <v>100</v>
      </c>
      <c r="J18" s="1" t="s">
        <v>193</v>
      </c>
      <c r="K18" s="1" t="s">
        <v>134</v>
      </c>
    </row>
    <row r="19" spans="1:11" x14ac:dyDescent="0.3">
      <c r="A19" s="1" t="s">
        <v>0</v>
      </c>
      <c r="B19" s="1" t="s">
        <v>5</v>
      </c>
      <c r="C19" s="1" t="s">
        <v>101</v>
      </c>
      <c r="D19" s="1" t="s">
        <v>20</v>
      </c>
      <c r="E19" s="1" t="s">
        <v>29</v>
      </c>
      <c r="F19" s="1">
        <v>0.100716</v>
      </c>
      <c r="G19" s="1">
        <v>2.39</v>
      </c>
      <c r="H19" s="1">
        <v>100</v>
      </c>
      <c r="I19" s="1">
        <v>100</v>
      </c>
      <c r="J19" s="1" t="s">
        <v>193</v>
      </c>
      <c r="K19" s="1" t="s">
        <v>134</v>
      </c>
    </row>
    <row r="20" spans="1:11" x14ac:dyDescent="0.3">
      <c r="A20" s="1" t="s">
        <v>0</v>
      </c>
      <c r="B20" s="1" t="s">
        <v>5</v>
      </c>
      <c r="C20" s="1" t="s">
        <v>101</v>
      </c>
      <c r="D20" s="1" t="s">
        <v>21</v>
      </c>
      <c r="E20" s="1" t="s">
        <v>29</v>
      </c>
      <c r="F20" s="1">
        <v>1.44545E-2</v>
      </c>
      <c r="G20" s="1">
        <v>2.39</v>
      </c>
      <c r="H20" s="1">
        <v>100</v>
      </c>
      <c r="I20" s="1">
        <v>100</v>
      </c>
      <c r="J20" s="1" t="s">
        <v>193</v>
      </c>
      <c r="K20" s="1" t="s">
        <v>134</v>
      </c>
    </row>
    <row r="21" spans="1:11" x14ac:dyDescent="0.3">
      <c r="A21" s="1" t="s">
        <v>0</v>
      </c>
      <c r="B21" s="1" t="s">
        <v>5</v>
      </c>
      <c r="C21" s="1" t="s">
        <v>101</v>
      </c>
      <c r="D21" s="1" t="s">
        <v>22</v>
      </c>
      <c r="E21" s="1" t="s">
        <v>29</v>
      </c>
      <c r="F21" s="1">
        <v>0.37840200000000002</v>
      </c>
      <c r="G21" s="1">
        <v>2.39</v>
      </c>
      <c r="H21" s="1">
        <v>100</v>
      </c>
      <c r="I21" s="1">
        <v>100</v>
      </c>
      <c r="J21" s="1" t="s">
        <v>193</v>
      </c>
      <c r="K21" s="1" t="s">
        <v>134</v>
      </c>
    </row>
    <row r="22" spans="1:11" x14ac:dyDescent="0.3">
      <c r="A22" s="1" t="s">
        <v>0</v>
      </c>
      <c r="B22" s="1" t="s">
        <v>5</v>
      </c>
      <c r="C22" s="1" t="s">
        <v>101</v>
      </c>
      <c r="D22" s="1" t="s">
        <v>23</v>
      </c>
      <c r="E22" s="1" t="s">
        <v>29</v>
      </c>
      <c r="F22" s="1">
        <v>0.380297</v>
      </c>
      <c r="G22" s="1">
        <v>2.39</v>
      </c>
      <c r="H22" s="1">
        <v>100</v>
      </c>
      <c r="I22" s="1">
        <v>100</v>
      </c>
      <c r="J22" s="1" t="s">
        <v>193</v>
      </c>
      <c r="K22" s="1" t="s">
        <v>134</v>
      </c>
    </row>
    <row r="23" spans="1:11" x14ac:dyDescent="0.3">
      <c r="A23" s="1" t="s">
        <v>0</v>
      </c>
      <c r="B23" s="1" t="s">
        <v>5</v>
      </c>
      <c r="C23" s="1" t="s">
        <v>101</v>
      </c>
      <c r="D23" s="1" t="s">
        <v>24</v>
      </c>
      <c r="E23" s="1" t="s">
        <v>29</v>
      </c>
      <c r="F23" s="1">
        <v>9.6380900000000005E-2</v>
      </c>
      <c r="G23" s="1">
        <v>2.39</v>
      </c>
      <c r="H23" s="1">
        <v>100</v>
      </c>
      <c r="I23" s="1">
        <v>100</v>
      </c>
      <c r="J23" s="1" t="s">
        <v>193</v>
      </c>
      <c r="K23" s="1" t="s">
        <v>134</v>
      </c>
    </row>
    <row r="24" spans="1:11" x14ac:dyDescent="0.3">
      <c r="A24" s="1" t="s">
        <v>0</v>
      </c>
      <c r="B24" s="1" t="s">
        <v>5</v>
      </c>
      <c r="C24" s="1" t="s">
        <v>101</v>
      </c>
      <c r="D24" s="1" t="s">
        <v>25</v>
      </c>
      <c r="E24" s="1" t="s">
        <v>29</v>
      </c>
      <c r="F24" s="1">
        <v>0.60373100000000002</v>
      </c>
      <c r="G24" s="1">
        <v>2.39</v>
      </c>
      <c r="H24" s="1">
        <v>100</v>
      </c>
      <c r="I24" s="1">
        <v>100</v>
      </c>
      <c r="J24" s="1" t="s">
        <v>193</v>
      </c>
      <c r="K24" s="1" t="s">
        <v>134</v>
      </c>
    </row>
    <row r="25" spans="1:11" x14ac:dyDescent="0.3">
      <c r="A25" s="1" t="s">
        <v>0</v>
      </c>
      <c r="B25" s="1" t="s">
        <v>5</v>
      </c>
      <c r="C25" s="1" t="s">
        <v>101</v>
      </c>
      <c r="D25" s="1" t="s">
        <v>26</v>
      </c>
      <c r="E25" s="1" t="s">
        <v>29</v>
      </c>
      <c r="F25" s="1">
        <v>0.60858999999999996</v>
      </c>
      <c r="G25" s="1">
        <v>2.39</v>
      </c>
      <c r="H25" s="1">
        <v>100</v>
      </c>
      <c r="I25" s="1">
        <v>100</v>
      </c>
      <c r="J25" s="1" t="s">
        <v>193</v>
      </c>
      <c r="K25" s="1" t="s">
        <v>134</v>
      </c>
    </row>
    <row r="26" spans="1:11" x14ac:dyDescent="0.3">
      <c r="A26" s="1" t="s">
        <v>0</v>
      </c>
      <c r="B26" s="1" t="s">
        <v>5</v>
      </c>
      <c r="C26" s="1" t="s">
        <v>101</v>
      </c>
      <c r="D26" s="1" t="s">
        <v>27</v>
      </c>
      <c r="E26" s="1" t="s">
        <v>29</v>
      </c>
      <c r="F26" s="1">
        <v>0.54834799999999995</v>
      </c>
      <c r="G26" s="1">
        <v>2.39</v>
      </c>
      <c r="H26" s="1">
        <v>100</v>
      </c>
      <c r="I26" s="1">
        <v>100</v>
      </c>
      <c r="J26" s="1" t="s">
        <v>193</v>
      </c>
      <c r="K26" s="1" t="s">
        <v>134</v>
      </c>
    </row>
    <row r="27" spans="1:11" x14ac:dyDescent="0.3">
      <c r="A27" s="1" t="s">
        <v>34</v>
      </c>
      <c r="B27" s="1" t="s">
        <v>35</v>
      </c>
      <c r="C27" s="1" t="s">
        <v>102</v>
      </c>
      <c r="D27" s="1" t="s">
        <v>45</v>
      </c>
      <c r="E27" s="1" t="s">
        <v>89</v>
      </c>
      <c r="F27" s="1">
        <v>0.228739</v>
      </c>
      <c r="G27" s="1">
        <v>2.35276</v>
      </c>
      <c r="H27" s="1">
        <v>100</v>
      </c>
      <c r="I27" s="1">
        <v>100</v>
      </c>
      <c r="J27" s="1" t="s">
        <v>193</v>
      </c>
      <c r="K27" s="1" t="s">
        <v>134</v>
      </c>
    </row>
    <row r="28" spans="1:11" x14ac:dyDescent="0.3">
      <c r="A28" s="1" t="s">
        <v>34</v>
      </c>
      <c r="B28" s="1" t="s">
        <v>35</v>
      </c>
      <c r="C28" s="1" t="s">
        <v>102</v>
      </c>
      <c r="D28" s="1" t="s">
        <v>46</v>
      </c>
      <c r="E28" s="1" t="s">
        <v>89</v>
      </c>
      <c r="F28" s="1">
        <v>0.69246200000000002</v>
      </c>
      <c r="G28" s="1">
        <v>2.35276</v>
      </c>
      <c r="H28" s="1">
        <v>100</v>
      </c>
      <c r="I28" s="1">
        <v>100</v>
      </c>
      <c r="J28" s="1" t="s">
        <v>193</v>
      </c>
      <c r="K28" s="1" t="s">
        <v>134</v>
      </c>
    </row>
    <row r="29" spans="1:11" x14ac:dyDescent="0.3">
      <c r="A29" s="1" t="s">
        <v>33</v>
      </c>
      <c r="B29" s="1" t="s">
        <v>36</v>
      </c>
      <c r="C29" s="1" t="s">
        <v>36</v>
      </c>
      <c r="D29" s="1" t="s">
        <v>47</v>
      </c>
      <c r="E29" s="1" t="s">
        <v>90</v>
      </c>
      <c r="F29" s="1">
        <v>-1.1553800000000001</v>
      </c>
      <c r="G29" s="1">
        <v>2.3751730000000002</v>
      </c>
      <c r="H29" s="1">
        <v>100</v>
      </c>
      <c r="I29" s="1">
        <v>100</v>
      </c>
      <c r="J29" s="1" t="s">
        <v>193</v>
      </c>
      <c r="K29" s="1" t="s">
        <v>134</v>
      </c>
    </row>
    <row r="30" spans="1:11" x14ac:dyDescent="0.3">
      <c r="A30" s="1" t="s">
        <v>31</v>
      </c>
      <c r="B30" s="1" t="s">
        <v>37</v>
      </c>
      <c r="C30" s="1" t="s">
        <v>103</v>
      </c>
      <c r="D30" s="1" t="s">
        <v>48</v>
      </c>
      <c r="E30" s="1" t="s">
        <v>91</v>
      </c>
      <c r="F30" s="1">
        <v>-2.3410000000000002</v>
      </c>
      <c r="G30" s="1">
        <v>2.4058600000000001</v>
      </c>
      <c r="H30" s="1">
        <v>1</v>
      </c>
      <c r="I30" s="1">
        <v>100</v>
      </c>
      <c r="J30" s="1" t="s">
        <v>194</v>
      </c>
      <c r="K30" s="1" t="s">
        <v>133</v>
      </c>
    </row>
    <row r="31" spans="1:11" x14ac:dyDescent="0.3">
      <c r="A31" s="1" t="s">
        <v>30</v>
      </c>
      <c r="B31" s="1" t="s">
        <v>38</v>
      </c>
      <c r="C31" s="1" t="s">
        <v>104</v>
      </c>
      <c r="D31" s="1" t="s">
        <v>49</v>
      </c>
      <c r="E31" s="1" t="s">
        <v>92</v>
      </c>
      <c r="F31" s="1">
        <v>-1.6091500000000001</v>
      </c>
      <c r="G31" s="1">
        <v>2.38164</v>
      </c>
      <c r="H31" s="1">
        <v>100</v>
      </c>
      <c r="I31" s="1">
        <v>100</v>
      </c>
      <c r="J31" s="1" t="s">
        <v>193</v>
      </c>
      <c r="K31" s="1" t="s">
        <v>134</v>
      </c>
    </row>
    <row r="32" spans="1:11" x14ac:dyDescent="0.3">
      <c r="A32" s="1" t="s">
        <v>30</v>
      </c>
      <c r="B32" s="1" t="s">
        <v>38</v>
      </c>
      <c r="C32" s="1" t="s">
        <v>104</v>
      </c>
      <c r="D32" s="1" t="s">
        <v>50</v>
      </c>
      <c r="E32" s="1" t="s">
        <v>93</v>
      </c>
      <c r="F32" s="1">
        <v>-1.39045</v>
      </c>
      <c r="G32" s="1">
        <v>2.38164</v>
      </c>
      <c r="H32" s="1">
        <v>100</v>
      </c>
      <c r="I32" s="1">
        <v>100</v>
      </c>
      <c r="J32" s="1" t="s">
        <v>193</v>
      </c>
      <c r="K32" s="1" t="s">
        <v>134</v>
      </c>
    </row>
    <row r="33" spans="1:11" x14ac:dyDescent="0.3">
      <c r="A33" s="1" t="s">
        <v>30</v>
      </c>
      <c r="B33" s="1" t="s">
        <v>38</v>
      </c>
      <c r="C33" s="1" t="s">
        <v>104</v>
      </c>
      <c r="D33" s="1" t="s">
        <v>51</v>
      </c>
      <c r="E33" s="1" t="s">
        <v>92</v>
      </c>
      <c r="F33" s="1">
        <v>-1.81995</v>
      </c>
      <c r="G33" s="1">
        <v>2.38164</v>
      </c>
      <c r="H33" s="1">
        <v>100</v>
      </c>
      <c r="I33" s="1">
        <v>100</v>
      </c>
      <c r="J33" s="1" t="s">
        <v>193</v>
      </c>
      <c r="K33" s="1" t="s">
        <v>134</v>
      </c>
    </row>
    <row r="34" spans="1:11" x14ac:dyDescent="0.3">
      <c r="A34" s="1" t="s">
        <v>30</v>
      </c>
      <c r="B34" s="1" t="s">
        <v>38</v>
      </c>
      <c r="C34" s="1" t="s">
        <v>104</v>
      </c>
      <c r="D34" s="1" t="s">
        <v>52</v>
      </c>
      <c r="E34" s="1" t="s">
        <v>92</v>
      </c>
      <c r="F34" s="1">
        <v>-1.83531</v>
      </c>
      <c r="G34" s="1">
        <v>2.38164</v>
      </c>
      <c r="H34" s="1">
        <v>100</v>
      </c>
      <c r="I34" s="1">
        <v>100</v>
      </c>
      <c r="J34" s="1" t="s">
        <v>193</v>
      </c>
      <c r="K34" s="1" t="s">
        <v>134</v>
      </c>
    </row>
    <row r="35" spans="1:11" x14ac:dyDescent="0.3">
      <c r="A35" s="1" t="s">
        <v>30</v>
      </c>
      <c r="B35" s="1" t="s">
        <v>38</v>
      </c>
      <c r="C35" s="1" t="s">
        <v>104</v>
      </c>
      <c r="D35" s="1" t="s">
        <v>53</v>
      </c>
      <c r="E35" s="1" t="s">
        <v>92</v>
      </c>
      <c r="F35" s="1">
        <v>-1.7793600000000001</v>
      </c>
      <c r="G35" s="1">
        <v>2.38164</v>
      </c>
      <c r="H35" s="1">
        <v>100</v>
      </c>
      <c r="I35" s="1">
        <v>100</v>
      </c>
      <c r="J35" s="1" t="s">
        <v>193</v>
      </c>
      <c r="K35" s="1" t="s">
        <v>134</v>
      </c>
    </row>
    <row r="36" spans="1:11" x14ac:dyDescent="0.3">
      <c r="A36" s="1" t="s">
        <v>30</v>
      </c>
      <c r="B36" s="1" t="s">
        <v>38</v>
      </c>
      <c r="C36" s="1" t="s">
        <v>104</v>
      </c>
      <c r="D36" s="1" t="s">
        <v>54</v>
      </c>
      <c r="E36" s="1" t="s">
        <v>92</v>
      </c>
      <c r="F36" s="1">
        <v>-1.6543600000000001</v>
      </c>
      <c r="G36" s="1">
        <v>2.38164</v>
      </c>
      <c r="H36" s="1">
        <v>100</v>
      </c>
      <c r="I36" s="1">
        <v>100</v>
      </c>
      <c r="J36" s="1" t="s">
        <v>193</v>
      </c>
      <c r="K36" s="1" t="s">
        <v>134</v>
      </c>
    </row>
    <row r="37" spans="1:11" x14ac:dyDescent="0.3">
      <c r="A37" s="1" t="s">
        <v>30</v>
      </c>
      <c r="B37" s="1" t="s">
        <v>38</v>
      </c>
      <c r="C37" s="1" t="s">
        <v>104</v>
      </c>
      <c r="D37" s="1" t="s">
        <v>55</v>
      </c>
      <c r="E37" s="1" t="s">
        <v>92</v>
      </c>
      <c r="F37" s="1">
        <v>-2.0186600000000001</v>
      </c>
      <c r="G37" s="1">
        <v>2.38164</v>
      </c>
      <c r="H37" s="1">
        <v>100</v>
      </c>
      <c r="I37" s="1">
        <v>100</v>
      </c>
      <c r="J37" s="1" t="s">
        <v>193</v>
      </c>
      <c r="K37" s="1" t="s">
        <v>134</v>
      </c>
    </row>
    <row r="38" spans="1:11" x14ac:dyDescent="0.3">
      <c r="A38" s="1" t="s">
        <v>32</v>
      </c>
      <c r="B38" s="1" t="s">
        <v>39</v>
      </c>
      <c r="C38" s="1" t="s">
        <v>105</v>
      </c>
      <c r="D38" s="1" t="s">
        <v>56</v>
      </c>
      <c r="E38" s="1" t="s">
        <v>94</v>
      </c>
      <c r="F38" s="1">
        <v>0.354431</v>
      </c>
      <c r="G38" s="1">
        <v>2.3356460000000001</v>
      </c>
      <c r="H38" s="1">
        <v>100</v>
      </c>
      <c r="I38" s="1">
        <v>100</v>
      </c>
      <c r="J38" s="1" t="s">
        <v>193</v>
      </c>
      <c r="K38" s="1" t="s">
        <v>134</v>
      </c>
    </row>
    <row r="39" spans="1:11" x14ac:dyDescent="0.3">
      <c r="A39" s="1" t="s">
        <v>32</v>
      </c>
      <c r="B39" s="1" t="s">
        <v>40</v>
      </c>
      <c r="C39" s="1" t="s">
        <v>106</v>
      </c>
      <c r="D39" s="1" t="s">
        <v>57</v>
      </c>
      <c r="E39" s="1" t="s">
        <v>95</v>
      </c>
      <c r="F39" s="1">
        <v>-0.91581000000000001</v>
      </c>
      <c r="G39" s="1">
        <v>2.3356460000000001</v>
      </c>
      <c r="H39" s="1">
        <v>100</v>
      </c>
      <c r="I39" s="1">
        <v>100</v>
      </c>
      <c r="J39" s="1" t="s">
        <v>193</v>
      </c>
      <c r="K39" s="1" t="s">
        <v>134</v>
      </c>
    </row>
    <row r="40" spans="1:11" x14ac:dyDescent="0.3">
      <c r="A40" s="1" t="s">
        <v>32</v>
      </c>
      <c r="B40" s="1" t="s">
        <v>40</v>
      </c>
      <c r="C40" s="1" t="s">
        <v>106</v>
      </c>
      <c r="D40" s="1" t="s">
        <v>58</v>
      </c>
      <c r="E40" s="1" t="s">
        <v>95</v>
      </c>
      <c r="F40" s="1">
        <v>-1.79999</v>
      </c>
      <c r="G40" s="1">
        <v>2.3356460000000001</v>
      </c>
      <c r="H40" s="1">
        <v>100</v>
      </c>
      <c r="I40" s="1">
        <v>100</v>
      </c>
      <c r="J40" s="1" t="s">
        <v>193</v>
      </c>
      <c r="K40" s="1" t="s">
        <v>134</v>
      </c>
    </row>
    <row r="41" spans="1:11" x14ac:dyDescent="0.3">
      <c r="A41" s="1" t="s">
        <v>32</v>
      </c>
      <c r="B41" s="1" t="s">
        <v>40</v>
      </c>
      <c r="C41" s="1" t="s">
        <v>106</v>
      </c>
      <c r="D41" s="1" t="s">
        <v>59</v>
      </c>
      <c r="E41" s="1" t="s">
        <v>95</v>
      </c>
      <c r="F41" s="1">
        <v>-1.5529500000000001</v>
      </c>
      <c r="G41" s="1">
        <v>2.3356460000000001</v>
      </c>
      <c r="H41" s="1">
        <v>100</v>
      </c>
      <c r="I41" s="1">
        <v>100</v>
      </c>
      <c r="J41" s="1" t="s">
        <v>193</v>
      </c>
      <c r="K41" s="1" t="s">
        <v>134</v>
      </c>
    </row>
    <row r="42" spans="1:11" x14ac:dyDescent="0.3">
      <c r="A42" s="1" t="s">
        <v>33</v>
      </c>
      <c r="B42" s="1" t="s">
        <v>41</v>
      </c>
      <c r="C42" s="1" t="s">
        <v>107</v>
      </c>
      <c r="D42" s="1" t="s">
        <v>60</v>
      </c>
      <c r="E42" s="1" t="s">
        <v>96</v>
      </c>
      <c r="F42" s="1">
        <v>-2.2239200000000001</v>
      </c>
      <c r="G42" s="1">
        <v>2.3751730000000002</v>
      </c>
      <c r="H42" s="1">
        <v>100</v>
      </c>
      <c r="I42" s="1">
        <v>100</v>
      </c>
      <c r="J42" s="1" t="s">
        <v>193</v>
      </c>
      <c r="K42" s="1" t="s">
        <v>134</v>
      </c>
    </row>
    <row r="43" spans="1:11" x14ac:dyDescent="0.3">
      <c r="A43" s="1" t="s">
        <v>34</v>
      </c>
      <c r="B43" s="1" t="s">
        <v>42</v>
      </c>
      <c r="C43" s="1" t="s">
        <v>108</v>
      </c>
      <c r="D43" s="1" t="s">
        <v>61</v>
      </c>
      <c r="E43" s="1" t="s">
        <v>97</v>
      </c>
      <c r="F43" s="1">
        <v>-1.14096</v>
      </c>
      <c r="G43" s="1">
        <v>2.35276</v>
      </c>
      <c r="H43" s="1">
        <v>100</v>
      </c>
      <c r="I43" s="1">
        <v>100</v>
      </c>
      <c r="J43" s="1" t="s">
        <v>193</v>
      </c>
      <c r="K43" s="1" t="s">
        <v>134</v>
      </c>
    </row>
    <row r="44" spans="1:11" x14ac:dyDescent="0.3">
      <c r="A44" s="1" t="s">
        <v>34</v>
      </c>
      <c r="B44" s="1" t="s">
        <v>42</v>
      </c>
      <c r="C44" s="1" t="s">
        <v>108</v>
      </c>
      <c r="D44" s="1" t="s">
        <v>62</v>
      </c>
      <c r="E44" s="1" t="s">
        <v>97</v>
      </c>
      <c r="F44" s="1">
        <v>-1.2438400000000001</v>
      </c>
      <c r="G44" s="1">
        <v>2.35276</v>
      </c>
      <c r="H44" s="1">
        <v>100</v>
      </c>
      <c r="I44" s="1">
        <v>100</v>
      </c>
      <c r="J44" s="1" t="s">
        <v>193</v>
      </c>
      <c r="K44" s="1" t="s">
        <v>134</v>
      </c>
    </row>
    <row r="45" spans="1:11" x14ac:dyDescent="0.3">
      <c r="A45" s="1" t="s">
        <v>34</v>
      </c>
      <c r="B45" s="1" t="s">
        <v>42</v>
      </c>
      <c r="C45" s="1" t="s">
        <v>108</v>
      </c>
      <c r="D45" s="1" t="s">
        <v>63</v>
      </c>
      <c r="E45" s="1" t="s">
        <v>97</v>
      </c>
      <c r="F45" s="1">
        <v>-1.38558</v>
      </c>
      <c r="G45" s="1">
        <v>2.35276</v>
      </c>
      <c r="H45" s="1">
        <v>100</v>
      </c>
      <c r="I45" s="1">
        <v>100</v>
      </c>
      <c r="J45" s="1" t="s">
        <v>193</v>
      </c>
      <c r="K45" s="1" t="s">
        <v>134</v>
      </c>
    </row>
    <row r="46" spans="1:11" x14ac:dyDescent="0.3">
      <c r="A46" s="1" t="s">
        <v>34</v>
      </c>
      <c r="B46" s="1" t="s">
        <v>42</v>
      </c>
      <c r="C46" s="1" t="s">
        <v>108</v>
      </c>
      <c r="D46" s="1" t="s">
        <v>64</v>
      </c>
      <c r="E46" s="1" t="s">
        <v>97</v>
      </c>
      <c r="F46" s="1">
        <v>-0.55193099999999995</v>
      </c>
      <c r="G46" s="1">
        <v>2.35276</v>
      </c>
      <c r="H46" s="1">
        <v>100</v>
      </c>
      <c r="I46" s="1">
        <v>100</v>
      </c>
      <c r="J46" s="1" t="s">
        <v>193</v>
      </c>
      <c r="K46" s="1" t="s">
        <v>134</v>
      </c>
    </row>
    <row r="47" spans="1:11" x14ac:dyDescent="0.3">
      <c r="A47" s="1" t="s">
        <v>34</v>
      </c>
      <c r="B47" s="1" t="s">
        <v>42</v>
      </c>
      <c r="C47" s="1" t="s">
        <v>108</v>
      </c>
      <c r="D47" s="1" t="s">
        <v>65</v>
      </c>
      <c r="E47" s="1" t="s">
        <v>97</v>
      </c>
      <c r="F47" s="1">
        <v>-0.95692699999999997</v>
      </c>
      <c r="G47" s="1">
        <v>2.35276</v>
      </c>
      <c r="H47" s="1">
        <v>100</v>
      </c>
      <c r="I47" s="1">
        <v>100</v>
      </c>
      <c r="J47" s="1" t="s">
        <v>193</v>
      </c>
      <c r="K47" s="1" t="s">
        <v>134</v>
      </c>
    </row>
    <row r="48" spans="1:11" x14ac:dyDescent="0.3">
      <c r="A48" s="1" t="s">
        <v>34</v>
      </c>
      <c r="B48" s="1" t="s">
        <v>42</v>
      </c>
      <c r="C48" s="1" t="s">
        <v>108</v>
      </c>
      <c r="D48" s="1" t="s">
        <v>66</v>
      </c>
      <c r="E48" s="1" t="s">
        <v>98</v>
      </c>
      <c r="F48" s="1">
        <v>-0.95574400000000004</v>
      </c>
      <c r="G48" s="1">
        <v>2.35276</v>
      </c>
      <c r="H48" s="1">
        <v>100</v>
      </c>
      <c r="I48" s="1">
        <v>100</v>
      </c>
      <c r="J48" s="1" t="s">
        <v>193</v>
      </c>
      <c r="K48" s="1" t="s">
        <v>134</v>
      </c>
    </row>
    <row r="49" spans="1:11" x14ac:dyDescent="0.3">
      <c r="A49" s="1" t="s">
        <v>34</v>
      </c>
      <c r="B49" s="1" t="s">
        <v>42</v>
      </c>
      <c r="C49" s="1" t="s">
        <v>108</v>
      </c>
      <c r="D49" s="1" t="s">
        <v>67</v>
      </c>
      <c r="E49" s="1" t="s">
        <v>97</v>
      </c>
      <c r="F49" s="1">
        <v>-0.79891900000000005</v>
      </c>
      <c r="G49" s="1">
        <v>2.35276</v>
      </c>
      <c r="H49" s="1">
        <v>100</v>
      </c>
      <c r="I49" s="1">
        <v>100</v>
      </c>
      <c r="J49" s="1" t="s">
        <v>193</v>
      </c>
      <c r="K49" s="1" t="s">
        <v>134</v>
      </c>
    </row>
    <row r="50" spans="1:11" x14ac:dyDescent="0.3">
      <c r="A50" s="1" t="s">
        <v>34</v>
      </c>
      <c r="B50" s="1" t="s">
        <v>42</v>
      </c>
      <c r="C50" s="1" t="s">
        <v>108</v>
      </c>
      <c r="D50" s="1" t="s">
        <v>68</v>
      </c>
      <c r="E50" s="1" t="s">
        <v>97</v>
      </c>
      <c r="F50" s="1">
        <v>-1.1337200000000001</v>
      </c>
      <c r="G50" s="1">
        <v>2.35276</v>
      </c>
      <c r="H50" s="1">
        <v>100</v>
      </c>
      <c r="I50" s="1">
        <v>100</v>
      </c>
      <c r="J50" s="1" t="s">
        <v>193</v>
      </c>
      <c r="K50" s="1" t="s">
        <v>134</v>
      </c>
    </row>
    <row r="51" spans="1:11" x14ac:dyDescent="0.3">
      <c r="A51" s="1" t="s">
        <v>34</v>
      </c>
      <c r="B51" s="1" t="s">
        <v>42</v>
      </c>
      <c r="C51" s="1" t="s">
        <v>108</v>
      </c>
      <c r="D51" s="1" t="s">
        <v>69</v>
      </c>
      <c r="E51" s="1" t="s">
        <v>97</v>
      </c>
      <c r="F51" s="1">
        <v>-1.0769599999999999</v>
      </c>
      <c r="G51" s="1">
        <v>2.35276</v>
      </c>
      <c r="H51" s="1">
        <v>100</v>
      </c>
      <c r="I51" s="1">
        <v>100</v>
      </c>
      <c r="J51" s="1" t="s">
        <v>193</v>
      </c>
      <c r="K51" s="1" t="s">
        <v>134</v>
      </c>
    </row>
    <row r="52" spans="1:11" x14ac:dyDescent="0.3">
      <c r="A52" s="1" t="s">
        <v>34</v>
      </c>
      <c r="B52" s="1" t="s">
        <v>42</v>
      </c>
      <c r="C52" s="1" t="s">
        <v>108</v>
      </c>
      <c r="D52" s="1" t="s">
        <v>70</v>
      </c>
      <c r="E52" s="1" t="s">
        <v>97</v>
      </c>
      <c r="F52" s="1">
        <v>-1.01617</v>
      </c>
      <c r="G52" s="1">
        <v>2.35276</v>
      </c>
      <c r="H52" s="1">
        <v>100</v>
      </c>
      <c r="I52" s="1">
        <v>100</v>
      </c>
      <c r="J52" s="1" t="s">
        <v>193</v>
      </c>
      <c r="K52" s="1" t="s">
        <v>134</v>
      </c>
    </row>
    <row r="53" spans="1:11" x14ac:dyDescent="0.3">
      <c r="A53" s="1" t="s">
        <v>34</v>
      </c>
      <c r="B53" s="1" t="s">
        <v>42</v>
      </c>
      <c r="C53" s="1" t="s">
        <v>108</v>
      </c>
      <c r="D53" s="1" t="s">
        <v>71</v>
      </c>
      <c r="E53" s="1" t="s">
        <v>97</v>
      </c>
      <c r="F53" s="1">
        <v>-1.1904399999999999</v>
      </c>
      <c r="G53" s="1">
        <v>2.35276</v>
      </c>
      <c r="H53" s="1">
        <v>100</v>
      </c>
      <c r="I53" s="1">
        <v>100</v>
      </c>
      <c r="J53" s="1" t="s">
        <v>193</v>
      </c>
      <c r="K53" s="1" t="s">
        <v>134</v>
      </c>
    </row>
    <row r="54" spans="1:11" x14ac:dyDescent="0.3">
      <c r="A54" s="1" t="s">
        <v>34</v>
      </c>
      <c r="B54" s="1" t="s">
        <v>42</v>
      </c>
      <c r="C54" s="1" t="s">
        <v>108</v>
      </c>
      <c r="D54" s="1" t="s">
        <v>72</v>
      </c>
      <c r="E54" s="1" t="s">
        <v>97</v>
      </c>
      <c r="F54" s="1">
        <v>-1.7456400000000001</v>
      </c>
      <c r="G54" s="1">
        <v>2.35276</v>
      </c>
      <c r="H54" s="1">
        <v>100</v>
      </c>
      <c r="I54" s="1">
        <v>100</v>
      </c>
      <c r="J54" s="1" t="s">
        <v>193</v>
      </c>
      <c r="K54" s="1" t="s">
        <v>134</v>
      </c>
    </row>
    <row r="55" spans="1:11" x14ac:dyDescent="0.3">
      <c r="A55" s="1" t="s">
        <v>34</v>
      </c>
      <c r="B55" s="1" t="s">
        <v>42</v>
      </c>
      <c r="C55" s="1" t="s">
        <v>108</v>
      </c>
      <c r="D55" s="1" t="s">
        <v>73</v>
      </c>
      <c r="E55" s="1" t="s">
        <v>97</v>
      </c>
      <c r="F55" s="1">
        <v>-1.3974599999999999</v>
      </c>
      <c r="G55" s="1">
        <v>2.35276</v>
      </c>
      <c r="H55" s="1">
        <v>100</v>
      </c>
      <c r="I55" s="1">
        <v>100</v>
      </c>
      <c r="J55" s="1" t="s">
        <v>193</v>
      </c>
      <c r="K55" s="1" t="s">
        <v>134</v>
      </c>
    </row>
    <row r="56" spans="1:11" x14ac:dyDescent="0.3">
      <c r="A56" s="1" t="s">
        <v>34</v>
      </c>
      <c r="B56" s="1" t="s">
        <v>42</v>
      </c>
      <c r="C56" s="1" t="s">
        <v>108</v>
      </c>
      <c r="D56" s="1" t="s">
        <v>74</v>
      </c>
      <c r="E56" s="1" t="s">
        <v>97</v>
      </c>
      <c r="F56" s="1">
        <v>-1.7456400000000001</v>
      </c>
      <c r="G56" s="1">
        <v>2.35276</v>
      </c>
      <c r="H56" s="1">
        <v>100</v>
      </c>
      <c r="I56" s="1">
        <v>100</v>
      </c>
      <c r="J56" s="1" t="s">
        <v>193</v>
      </c>
      <c r="K56" s="1" t="s">
        <v>134</v>
      </c>
    </row>
    <row r="57" spans="1:11" x14ac:dyDescent="0.3">
      <c r="A57" s="1" t="s">
        <v>34</v>
      </c>
      <c r="B57" s="1" t="s">
        <v>42</v>
      </c>
      <c r="C57" s="1" t="s">
        <v>108</v>
      </c>
      <c r="D57" s="1" t="s">
        <v>75</v>
      </c>
      <c r="E57" s="1" t="s">
        <v>97</v>
      </c>
      <c r="F57" s="1">
        <v>-0.67135599999999995</v>
      </c>
      <c r="G57" s="1">
        <v>2.35276</v>
      </c>
      <c r="H57" s="1">
        <v>100</v>
      </c>
      <c r="I57" s="1">
        <v>100</v>
      </c>
      <c r="J57" s="1" t="s">
        <v>193</v>
      </c>
      <c r="K57" s="1" t="s">
        <v>134</v>
      </c>
    </row>
    <row r="58" spans="1:11" x14ac:dyDescent="0.3">
      <c r="A58" s="1" t="s">
        <v>34</v>
      </c>
      <c r="B58" s="1" t="s">
        <v>42</v>
      </c>
      <c r="C58" s="1" t="s">
        <v>108</v>
      </c>
      <c r="D58" s="1" t="s">
        <v>76</v>
      </c>
      <c r="E58" s="1" t="s">
        <v>97</v>
      </c>
      <c r="F58" s="1">
        <v>-1.30219</v>
      </c>
      <c r="G58" s="1">
        <v>2.35276</v>
      </c>
      <c r="H58" s="1">
        <v>100</v>
      </c>
      <c r="I58" s="1">
        <v>100</v>
      </c>
      <c r="J58" s="1" t="s">
        <v>193</v>
      </c>
      <c r="K58" s="1" t="s">
        <v>134</v>
      </c>
    </row>
    <row r="59" spans="1:11" x14ac:dyDescent="0.3">
      <c r="A59" s="1" t="s">
        <v>34</v>
      </c>
      <c r="B59" s="1" t="s">
        <v>43</v>
      </c>
      <c r="C59" s="1" t="s">
        <v>109</v>
      </c>
      <c r="D59" s="1" t="s">
        <v>77</v>
      </c>
      <c r="E59" s="1" t="s">
        <v>99</v>
      </c>
      <c r="F59" s="1">
        <v>-1.10307</v>
      </c>
      <c r="G59" s="1">
        <v>2.35276</v>
      </c>
      <c r="H59" s="1">
        <v>100</v>
      </c>
      <c r="I59" s="1">
        <v>100</v>
      </c>
      <c r="J59" s="1" t="s">
        <v>193</v>
      </c>
      <c r="K59" s="1" t="s">
        <v>134</v>
      </c>
    </row>
    <row r="60" spans="1:11" x14ac:dyDescent="0.3">
      <c r="A60" s="1" t="s">
        <v>34</v>
      </c>
      <c r="B60" s="1" t="s">
        <v>43</v>
      </c>
      <c r="C60" s="1" t="s">
        <v>109</v>
      </c>
      <c r="D60" s="1" t="s">
        <v>78</v>
      </c>
      <c r="E60" s="1" t="s">
        <v>99</v>
      </c>
      <c r="F60" s="1">
        <v>0.13233500000000001</v>
      </c>
      <c r="G60" s="1">
        <v>2.35276</v>
      </c>
      <c r="H60" s="1">
        <v>100</v>
      </c>
      <c r="I60" s="1">
        <v>100</v>
      </c>
      <c r="J60" s="1" t="s">
        <v>193</v>
      </c>
      <c r="K60" s="1" t="s">
        <v>134</v>
      </c>
    </row>
    <row r="61" spans="1:11" x14ac:dyDescent="0.3">
      <c r="A61" s="1" t="s">
        <v>34</v>
      </c>
      <c r="B61" s="1" t="s">
        <v>43</v>
      </c>
      <c r="C61" s="1" t="s">
        <v>109</v>
      </c>
      <c r="D61" s="1" t="s">
        <v>79</v>
      </c>
      <c r="E61" s="1" t="s">
        <v>99</v>
      </c>
      <c r="F61" s="1">
        <v>-6.5853400000000006E-2</v>
      </c>
      <c r="G61" s="1">
        <v>2.35276</v>
      </c>
      <c r="H61" s="1">
        <v>100</v>
      </c>
      <c r="I61" s="1">
        <v>100</v>
      </c>
      <c r="J61" s="1" t="s">
        <v>193</v>
      </c>
      <c r="K61" s="1" t="s">
        <v>134</v>
      </c>
    </row>
    <row r="62" spans="1:11" x14ac:dyDescent="0.3">
      <c r="A62" s="1" t="s">
        <v>34</v>
      </c>
      <c r="B62" s="1" t="s">
        <v>43</v>
      </c>
      <c r="C62" s="1" t="s">
        <v>109</v>
      </c>
      <c r="D62" s="1" t="s">
        <v>80</v>
      </c>
      <c r="E62" s="1" t="s">
        <v>99</v>
      </c>
      <c r="F62" s="1">
        <v>-0.78351999999999999</v>
      </c>
      <c r="G62" s="1">
        <v>2.35276</v>
      </c>
      <c r="H62" s="1">
        <v>100</v>
      </c>
      <c r="I62" s="1">
        <v>100</v>
      </c>
      <c r="J62" s="1" t="s">
        <v>193</v>
      </c>
      <c r="K62" s="1" t="s">
        <v>134</v>
      </c>
    </row>
    <row r="63" spans="1:11" x14ac:dyDescent="0.3">
      <c r="A63" s="1" t="s">
        <v>34</v>
      </c>
      <c r="B63" s="1" t="s">
        <v>43</v>
      </c>
      <c r="C63" s="1" t="s">
        <v>109</v>
      </c>
      <c r="D63" s="1" t="s">
        <v>81</v>
      </c>
      <c r="E63" s="1" t="s">
        <v>99</v>
      </c>
      <c r="F63" s="1">
        <v>-0.55628599999999995</v>
      </c>
      <c r="G63" s="1">
        <v>2.35276</v>
      </c>
      <c r="H63" s="1">
        <v>100</v>
      </c>
      <c r="I63" s="1">
        <v>100</v>
      </c>
      <c r="J63" s="1" t="s">
        <v>193</v>
      </c>
      <c r="K63" s="1" t="s">
        <v>134</v>
      </c>
    </row>
    <row r="64" spans="1:11" x14ac:dyDescent="0.3">
      <c r="A64" s="1" t="s">
        <v>34</v>
      </c>
      <c r="B64" s="1" t="s">
        <v>43</v>
      </c>
      <c r="C64" s="1" t="s">
        <v>109</v>
      </c>
      <c r="D64" s="1" t="s">
        <v>82</v>
      </c>
      <c r="E64" s="1" t="s">
        <v>99</v>
      </c>
      <c r="F64" s="1">
        <v>-0.84384499999999996</v>
      </c>
      <c r="G64" s="1">
        <v>2.35276</v>
      </c>
      <c r="H64" s="1">
        <v>100</v>
      </c>
      <c r="I64" s="1">
        <v>100</v>
      </c>
      <c r="J64" s="1" t="s">
        <v>193</v>
      </c>
      <c r="K64" s="1" t="s">
        <v>134</v>
      </c>
    </row>
    <row r="65" spans="1:11" x14ac:dyDescent="0.3">
      <c r="A65" s="1" t="s">
        <v>34</v>
      </c>
      <c r="B65" s="1" t="s">
        <v>43</v>
      </c>
      <c r="C65" s="1" t="s">
        <v>109</v>
      </c>
      <c r="D65" s="1" t="s">
        <v>83</v>
      </c>
      <c r="E65" s="1" t="s">
        <v>99</v>
      </c>
      <c r="F65" s="1">
        <v>-0.16022700000000001</v>
      </c>
      <c r="G65" s="1">
        <v>2.35276</v>
      </c>
      <c r="H65" s="1">
        <v>100</v>
      </c>
      <c r="I65" s="1">
        <v>100</v>
      </c>
      <c r="J65" s="1" t="s">
        <v>193</v>
      </c>
      <c r="K65" s="1" t="s">
        <v>134</v>
      </c>
    </row>
    <row r="66" spans="1:11" x14ac:dyDescent="0.3">
      <c r="A66" s="1" t="s">
        <v>34</v>
      </c>
      <c r="B66" s="1" t="s">
        <v>43</v>
      </c>
      <c r="C66" s="1" t="s">
        <v>109</v>
      </c>
      <c r="D66" s="1" t="s">
        <v>84</v>
      </c>
      <c r="E66" s="1" t="s">
        <v>99</v>
      </c>
      <c r="F66" s="1">
        <v>-2.7282299999999999E-2</v>
      </c>
      <c r="G66" s="1">
        <v>2.35276</v>
      </c>
      <c r="H66" s="1">
        <v>100</v>
      </c>
      <c r="I66" s="1">
        <v>100</v>
      </c>
      <c r="J66" s="1" t="s">
        <v>193</v>
      </c>
      <c r="K66" s="1" t="s">
        <v>134</v>
      </c>
    </row>
    <row r="67" spans="1:11" x14ac:dyDescent="0.3">
      <c r="A67" s="1" t="s">
        <v>34</v>
      </c>
      <c r="B67" s="1" t="s">
        <v>43</v>
      </c>
      <c r="C67" s="1" t="s">
        <v>109</v>
      </c>
      <c r="D67" s="1" t="s">
        <v>85</v>
      </c>
      <c r="E67" s="1" t="s">
        <v>99</v>
      </c>
      <c r="F67" s="1">
        <v>-0.527721</v>
      </c>
      <c r="G67" s="1">
        <v>2.35276</v>
      </c>
      <c r="H67" s="1">
        <v>100</v>
      </c>
      <c r="I67" s="1">
        <v>100</v>
      </c>
      <c r="J67" s="1" t="s">
        <v>193</v>
      </c>
      <c r="K67" s="1" t="s">
        <v>134</v>
      </c>
    </row>
    <row r="68" spans="1:11" x14ac:dyDescent="0.3">
      <c r="A68" s="1" t="s">
        <v>34</v>
      </c>
      <c r="B68" s="1" t="s">
        <v>43</v>
      </c>
      <c r="C68" s="1" t="s">
        <v>109</v>
      </c>
      <c r="D68" s="1" t="s">
        <v>86</v>
      </c>
      <c r="E68" s="1" t="s">
        <v>99</v>
      </c>
      <c r="F68" s="1">
        <v>-0.66328399999999998</v>
      </c>
      <c r="G68" s="1">
        <v>2.35276</v>
      </c>
      <c r="H68" s="1">
        <v>100</v>
      </c>
      <c r="I68" s="1">
        <v>100</v>
      </c>
      <c r="J68" s="1" t="s">
        <v>193</v>
      </c>
      <c r="K68" s="1" t="s">
        <v>134</v>
      </c>
    </row>
    <row r="69" spans="1:11" x14ac:dyDescent="0.3">
      <c r="A69" s="1" t="s">
        <v>34</v>
      </c>
      <c r="B69" s="1" t="s">
        <v>43</v>
      </c>
      <c r="C69" s="1" t="s">
        <v>109</v>
      </c>
      <c r="D69" s="1" t="s">
        <v>87</v>
      </c>
      <c r="E69" s="1" t="s">
        <v>99</v>
      </c>
      <c r="F69" s="1">
        <v>-1.16665</v>
      </c>
      <c r="G69" s="1">
        <v>2.35276</v>
      </c>
      <c r="H69" s="1">
        <v>100</v>
      </c>
      <c r="I69" s="1">
        <v>100</v>
      </c>
      <c r="J69" s="1" t="s">
        <v>193</v>
      </c>
      <c r="K69" s="1" t="s">
        <v>134</v>
      </c>
    </row>
    <row r="70" spans="1:11" x14ac:dyDescent="0.3">
      <c r="A70" s="1" t="s">
        <v>34</v>
      </c>
      <c r="B70" s="1" t="s">
        <v>44</v>
      </c>
      <c r="C70" s="1" t="s">
        <v>110</v>
      </c>
      <c r="D70" s="1" t="s">
        <v>88</v>
      </c>
      <c r="E70" s="1" t="s">
        <v>100</v>
      </c>
      <c r="F70" s="1">
        <v>-0.93272299999999997</v>
      </c>
      <c r="G70" s="1">
        <v>2.35276</v>
      </c>
      <c r="H70" s="1">
        <v>100</v>
      </c>
      <c r="I70" s="1">
        <v>100</v>
      </c>
      <c r="J70" s="1" t="s">
        <v>193</v>
      </c>
      <c r="K70" s="1" t="s">
        <v>134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README</vt:lpstr>
      <vt:lpstr>Supp. Data 3A_CoreHapData</vt:lpstr>
      <vt:lpstr>Supp. Data 3B_EHH</vt:lpstr>
      <vt:lpstr>Supp. Data 3C_FST</vt:lpstr>
      <vt:lpstr>Supp. Data 3D_nSL</vt:lpstr>
      <vt:lpstr>Supp. Data 3E_RAiSD</vt:lpstr>
      <vt:lpstr>Supp. Data 3F_Relate</vt:lpstr>
      <vt:lpstr>Supp. Data 3G_saltiLASSI</vt:lpstr>
      <vt:lpstr>Supp. Data 3H_TajimaD</vt:lpstr>
      <vt:lpstr>Supp. Data 3I_XP-nSL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Kendall</dc:creator>
  <cp:lastModifiedBy>Christopher Kendall</cp:lastModifiedBy>
  <dcterms:created xsi:type="dcterms:W3CDTF">2024-07-31T14:04:57Z</dcterms:created>
  <dcterms:modified xsi:type="dcterms:W3CDTF">2025-08-02T00:49:19Z</dcterms:modified>
</cp:coreProperties>
</file>