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論文提出\"/>
    </mc:Choice>
  </mc:AlternateContent>
  <xr:revisionPtr revIDLastSave="0" documentId="13_ncr:1_{C77EFB96-A60F-4EE7-9C2B-0B58A9CA9D2A}" xr6:coauthVersionLast="47" xr6:coauthVersionMax="47" xr10:uidLastSave="{00000000-0000-0000-0000-000000000000}"/>
  <bookViews>
    <workbookView xWindow="1140" yWindow="-15060" windowWidth="21600" windowHeight="11175" xr2:uid="{7D17E330-4E13-444F-B29A-99991D26ED5C}"/>
  </bookViews>
  <sheets>
    <sheet name="Sheet1" sheetId="2" r:id="rId1"/>
  </sheets>
  <calcPr calcId="181029"/>
</workbook>
</file>

<file path=xl/calcChain.xml><?xml version="1.0" encoding="utf-8"?>
<calcChain xmlns="http://schemas.openxmlformats.org/spreadsheetml/2006/main">
  <c r="B44" i="2" l="1"/>
  <c r="C44" i="2"/>
  <c r="C43" i="2"/>
  <c r="B43" i="2"/>
  <c r="G33" i="2"/>
  <c r="D33" i="2"/>
  <c r="G29" i="2"/>
  <c r="D29" i="2"/>
  <c r="G25" i="2"/>
  <c r="D25" i="2"/>
  <c r="G21" i="2"/>
  <c r="D21" i="2"/>
  <c r="G17" i="2"/>
  <c r="D17" i="2"/>
  <c r="G13" i="2"/>
  <c r="D13" i="2"/>
  <c r="G9" i="2"/>
  <c r="D9" i="2"/>
  <c r="G5" i="2"/>
  <c r="D5" i="2"/>
</calcChain>
</file>

<file path=xl/sharedStrings.xml><?xml version="1.0" encoding="utf-8"?>
<sst xmlns="http://schemas.openxmlformats.org/spreadsheetml/2006/main" count="24" uniqueCount="16">
  <si>
    <t>Sample Name</t>
  </si>
  <si>
    <t>cel miR 39</t>
    <phoneticPr fontId="1"/>
  </si>
  <si>
    <t>2^(-ΔΔCT)</t>
    <phoneticPr fontId="2"/>
  </si>
  <si>
    <r>
      <t>t</t>
    </r>
    <r>
      <rPr>
        <sz val="10"/>
        <rFont val="Arial"/>
        <family val="2"/>
      </rPr>
      <t>arget name</t>
    </r>
    <phoneticPr fontId="1"/>
  </si>
  <si>
    <r>
      <t>C</t>
    </r>
    <r>
      <rPr>
        <sz val="10"/>
        <rFont val="Arial"/>
        <family val="2"/>
      </rPr>
      <t>T</t>
    </r>
    <phoneticPr fontId="1"/>
  </si>
  <si>
    <r>
      <t>C</t>
    </r>
    <r>
      <rPr>
        <sz val="10"/>
        <rFont val="Arial"/>
        <family val="2"/>
      </rPr>
      <t>T mean</t>
    </r>
    <phoneticPr fontId="1"/>
  </si>
  <si>
    <r>
      <t>S</t>
    </r>
    <r>
      <rPr>
        <sz val="10"/>
        <rFont val="Arial"/>
        <family val="2"/>
      </rPr>
      <t>ham</t>
    </r>
    <phoneticPr fontId="1"/>
  </si>
  <si>
    <r>
      <t>S</t>
    </r>
    <r>
      <rPr>
        <sz val="10"/>
        <rFont val="Arial"/>
        <family val="2"/>
      </rPr>
      <t>CI</t>
    </r>
    <phoneticPr fontId="1"/>
  </si>
  <si>
    <r>
      <t>a</t>
    </r>
    <r>
      <rPr>
        <sz val="10"/>
        <rFont val="Arial"/>
        <family val="2"/>
      </rPr>
      <t>verage</t>
    </r>
    <phoneticPr fontId="1"/>
  </si>
  <si>
    <t>miR 9a-3p</t>
    <phoneticPr fontId="1"/>
  </si>
  <si>
    <t>ΔΔCT</t>
    <phoneticPr fontId="2"/>
  </si>
  <si>
    <r>
      <t xml:space="preserve">P value : </t>
    </r>
    <r>
      <rPr>
        <sz val="10"/>
        <rFont val="Arial"/>
        <family val="2"/>
      </rPr>
      <t>0.003798</t>
    </r>
    <phoneticPr fontId="1"/>
  </si>
  <si>
    <t>Group</t>
    <phoneticPr fontId="1"/>
  </si>
  <si>
    <t>Sham</t>
    <phoneticPr fontId="1"/>
  </si>
  <si>
    <t>SCI</t>
    <phoneticPr fontId="1"/>
  </si>
  <si>
    <t>SD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</si>
</sst>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5417-7A66-411D-8038-9F9E106BC275}">
  <dimension ref="A1:K71"/>
  <sheetViews>
    <sheetView tabSelected="1" topLeftCell="A37" zoomScale="97" workbookViewId="0">
      <selection activeCell="B44" sqref="B44"/>
    </sheetView>
  </sheetViews>
  <sheetFormatPr defaultRowHeight="12.5" x14ac:dyDescent="0.25"/>
  <cols>
    <col min="1" max="1" width="20.90625" customWidth="1"/>
  </cols>
  <sheetData>
    <row r="1" spans="1:11" x14ac:dyDescent="0.25">
      <c r="A1" s="1"/>
      <c r="B1" s="1"/>
      <c r="C1" s="12" t="s">
        <v>3</v>
      </c>
      <c r="D1" s="12"/>
      <c r="E1" s="12"/>
      <c r="F1" s="12"/>
      <c r="G1" s="12"/>
      <c r="H1" s="12"/>
      <c r="I1" s="1"/>
      <c r="J1" s="1"/>
    </row>
    <row r="2" spans="1:11" x14ac:dyDescent="0.25">
      <c r="A2" s="1"/>
      <c r="B2" s="1"/>
      <c r="C2" s="13" t="s">
        <v>1</v>
      </c>
      <c r="D2" s="14"/>
      <c r="E2" s="15"/>
      <c r="F2" s="13" t="s">
        <v>9</v>
      </c>
      <c r="G2" s="14"/>
      <c r="H2" s="15"/>
      <c r="I2" s="9" t="s">
        <v>10</v>
      </c>
      <c r="J2" s="9" t="s">
        <v>2</v>
      </c>
      <c r="K2" s="4"/>
    </row>
    <row r="3" spans="1:11" x14ac:dyDescent="0.25">
      <c r="A3" s="5" t="s">
        <v>0</v>
      </c>
      <c r="B3" s="5" t="s">
        <v>12</v>
      </c>
      <c r="C3" s="5" t="s">
        <v>4</v>
      </c>
      <c r="D3" s="5" t="s">
        <v>5</v>
      </c>
      <c r="E3" s="7"/>
      <c r="F3" s="5" t="s">
        <v>4</v>
      </c>
      <c r="G3" s="5" t="s">
        <v>5</v>
      </c>
      <c r="H3" s="7"/>
      <c r="I3" s="10"/>
      <c r="J3" s="10"/>
      <c r="K3" s="4"/>
    </row>
    <row r="4" spans="1:11" x14ac:dyDescent="0.25">
      <c r="A4" s="6"/>
      <c r="B4" s="6"/>
      <c r="C4" s="6"/>
      <c r="D4" s="6"/>
      <c r="E4" s="8"/>
      <c r="F4" s="6"/>
      <c r="G4" s="6"/>
      <c r="H4" s="8"/>
      <c r="I4" s="11"/>
      <c r="J4" s="11"/>
      <c r="K4" s="4"/>
    </row>
    <row r="5" spans="1:11" x14ac:dyDescent="0.25">
      <c r="A5" s="1">
        <v>1</v>
      </c>
      <c r="B5" s="1" t="s">
        <v>13</v>
      </c>
      <c r="C5" s="1">
        <v>32.138523101806641</v>
      </c>
      <c r="D5" s="1">
        <f>AVERAGE(C5:C8)</f>
        <v>32.114204406738281</v>
      </c>
      <c r="E5" s="3"/>
      <c r="F5" s="1">
        <v>35.314910888671875</v>
      </c>
      <c r="G5" s="1">
        <f>AVERAGE(F6:F8)</f>
        <v>37.004029591878258</v>
      </c>
      <c r="H5" s="3"/>
      <c r="I5" s="1">
        <v>0.10415601730346857</v>
      </c>
      <c r="J5" s="1">
        <v>0.93034904156902742</v>
      </c>
      <c r="K5" s="4"/>
    </row>
    <row r="6" spans="1:11" x14ac:dyDescent="0.25">
      <c r="A6" s="1"/>
      <c r="B6" s="1"/>
      <c r="C6" s="1">
        <v>32.179424285888672</v>
      </c>
      <c r="D6" s="2"/>
      <c r="E6" s="3"/>
      <c r="F6" s="1">
        <v>37.218551635742188</v>
      </c>
      <c r="G6" s="2"/>
      <c r="H6" s="3"/>
      <c r="I6" s="1"/>
      <c r="J6" s="1"/>
      <c r="K6" s="4"/>
    </row>
    <row r="7" spans="1:11" x14ac:dyDescent="0.25">
      <c r="A7" s="1"/>
      <c r="B7" s="1"/>
      <c r="C7" s="1">
        <v>32.084060668945313</v>
      </c>
      <c r="D7" s="2"/>
      <c r="E7" s="3"/>
      <c r="F7" s="1">
        <v>35.20965576171875</v>
      </c>
      <c r="G7" s="2"/>
      <c r="H7" s="3"/>
      <c r="I7" s="1"/>
      <c r="J7" s="1"/>
      <c r="K7" s="4"/>
    </row>
    <row r="8" spans="1:11" x14ac:dyDescent="0.25">
      <c r="A8" s="1"/>
      <c r="B8" s="1"/>
      <c r="C8" s="1">
        <v>32.0548095703125</v>
      </c>
      <c r="D8" s="2"/>
      <c r="E8" s="3"/>
      <c r="F8" s="1">
        <v>38.583881378173828</v>
      </c>
      <c r="G8" s="2"/>
      <c r="H8" s="3"/>
      <c r="I8" s="1"/>
      <c r="J8" s="1"/>
      <c r="K8" s="4"/>
    </row>
    <row r="9" spans="1:11" x14ac:dyDescent="0.25">
      <c r="A9" s="1">
        <v>2</v>
      </c>
      <c r="B9" s="1" t="s">
        <v>13</v>
      </c>
      <c r="C9" s="1">
        <v>31.020450592041016</v>
      </c>
      <c r="D9" s="2">
        <f>AVERAGE(C9:C12)</f>
        <v>31.115216255187988</v>
      </c>
      <c r="E9" s="3"/>
      <c r="F9" s="1">
        <v>36.325893402099609</v>
      </c>
      <c r="G9" s="2">
        <f>AVERAGE(F9:F12)</f>
        <v>37.038899421691895</v>
      </c>
      <c r="H9" s="3"/>
      <c r="I9" s="1">
        <v>1.1380139986673985</v>
      </c>
      <c r="J9" s="1">
        <v>0.45438464924644051</v>
      </c>
      <c r="K9" s="4"/>
    </row>
    <row r="10" spans="1:11" x14ac:dyDescent="0.25">
      <c r="A10" s="1"/>
      <c r="B10" s="1"/>
      <c r="C10" s="1">
        <v>30.969497680664063</v>
      </c>
      <c r="D10" s="2"/>
      <c r="E10" s="3"/>
      <c r="F10" s="1">
        <v>37.337894439697266</v>
      </c>
      <c r="G10" s="2"/>
      <c r="H10" s="3"/>
      <c r="I10" s="1"/>
      <c r="J10" s="1"/>
      <c r="K10" s="4"/>
    </row>
    <row r="11" spans="1:11" x14ac:dyDescent="0.25">
      <c r="A11" s="1"/>
      <c r="B11" s="1"/>
      <c r="C11" s="1">
        <v>31.211645126342773</v>
      </c>
      <c r="D11" s="2"/>
      <c r="E11" s="3"/>
      <c r="F11" s="1">
        <v>36.278842926025391</v>
      </c>
      <c r="G11" s="2"/>
      <c r="H11" s="3"/>
      <c r="I11" s="1"/>
      <c r="J11" s="1"/>
      <c r="K11" s="4"/>
    </row>
    <row r="12" spans="1:11" x14ac:dyDescent="0.25">
      <c r="A12" s="1"/>
      <c r="B12" s="1"/>
      <c r="C12" s="1">
        <v>31.259271621704102</v>
      </c>
      <c r="D12" s="2"/>
      <c r="E12" s="3"/>
      <c r="F12" s="1">
        <v>38.212966918945313</v>
      </c>
      <c r="G12" s="2"/>
      <c r="H12" s="3"/>
      <c r="I12" s="1"/>
      <c r="J12" s="1"/>
      <c r="K12" s="4"/>
    </row>
    <row r="13" spans="1:11" x14ac:dyDescent="0.25">
      <c r="A13" s="1">
        <v>3</v>
      </c>
      <c r="B13" s="1" t="s">
        <v>13</v>
      </c>
      <c r="C13" s="1">
        <v>31.020597457885742</v>
      </c>
      <c r="D13" s="2">
        <f>AVERAGE(C13:C16)</f>
        <v>31.114601135253906</v>
      </c>
      <c r="E13" s="3"/>
      <c r="F13" s="1">
        <v>36.791652679443359</v>
      </c>
      <c r="G13" s="2">
        <f>AVERAGE(F13:F16)</f>
        <v>35.554454803466797</v>
      </c>
      <c r="H13" s="3"/>
      <c r="I13" s="1">
        <v>-0.34581549962361713</v>
      </c>
      <c r="J13" s="1">
        <v>1.2708691526474896</v>
      </c>
      <c r="K13" s="4"/>
    </row>
    <row r="14" spans="1:11" x14ac:dyDescent="0.25">
      <c r="A14" s="1"/>
      <c r="B14" s="1"/>
      <c r="C14" s="1">
        <v>31.035850524902344</v>
      </c>
      <c r="D14" s="2"/>
      <c r="E14" s="3"/>
      <c r="F14" s="1">
        <v>35.233497619628906</v>
      </c>
      <c r="G14" s="2"/>
      <c r="H14" s="3"/>
      <c r="I14" s="1"/>
      <c r="J14" s="1"/>
      <c r="K14" s="4"/>
    </row>
    <row r="15" spans="1:11" x14ac:dyDescent="0.25">
      <c r="A15" s="1"/>
      <c r="B15" s="1"/>
      <c r="C15" s="1">
        <v>31.164365768432617</v>
      </c>
      <c r="D15" s="2"/>
      <c r="E15" s="3"/>
      <c r="F15" s="1">
        <v>34.844570159912109</v>
      </c>
      <c r="G15" s="2"/>
      <c r="H15" s="3"/>
      <c r="I15" s="1"/>
      <c r="J15" s="1"/>
      <c r="K15" s="4"/>
    </row>
    <row r="16" spans="1:11" x14ac:dyDescent="0.25">
      <c r="A16" s="1"/>
      <c r="B16" s="1"/>
      <c r="C16" s="1">
        <v>31.237590789794922</v>
      </c>
      <c r="D16" s="2"/>
      <c r="E16" s="3"/>
      <c r="F16" s="1">
        <v>35.348098754882813</v>
      </c>
      <c r="G16" s="2"/>
      <c r="H16" s="3"/>
      <c r="I16" s="1"/>
      <c r="J16" s="1"/>
      <c r="K16" s="4"/>
    </row>
    <row r="17" spans="1:11" x14ac:dyDescent="0.25">
      <c r="A17" s="1">
        <v>4</v>
      </c>
      <c r="B17" s="1" t="s">
        <v>13</v>
      </c>
      <c r="C17" s="1">
        <v>32.365455627441406</v>
      </c>
      <c r="D17" s="2">
        <f>AVERAGE(C17:C20)</f>
        <v>32.35356616973877</v>
      </c>
      <c r="E17" s="3"/>
      <c r="F17" s="1">
        <v>34.585849761962891</v>
      </c>
      <c r="G17" s="2">
        <f>AVERAGE(F17:F20)</f>
        <v>36.242880821228027</v>
      </c>
      <c r="H17" s="3"/>
      <c r="I17" s="1">
        <v>-0.89635451634724994</v>
      </c>
      <c r="J17" s="1">
        <v>1.8613566541178874</v>
      </c>
      <c r="K17" s="4"/>
    </row>
    <row r="18" spans="1:11" x14ac:dyDescent="0.25">
      <c r="A18" s="1"/>
      <c r="B18" s="1"/>
      <c r="C18" s="1">
        <v>32.149078369140625</v>
      </c>
      <c r="D18" s="2"/>
      <c r="E18" s="3"/>
      <c r="F18" s="1">
        <v>37.373085021972656</v>
      </c>
      <c r="G18" s="2"/>
      <c r="H18" s="3"/>
      <c r="I18" s="1"/>
      <c r="J18" s="1"/>
      <c r="K18" s="4"/>
    </row>
    <row r="19" spans="1:11" x14ac:dyDescent="0.25">
      <c r="A19" s="1"/>
      <c r="B19" s="1"/>
      <c r="C19" s="1">
        <v>32.321739196777344</v>
      </c>
      <c r="D19" s="2"/>
      <c r="E19" s="3"/>
      <c r="F19" s="1">
        <v>36.004234313964844</v>
      </c>
      <c r="G19" s="2"/>
      <c r="H19" s="3"/>
      <c r="I19" s="1"/>
      <c r="J19" s="1"/>
      <c r="K19" s="4"/>
    </row>
    <row r="20" spans="1:11" x14ac:dyDescent="0.25">
      <c r="A20" s="1"/>
      <c r="B20" s="1"/>
      <c r="C20" s="1">
        <v>32.577991485595703</v>
      </c>
      <c r="D20" s="2"/>
      <c r="E20" s="3"/>
      <c r="F20" s="1">
        <v>37.008354187011719</v>
      </c>
      <c r="G20" s="2"/>
      <c r="H20" s="3"/>
      <c r="I20" s="1"/>
      <c r="J20" s="1"/>
      <c r="K20" s="4"/>
    </row>
    <row r="21" spans="1:11" x14ac:dyDescent="0.25">
      <c r="A21" s="1">
        <v>5</v>
      </c>
      <c r="B21" s="1" t="s">
        <v>14</v>
      </c>
      <c r="C21" s="1">
        <v>32.033199310302734</v>
      </c>
      <c r="D21" s="2">
        <f>AVERAGE(C21:C24)</f>
        <v>32.192156314849854</v>
      </c>
      <c r="E21" s="3"/>
      <c r="F21" s="1">
        <v>32.528812408447266</v>
      </c>
      <c r="G21" s="2">
        <f>AVERAGE(F21:F24)</f>
        <v>32.818745613098145</v>
      </c>
      <c r="H21" s="3"/>
      <c r="I21" s="1">
        <v>-4.1590798695882167</v>
      </c>
      <c r="J21" s="1">
        <v>17.865196406269266</v>
      </c>
      <c r="K21" s="4"/>
    </row>
    <row r="22" spans="1:11" x14ac:dyDescent="0.25">
      <c r="A22" s="1"/>
      <c r="B22" s="1"/>
      <c r="C22" s="1">
        <v>32.216197967529297</v>
      </c>
      <c r="D22" s="2"/>
      <c r="E22" s="3"/>
      <c r="F22" s="1">
        <v>33.222740173339844</v>
      </c>
      <c r="G22" s="2"/>
      <c r="H22" s="3"/>
      <c r="I22" s="1"/>
      <c r="J22" s="1"/>
      <c r="K22" s="4"/>
    </row>
    <row r="23" spans="1:11" x14ac:dyDescent="0.25">
      <c r="A23" s="1"/>
      <c r="B23" s="1"/>
      <c r="C23" s="1">
        <v>31.888788223266602</v>
      </c>
      <c r="D23" s="2"/>
      <c r="E23" s="3"/>
      <c r="F23" s="1">
        <v>32.832725524902344</v>
      </c>
      <c r="G23" s="2"/>
      <c r="H23" s="3"/>
      <c r="I23" s="1"/>
      <c r="J23" s="1"/>
      <c r="K23" s="4"/>
    </row>
    <row r="24" spans="1:11" x14ac:dyDescent="0.25">
      <c r="A24" s="1"/>
      <c r="B24" s="1"/>
      <c r="C24" s="1">
        <v>32.630439758300781</v>
      </c>
      <c r="D24" s="2"/>
      <c r="E24" s="3"/>
      <c r="F24" s="1">
        <v>32.690704345703125</v>
      </c>
      <c r="G24" s="2"/>
      <c r="H24" s="3"/>
      <c r="I24" s="1"/>
      <c r="J24" s="1"/>
      <c r="K24" s="4"/>
    </row>
    <row r="25" spans="1:11" x14ac:dyDescent="0.25">
      <c r="A25" s="1">
        <v>6</v>
      </c>
      <c r="B25" s="1" t="s">
        <v>14</v>
      </c>
      <c r="C25" s="1">
        <v>33.035659790039063</v>
      </c>
      <c r="D25" s="2">
        <f>AVERAGE(C25:C28)</f>
        <v>33.10472297668457</v>
      </c>
      <c r="E25" s="3"/>
      <c r="F25" s="1">
        <v>34.204723358154297</v>
      </c>
      <c r="G25" s="2">
        <f>AVERAGE(F25:F28)</f>
        <v>34.893317222595215</v>
      </c>
      <c r="H25" s="3"/>
      <c r="I25" s="1">
        <v>-2.9970749219258632</v>
      </c>
      <c r="J25" s="1">
        <v>7.9837963551137205</v>
      </c>
      <c r="K25" s="4"/>
    </row>
    <row r="26" spans="1:11" x14ac:dyDescent="0.25">
      <c r="A26" s="1"/>
      <c r="B26" s="1"/>
      <c r="C26" s="1">
        <v>33.167621612548828</v>
      </c>
      <c r="D26" s="2"/>
      <c r="E26" s="3"/>
      <c r="F26" s="1">
        <v>34.245845794677734</v>
      </c>
      <c r="G26" s="2"/>
      <c r="H26" s="3"/>
      <c r="I26" s="1"/>
      <c r="J26" s="1"/>
      <c r="K26" s="4"/>
    </row>
    <row r="27" spans="1:11" x14ac:dyDescent="0.25">
      <c r="A27" s="1"/>
      <c r="B27" s="1"/>
      <c r="C27" s="1">
        <v>33.283599853515625</v>
      </c>
      <c r="D27" s="2"/>
      <c r="E27" s="3"/>
      <c r="F27" s="1">
        <v>36.82757568359375</v>
      </c>
      <c r="G27" s="2"/>
      <c r="H27" s="3"/>
      <c r="I27" s="1"/>
      <c r="J27" s="1"/>
      <c r="K27" s="4"/>
    </row>
    <row r="28" spans="1:11" x14ac:dyDescent="0.25">
      <c r="A28" s="1"/>
      <c r="B28" s="1"/>
      <c r="C28" s="1">
        <v>32.932010650634766</v>
      </c>
      <c r="D28" s="2"/>
      <c r="E28" s="3"/>
      <c r="F28" s="1">
        <v>34.295124053955078</v>
      </c>
      <c r="G28" s="2"/>
      <c r="H28" s="3"/>
      <c r="I28" s="1"/>
      <c r="J28" s="1"/>
      <c r="K28" s="4"/>
    </row>
    <row r="29" spans="1:11" x14ac:dyDescent="0.25">
      <c r="A29" s="1">
        <v>7</v>
      </c>
      <c r="B29" s="1" t="s">
        <v>14</v>
      </c>
      <c r="C29" s="1">
        <v>33.215610504150391</v>
      </c>
      <c r="D29" s="2">
        <f>AVERAGE(C29:C32)</f>
        <v>32.99311637878418</v>
      </c>
      <c r="E29" s="3"/>
      <c r="F29" s="1">
        <v>33.21234130859375</v>
      </c>
      <c r="G29" s="2">
        <f>AVERAGE(F29:F32)</f>
        <v>33.218231678009033</v>
      </c>
      <c r="H29" s="3"/>
      <c r="I29" s="1">
        <v>-4.5605538686116542</v>
      </c>
      <c r="J29" s="1">
        <v>23.597365060511592</v>
      </c>
      <c r="K29" s="4"/>
    </row>
    <row r="30" spans="1:11" x14ac:dyDescent="0.25">
      <c r="A30" s="1"/>
      <c r="B30" s="1"/>
      <c r="C30" s="1">
        <v>32.594505310058594</v>
      </c>
      <c r="D30" s="2"/>
      <c r="E30" s="3"/>
      <c r="F30" s="1">
        <v>32.613243103027344</v>
      </c>
      <c r="G30" s="2"/>
      <c r="H30" s="3"/>
      <c r="I30" s="1"/>
      <c r="J30" s="1"/>
      <c r="K30" s="4"/>
    </row>
    <row r="31" spans="1:11" x14ac:dyDescent="0.25">
      <c r="A31" s="1"/>
      <c r="B31" s="1"/>
      <c r="C31" s="1">
        <v>33.022392272949219</v>
      </c>
      <c r="D31" s="2"/>
      <c r="E31" s="3"/>
      <c r="F31" s="1">
        <v>31.452020645141602</v>
      </c>
      <c r="G31" s="2"/>
      <c r="H31" s="3"/>
      <c r="I31" s="1"/>
      <c r="J31" s="1"/>
      <c r="K31" s="4"/>
    </row>
    <row r="32" spans="1:11" x14ac:dyDescent="0.25">
      <c r="A32" s="1"/>
      <c r="B32" s="1"/>
      <c r="C32" s="1">
        <v>33.139957427978516</v>
      </c>
      <c r="D32" s="2"/>
      <c r="E32" s="3"/>
      <c r="F32" s="1">
        <v>35.595321655273438</v>
      </c>
      <c r="G32" s="2"/>
      <c r="H32" s="3"/>
      <c r="I32" s="1"/>
      <c r="J32" s="1"/>
      <c r="K32" s="4"/>
    </row>
    <row r="33" spans="1:11" x14ac:dyDescent="0.25">
      <c r="A33" s="1">
        <v>8</v>
      </c>
      <c r="B33" s="1" t="s">
        <v>14</v>
      </c>
      <c r="C33" s="1">
        <v>33.336673736572266</v>
      </c>
      <c r="D33" s="2">
        <f>AVERAGE(C33:C36)</f>
        <v>33.23720645904541</v>
      </c>
      <c r="E33" s="3"/>
      <c r="F33" s="1">
        <v>32.815494537353516</v>
      </c>
      <c r="G33" s="2">
        <f>AVERAGE(F33:F36)</f>
        <v>33.417953491210938</v>
      </c>
      <c r="H33" s="3"/>
      <c r="I33" s="1">
        <v>-4.6049221356709804</v>
      </c>
      <c r="J33" s="1">
        <v>24.334346656679958</v>
      </c>
      <c r="K33" s="4"/>
    </row>
    <row r="34" spans="1:11" x14ac:dyDescent="0.25">
      <c r="A34" s="1"/>
      <c r="B34" s="1"/>
      <c r="C34" s="1">
        <v>33.083629608154297</v>
      </c>
      <c r="D34" s="2"/>
      <c r="E34" s="3"/>
      <c r="F34" s="1">
        <v>34.682147979736328</v>
      </c>
      <c r="G34" s="2"/>
      <c r="H34" s="3"/>
      <c r="I34" s="1"/>
      <c r="J34" s="1"/>
      <c r="K34" s="4"/>
    </row>
    <row r="35" spans="1:11" x14ac:dyDescent="0.25">
      <c r="A35" s="1"/>
      <c r="B35" s="1"/>
      <c r="C35" s="1">
        <v>33.560920715332031</v>
      </c>
      <c r="D35" s="2"/>
      <c r="E35" s="3"/>
      <c r="F35" s="1">
        <v>31.933025360107422</v>
      </c>
      <c r="G35" s="2"/>
      <c r="H35" s="3"/>
      <c r="I35" s="2"/>
      <c r="J35" s="2"/>
      <c r="K35" s="4"/>
    </row>
    <row r="36" spans="1:11" x14ac:dyDescent="0.25">
      <c r="A36" s="1"/>
      <c r="B36" s="1"/>
      <c r="C36" s="1">
        <v>32.967601776123047</v>
      </c>
      <c r="D36" s="2"/>
      <c r="E36" s="3"/>
      <c r="F36" s="1">
        <v>34.241146087646484</v>
      </c>
      <c r="G36" s="2"/>
      <c r="H36" s="3"/>
      <c r="I36" s="2"/>
      <c r="J36" s="2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1"/>
      <c r="B38" s="1" t="s">
        <v>6</v>
      </c>
      <c r="C38" s="1" t="s">
        <v>7</v>
      </c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1"/>
      <c r="B39" s="1">
        <v>0.93034904156902742</v>
      </c>
      <c r="C39" s="1">
        <v>17.865196406269266</v>
      </c>
      <c r="E39" s="4"/>
      <c r="F39" s="4"/>
      <c r="G39" s="4"/>
      <c r="H39" s="4"/>
      <c r="I39" s="4"/>
      <c r="J39" s="4"/>
      <c r="K39" s="4"/>
    </row>
    <row r="40" spans="1:11" x14ac:dyDescent="0.25">
      <c r="A40" s="1"/>
      <c r="B40" s="1">
        <v>0.45438464924644051</v>
      </c>
      <c r="C40" s="1">
        <v>7.9837963551137205</v>
      </c>
      <c r="E40" s="4"/>
      <c r="F40" s="4"/>
      <c r="G40" s="4"/>
      <c r="H40" s="4"/>
      <c r="I40" s="4"/>
      <c r="J40" s="4"/>
      <c r="K40" s="4"/>
    </row>
    <row r="41" spans="1:11" x14ac:dyDescent="0.25">
      <c r="A41" s="1"/>
      <c r="B41" s="1">
        <v>1.2708691526474896</v>
      </c>
      <c r="C41" s="1">
        <v>23.597365060511592</v>
      </c>
      <c r="E41" s="4"/>
      <c r="F41" s="4"/>
      <c r="G41" s="4"/>
      <c r="H41" s="4"/>
      <c r="I41" s="4"/>
      <c r="J41" s="4"/>
      <c r="K41" s="4"/>
    </row>
    <row r="42" spans="1:11" x14ac:dyDescent="0.25">
      <c r="A42" s="1"/>
      <c r="B42" s="1">
        <v>1.8613566541178874</v>
      </c>
      <c r="C42" s="1">
        <v>24.334346656679958</v>
      </c>
      <c r="E42" s="4"/>
      <c r="F42" s="4"/>
      <c r="G42" s="4"/>
      <c r="H42" s="4"/>
      <c r="I42" s="4"/>
      <c r="J42" s="4"/>
      <c r="K42" s="4"/>
    </row>
    <row r="43" spans="1:11" x14ac:dyDescent="0.25">
      <c r="A43" s="1" t="s">
        <v>8</v>
      </c>
      <c r="B43" s="1">
        <f>AVERAGE(B39:B42)</f>
        <v>1.1292398743952112</v>
      </c>
      <c r="C43" s="1">
        <f>AVERAGE(C39:C42)</f>
        <v>18.445176119643634</v>
      </c>
      <c r="E43" s="4"/>
      <c r="F43" s="4"/>
      <c r="G43" s="4"/>
      <c r="H43" s="4"/>
      <c r="I43" s="4"/>
      <c r="J43" s="4"/>
      <c r="K43" s="4"/>
    </row>
    <row r="44" spans="1:11" x14ac:dyDescent="0.25">
      <c r="A44" s="1" t="s">
        <v>15</v>
      </c>
      <c r="B44" s="1">
        <f>STDEV(B39:B42)</f>
        <v>0.59190116570889706</v>
      </c>
      <c r="C44" s="1">
        <f>STDEV(C39:C42)</f>
        <v>7.5499276716699013</v>
      </c>
      <c r="E44" s="4"/>
      <c r="F44" s="4"/>
      <c r="G44" s="4"/>
      <c r="H44" s="4"/>
      <c r="I44" s="4"/>
      <c r="J44" s="4"/>
      <c r="K44" s="4"/>
    </row>
    <row r="45" spans="1:11" x14ac:dyDescent="0.25">
      <c r="A45" s="4" t="s">
        <v>11</v>
      </c>
      <c r="B45" s="4"/>
      <c r="C45" s="4"/>
      <c r="E45" s="4"/>
      <c r="F45" s="4"/>
      <c r="G45" s="4"/>
      <c r="H45" s="4"/>
      <c r="I45" s="4"/>
      <c r="J45" s="4"/>
      <c r="K45" s="4"/>
    </row>
    <row r="46" spans="1:11" x14ac:dyDescent="0.25">
      <c r="K46" s="4"/>
    </row>
    <row r="47" spans="1:11" x14ac:dyDescent="0.25">
      <c r="A47" s="4"/>
      <c r="B47" s="4"/>
      <c r="C47" s="4"/>
      <c r="E47" s="4"/>
      <c r="F47" s="4"/>
      <c r="G47" s="4"/>
      <c r="H47" s="4"/>
      <c r="I47" s="4"/>
      <c r="J47" s="4"/>
      <c r="K47" s="4"/>
    </row>
    <row r="48" spans="1:11" x14ac:dyDescent="0.25">
      <c r="A48" s="4"/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</sheetData>
  <mergeCells count="13">
    <mergeCell ref="I2:I4"/>
    <mergeCell ref="J2:J4"/>
    <mergeCell ref="C1:H1"/>
    <mergeCell ref="C2:E2"/>
    <mergeCell ref="F2:H2"/>
    <mergeCell ref="H3:H4"/>
    <mergeCell ref="A3:A4"/>
    <mergeCell ref="B3:B4"/>
    <mergeCell ref="C3:C4"/>
    <mergeCell ref="F3:F4"/>
    <mergeCell ref="G3:G4"/>
    <mergeCell ref="D3:D4"/>
    <mergeCell ref="E3:E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田中朋陽</dc:creator>
  <cp:lastModifiedBy>tomoharu tanaka</cp:lastModifiedBy>
  <dcterms:created xsi:type="dcterms:W3CDTF">2025-07-20T09:13:30Z</dcterms:created>
  <dcterms:modified xsi:type="dcterms:W3CDTF">2025-08-03T09:32:18Z</dcterms:modified>
</cp:coreProperties>
</file>