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chengaj/Dropbox/HCC_Manuscript/Writing/Version11/Supplementary_Data/"/>
    </mc:Choice>
  </mc:AlternateContent>
  <xr:revisionPtr revIDLastSave="0" documentId="13_ncr:1_{80F86B65-A451-A24F-A91E-AF588989F9FB}" xr6:coauthVersionLast="47" xr6:coauthVersionMax="47" xr10:uidLastSave="{00000000-0000-0000-0000-000000000000}"/>
  <bookViews>
    <workbookView xWindow="0" yWindow="500" windowWidth="19420" windowHeight="10300" xr2:uid="{3AEC361D-A123-4F57-ACD0-73C2155A3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" i="1" l="1"/>
  <c r="AC12" i="1"/>
  <c r="AC11" i="1"/>
  <c r="AC10" i="1"/>
  <c r="AC9" i="1"/>
  <c r="AM8" i="1"/>
  <c r="AC8" i="1"/>
  <c r="AM7" i="1"/>
  <c r="AC7" i="1"/>
  <c r="AM6" i="1"/>
  <c r="AC6" i="1"/>
  <c r="AM5" i="1"/>
  <c r="AC5" i="1"/>
  <c r="AM4" i="1"/>
  <c r="AC4" i="1"/>
  <c r="AM3" i="1"/>
  <c r="AC3" i="1"/>
</calcChain>
</file>

<file path=xl/sharedStrings.xml><?xml version="1.0" encoding="utf-8"?>
<sst xmlns="http://schemas.openxmlformats.org/spreadsheetml/2006/main" count="114" uniqueCount="87">
  <si>
    <t>SOX21</t>
  </si>
  <si>
    <t>C1QL1</t>
  </si>
  <si>
    <t>Gene_Symbol</t>
  </si>
  <si>
    <t>baseMean</t>
  </si>
  <si>
    <t>log2FoldChange</t>
  </si>
  <si>
    <t>padj</t>
  </si>
  <si>
    <t>log10padj</t>
  </si>
  <si>
    <t>lfcSE</t>
  </si>
  <si>
    <t>stat</t>
  </si>
  <si>
    <t>pvalue</t>
  </si>
  <si>
    <t>ENSG00000171345.13</t>
  </si>
  <si>
    <t>KRT19</t>
  </si>
  <si>
    <t>ENSG00000286058.1</t>
  </si>
  <si>
    <t>ENSG00000286058</t>
  </si>
  <si>
    <t>ENSG00000125148.7</t>
  </si>
  <si>
    <t>MT2A</t>
  </si>
  <si>
    <t>ENSG00000233321.3</t>
  </si>
  <si>
    <t>LINC02669</t>
  </si>
  <si>
    <t>ENSG00000111700.13</t>
  </si>
  <si>
    <t>SLCO1B3</t>
  </si>
  <si>
    <t>ENSG00000189143.10</t>
  </si>
  <si>
    <t>CLDN4</t>
  </si>
  <si>
    <t>ENSG00000265735.2</t>
  </si>
  <si>
    <t>RN7SL5P</t>
  </si>
  <si>
    <t>ENSG00000148965.10</t>
  </si>
  <si>
    <t>SAA4</t>
  </si>
  <si>
    <t>ENSG00000169213.7</t>
  </si>
  <si>
    <t>RAB3B</t>
  </si>
  <si>
    <t>ENSG00000262074.7</t>
  </si>
  <si>
    <t>SNORD3B-2</t>
  </si>
  <si>
    <t>List of upregulated genes in HERVE-int-depleted PLC cells.</t>
    <phoneticPr fontId="2" type="noConversion"/>
  </si>
  <si>
    <t>List of downregulated genes in HERVE-int-depleted PLC cells.</t>
    <phoneticPr fontId="2" type="noConversion"/>
  </si>
  <si>
    <t>List of upregulated genes in THE1D-depleted HepG2 cells.</t>
    <phoneticPr fontId="2" type="noConversion"/>
  </si>
  <si>
    <t>List of downregulated genes in THE1D-depleted HepG2 cells.</t>
    <phoneticPr fontId="2" type="noConversion"/>
  </si>
  <si>
    <t>Gene_ID</t>
    <phoneticPr fontId="2" type="noConversion"/>
  </si>
  <si>
    <t>ENSG00000125285.6</t>
  </si>
  <si>
    <t>ENSG00000110245.12</t>
  </si>
  <si>
    <t>APOC3</t>
  </si>
  <si>
    <t>ENSG00000114115.10</t>
  </si>
  <si>
    <t>RBP1</t>
  </si>
  <si>
    <t>ENSG00000286540.1</t>
  </si>
  <si>
    <t>ENSG00000286540</t>
  </si>
  <si>
    <t>ENSG00000130600.20</t>
  </si>
  <si>
    <t>H19</t>
  </si>
  <si>
    <t>ENSG00000110436.13</t>
  </si>
  <si>
    <t>SLC1A2</t>
  </si>
  <si>
    <t>ENSG00000167552.15</t>
  </si>
  <si>
    <t>TUBA1A</t>
  </si>
  <si>
    <t>ENSG00000131094.4</t>
  </si>
  <si>
    <t>ENSG00000118137.10</t>
  </si>
  <si>
    <t>APOA1</t>
  </si>
  <si>
    <t>ENSG00000115457.10</t>
  </si>
  <si>
    <t>IGFBP2</t>
  </si>
  <si>
    <t>ENSG00000135046.14</t>
  </si>
  <si>
    <t>ANXA1</t>
  </si>
  <si>
    <t>ENSG00000130829.18</t>
  </si>
  <si>
    <t>DUSP9</t>
  </si>
  <si>
    <t>ENSG00000198099.10</t>
  </si>
  <si>
    <t>ADH4</t>
  </si>
  <si>
    <t>ENSG00000145335.17</t>
  </si>
  <si>
    <t>SNCA</t>
  </si>
  <si>
    <t>ENSG00000131482.10</t>
  </si>
  <si>
    <t>G6PC1</t>
  </si>
  <si>
    <t>ENSG00000101670.12</t>
  </si>
  <si>
    <t>LIPG</t>
  </si>
  <si>
    <t>ENSG00000153956.16</t>
  </si>
  <si>
    <t>CACNA2D1</t>
  </si>
  <si>
    <t>ENSG00000145192.13</t>
  </si>
  <si>
    <t>AHSG</t>
  </si>
  <si>
    <t>ENSG00000107742.14</t>
  </si>
  <si>
    <t>SPOCK2</t>
  </si>
  <si>
    <t>ENSG00000084110.11</t>
  </si>
  <si>
    <t>HAL</t>
  </si>
  <si>
    <t>ENSG00000169432.19</t>
  </si>
  <si>
    <t>SCN9A</t>
  </si>
  <si>
    <t>ENSG00000174827.14</t>
  </si>
  <si>
    <t>PDZK1</t>
  </si>
  <si>
    <t>ENSG00000162645.13</t>
  </si>
  <si>
    <t>GBP2</t>
  </si>
  <si>
    <t>ENSG00000229314.6</t>
  </si>
  <si>
    <t>ORM1</t>
  </si>
  <si>
    <t>ENSG00000132031.13</t>
  </si>
  <si>
    <t>MATN3</t>
  </si>
  <si>
    <t>ENSG00000278771.1</t>
  </si>
  <si>
    <t>RN7SL3</t>
  </si>
  <si>
    <t>ENSG00000252010.1</t>
  </si>
  <si>
    <t>SCARNA5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</si>
</sst>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11" fontId="0" fillId="0" borderId="0" xfId="0" applyNumberFormat="1" applyAlignment="1">
      <alignment vertical="center"/>
    </xf>
    <xf numFmtId="11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FA93-E321-4ED6-907E-A49CC590CB31}">
  <dimension ref="A1:AM17"/>
  <sheetViews>
    <sheetView tabSelected="1" workbookViewId="0">
      <selection sqref="A1:I1"/>
    </sheetView>
  </sheetViews>
  <sheetFormatPr baseColWidth="10" defaultColWidth="11" defaultRowHeight="14"/>
  <cols>
    <col min="1" max="1" width="21.19921875" style="1" bestFit="1" customWidth="1"/>
    <col min="2" max="2" width="13" style="1" bestFit="1" customWidth="1"/>
    <col min="3" max="3" width="11" style="1"/>
    <col min="4" max="4" width="15.3984375" style="1" bestFit="1" customWidth="1"/>
    <col min="5" max="9" width="11" style="1"/>
    <col min="10" max="10" width="2.19921875" style="1" customWidth="1"/>
    <col min="11" max="11" width="21.19921875" style="1" bestFit="1" customWidth="1"/>
    <col min="12" max="12" width="13" style="1" bestFit="1" customWidth="1"/>
    <col min="13" max="13" width="11" style="1"/>
    <col min="14" max="14" width="15.3984375" style="1" bestFit="1" customWidth="1"/>
    <col min="15" max="19" width="11" style="1"/>
    <col min="20" max="20" width="2.3984375" style="1" customWidth="1"/>
    <col min="21" max="21" width="21.19921875" style="1" bestFit="1" customWidth="1"/>
    <col min="22" max="22" width="13" style="1" bestFit="1" customWidth="1"/>
    <col min="23" max="23" width="11" style="1"/>
    <col min="24" max="24" width="15.3984375" style="1" bestFit="1" customWidth="1"/>
    <col min="25" max="29" width="11" style="1"/>
    <col min="30" max="30" width="2.19921875" style="1" customWidth="1"/>
    <col min="31" max="31" width="21.19921875" style="1" bestFit="1" customWidth="1"/>
    <col min="32" max="32" width="18.3984375" style="1" bestFit="1" customWidth="1"/>
    <col min="33" max="33" width="11" style="1"/>
    <col min="34" max="34" width="15.3984375" style="1" bestFit="1" customWidth="1"/>
    <col min="35" max="16384" width="11" style="1"/>
  </cols>
  <sheetData>
    <row r="1" spans="1:39">
      <c r="A1" s="6" t="s">
        <v>30</v>
      </c>
      <c r="B1" s="6"/>
      <c r="C1" s="6"/>
      <c r="D1" s="6"/>
      <c r="E1" s="6"/>
      <c r="F1" s="6"/>
      <c r="G1" s="6"/>
      <c r="H1" s="6"/>
      <c r="I1" s="6"/>
      <c r="K1" s="6" t="s">
        <v>31</v>
      </c>
      <c r="L1" s="6"/>
      <c r="M1" s="6"/>
      <c r="N1" s="6"/>
      <c r="O1" s="6"/>
      <c r="P1" s="6"/>
      <c r="Q1" s="6"/>
      <c r="R1" s="6"/>
      <c r="S1" s="6"/>
      <c r="U1" s="6" t="s">
        <v>32</v>
      </c>
      <c r="V1" s="6"/>
      <c r="W1" s="6"/>
      <c r="X1" s="6"/>
      <c r="Y1" s="6"/>
      <c r="Z1" s="6"/>
      <c r="AA1" s="6"/>
      <c r="AB1" s="6"/>
      <c r="AC1" s="6"/>
      <c r="AE1" s="6" t="s">
        <v>33</v>
      </c>
      <c r="AF1" s="6"/>
      <c r="AG1" s="6"/>
      <c r="AH1" s="6"/>
      <c r="AI1" s="6"/>
      <c r="AJ1" s="6"/>
      <c r="AK1" s="6"/>
      <c r="AL1" s="6"/>
      <c r="AM1" s="6"/>
    </row>
    <row r="2" spans="1:39">
      <c r="A2" s="2" t="s">
        <v>34</v>
      </c>
      <c r="B2" s="2" t="s">
        <v>2</v>
      </c>
      <c r="C2" s="2" t="s">
        <v>3</v>
      </c>
      <c r="D2" s="2" t="s">
        <v>4</v>
      </c>
      <c r="E2" s="2" t="s">
        <v>7</v>
      </c>
      <c r="F2" s="2" t="s">
        <v>8</v>
      </c>
      <c r="G2" s="2" t="s">
        <v>9</v>
      </c>
      <c r="H2" s="2" t="s">
        <v>5</v>
      </c>
      <c r="I2" s="2" t="s">
        <v>6</v>
      </c>
      <c r="K2" s="2" t="s">
        <v>34</v>
      </c>
      <c r="L2" s="2" t="s">
        <v>2</v>
      </c>
      <c r="M2" s="2" t="s">
        <v>3</v>
      </c>
      <c r="N2" s="2" t="s">
        <v>4</v>
      </c>
      <c r="O2" s="2" t="s">
        <v>7</v>
      </c>
      <c r="P2" s="2" t="s">
        <v>8</v>
      </c>
      <c r="Q2" s="2" t="s">
        <v>9</v>
      </c>
      <c r="R2" s="2" t="s">
        <v>5</v>
      </c>
      <c r="S2" s="2" t="s">
        <v>6</v>
      </c>
      <c r="U2" s="2" t="s">
        <v>34</v>
      </c>
      <c r="V2" s="2" t="s">
        <v>2</v>
      </c>
      <c r="W2" s="2" t="s">
        <v>3</v>
      </c>
      <c r="X2" s="2" t="s">
        <v>4</v>
      </c>
      <c r="Y2" s="2" t="s">
        <v>7</v>
      </c>
      <c r="Z2" s="2" t="s">
        <v>8</v>
      </c>
      <c r="AA2" s="2" t="s">
        <v>9</v>
      </c>
      <c r="AB2" s="2" t="s">
        <v>5</v>
      </c>
      <c r="AC2" s="2" t="s">
        <v>6</v>
      </c>
      <c r="AE2" s="2" t="s">
        <v>34</v>
      </c>
      <c r="AF2" s="2" t="s">
        <v>2</v>
      </c>
      <c r="AG2" s="2" t="s">
        <v>3</v>
      </c>
      <c r="AH2" s="2" t="s">
        <v>4</v>
      </c>
      <c r="AI2" s="2" t="s">
        <v>7</v>
      </c>
      <c r="AJ2" s="2" t="s">
        <v>8</v>
      </c>
      <c r="AK2" s="2" t="s">
        <v>9</v>
      </c>
      <c r="AL2" s="2" t="s">
        <v>5</v>
      </c>
      <c r="AM2" s="2" t="s">
        <v>6</v>
      </c>
    </row>
    <row r="3" spans="1:39">
      <c r="A3" s="1" t="s">
        <v>35</v>
      </c>
      <c r="B3" s="1" t="s">
        <v>0</v>
      </c>
      <c r="C3" s="1">
        <v>432.58439335596199</v>
      </c>
      <c r="D3" s="1">
        <v>0.77472427098589303</v>
      </c>
      <c r="E3" s="1">
        <v>0.13827605102311899</v>
      </c>
      <c r="F3" s="1">
        <v>5.6027364482397601</v>
      </c>
      <c r="G3" s="4">
        <v>2.1099391919356099E-8</v>
      </c>
      <c r="H3" s="4">
        <v>1.0774450351862501E-5</v>
      </c>
      <c r="I3" s="1">
        <v>11.4383329347037</v>
      </c>
      <c r="K3" s="1" t="s">
        <v>36</v>
      </c>
      <c r="L3" s="1" t="s">
        <v>37</v>
      </c>
      <c r="M3" s="1">
        <v>352.59617148145799</v>
      </c>
      <c r="N3" s="1">
        <v>-0.80033159907886298</v>
      </c>
      <c r="O3" s="1">
        <v>0.14690575066082501</v>
      </c>
      <c r="P3" s="1">
        <v>-5.4479255950072396</v>
      </c>
      <c r="Q3" s="4">
        <v>5.0960666580544399E-8</v>
      </c>
      <c r="R3" s="4">
        <v>2.1376179606731899E-5</v>
      </c>
      <c r="S3" s="1">
        <v>10.7532333583843</v>
      </c>
      <c r="U3" s="1" t="s">
        <v>38</v>
      </c>
      <c r="V3" s="1" t="s">
        <v>39</v>
      </c>
      <c r="W3" s="1">
        <v>88.233233543228295</v>
      </c>
      <c r="X3" s="1">
        <v>1.93886184959923</v>
      </c>
      <c r="Y3" s="1">
        <v>0.42016360946333697</v>
      </c>
      <c r="Z3" s="1">
        <v>4.61454015990505</v>
      </c>
      <c r="AA3" s="4">
        <v>3.9396659478723499E-6</v>
      </c>
      <c r="AB3" s="1">
        <v>8.2727356811108099E-3</v>
      </c>
      <c r="AC3" s="1">
        <f>-LOG(AB3)</f>
        <v>2.0823508514213085</v>
      </c>
      <c r="AE3" s="1" t="s">
        <v>40</v>
      </c>
      <c r="AF3" s="1" t="s">
        <v>41</v>
      </c>
      <c r="AG3" s="1">
        <v>60.085030189767899</v>
      </c>
      <c r="AH3" s="1">
        <v>-5.4014110474025303</v>
      </c>
      <c r="AI3" s="1">
        <v>0.75286697487950405</v>
      </c>
      <c r="AJ3" s="1">
        <v>-7.17445608271903</v>
      </c>
      <c r="AK3" s="4">
        <v>7.25952208114795E-13</v>
      </c>
      <c r="AL3" s="4">
        <v>1.06707715070794E-8</v>
      </c>
      <c r="AM3" s="1">
        <f>-LOG(AL3)</f>
        <v>7.9718041795301309</v>
      </c>
    </row>
    <row r="4" spans="1:39">
      <c r="A4" s="1" t="s">
        <v>42</v>
      </c>
      <c r="B4" s="1" t="s">
        <v>43</v>
      </c>
      <c r="C4" s="1">
        <v>2755.8264906188901</v>
      </c>
      <c r="D4" s="1">
        <v>0.817744992070909</v>
      </c>
      <c r="E4" s="1">
        <v>6.5640128595013905E-2</v>
      </c>
      <c r="F4" s="1">
        <v>12.4580041138589</v>
      </c>
      <c r="G4" s="4">
        <v>1.26496916387456E-35</v>
      </c>
      <c r="H4" s="4">
        <v>1.4857062829706699E-31</v>
      </c>
      <c r="I4" s="1">
        <v>70.984247612199994</v>
      </c>
      <c r="K4" s="1" t="s">
        <v>44</v>
      </c>
      <c r="L4" s="1" t="s">
        <v>45</v>
      </c>
      <c r="M4" s="1">
        <v>186.229871846035</v>
      </c>
      <c r="N4" s="1">
        <v>-0.87694847355440597</v>
      </c>
      <c r="O4" s="1">
        <v>0.20062700631159999</v>
      </c>
      <c r="P4" s="1">
        <v>-4.3710390224952702</v>
      </c>
      <c r="Q4" s="4">
        <v>1.2365668842027801E-5</v>
      </c>
      <c r="R4" s="1">
        <v>2.22721425956794E-3</v>
      </c>
      <c r="S4" s="1">
        <v>6.1070036853806204</v>
      </c>
      <c r="U4" s="1" t="s">
        <v>46</v>
      </c>
      <c r="V4" s="1" t="s">
        <v>47</v>
      </c>
      <c r="W4" s="1">
        <v>152.83340368907099</v>
      </c>
      <c r="X4" s="1">
        <v>1.52277283793781</v>
      </c>
      <c r="Y4" s="1">
        <v>0.34695580521915098</v>
      </c>
      <c r="Z4" s="1">
        <v>4.3889533336269198</v>
      </c>
      <c r="AA4" s="4">
        <v>1.13897504338292E-5</v>
      </c>
      <c r="AB4" s="1">
        <v>1.54596218587345E-2</v>
      </c>
      <c r="AC4" s="1">
        <f t="shared" ref="AC4:AC13" si="0">-LOG(AB4)</f>
        <v>1.8108011331003222</v>
      </c>
      <c r="AE4" s="1" t="s">
        <v>18</v>
      </c>
      <c r="AF4" s="1" t="s">
        <v>19</v>
      </c>
      <c r="AG4" s="1">
        <v>123.855569421498</v>
      </c>
      <c r="AH4" s="1">
        <v>-1.852680749718</v>
      </c>
      <c r="AI4" s="1">
        <v>0.37813469693235202</v>
      </c>
      <c r="AJ4" s="1">
        <v>-4.8995259222388903</v>
      </c>
      <c r="AK4" s="4">
        <v>9.6068175523776698E-7</v>
      </c>
      <c r="AL4" s="1">
        <v>2.3535101867066602E-3</v>
      </c>
      <c r="AM4" s="1">
        <f t="shared" ref="AM4:AM8" si="1">-LOG(AL4)</f>
        <v>2.6282839175949357</v>
      </c>
    </row>
    <row r="5" spans="1:39">
      <c r="A5" s="1" t="s">
        <v>48</v>
      </c>
      <c r="B5" s="1" t="s">
        <v>1</v>
      </c>
      <c r="C5" s="1">
        <v>909.15721468531001</v>
      </c>
      <c r="D5" s="1">
        <v>0.74229668307535102</v>
      </c>
      <c r="E5" s="1">
        <v>9.5972618534760495E-2</v>
      </c>
      <c r="F5" s="1">
        <v>7.7344631667676902</v>
      </c>
      <c r="G5" s="4">
        <v>1.03840337459925E-14</v>
      </c>
      <c r="H5" s="4">
        <v>1.5693522982200499E-11</v>
      </c>
      <c r="I5" s="1">
        <v>24.877773037600399</v>
      </c>
      <c r="K5" s="1" t="s">
        <v>49</v>
      </c>
      <c r="L5" s="1" t="s">
        <v>50</v>
      </c>
      <c r="M5" s="1">
        <v>1731.6703794207699</v>
      </c>
      <c r="N5" s="1">
        <v>-0.80307327118088201</v>
      </c>
      <c r="O5" s="1">
        <v>7.2730421750772101E-2</v>
      </c>
      <c r="P5" s="1">
        <v>-11.0417793799244</v>
      </c>
      <c r="Q5" s="4">
        <v>2.40228128283147E-28</v>
      </c>
      <c r="R5" s="4">
        <v>1.4107396833427799E-24</v>
      </c>
      <c r="S5" s="1">
        <v>54.917928066905098</v>
      </c>
      <c r="U5" s="1" t="s">
        <v>51</v>
      </c>
      <c r="V5" s="1" t="s">
        <v>52</v>
      </c>
      <c r="W5" s="1">
        <v>201.27872262844599</v>
      </c>
      <c r="X5" s="1">
        <v>1.2972677960051699</v>
      </c>
      <c r="Y5" s="1">
        <v>0.32231685116392</v>
      </c>
      <c r="Z5" s="1">
        <v>4.0248215112570103</v>
      </c>
      <c r="AA5" s="4">
        <v>5.7018545545327102E-5</v>
      </c>
      <c r="AB5" s="1">
        <v>4.9300917704162603E-2</v>
      </c>
      <c r="AC5" s="1">
        <f t="shared" si="0"/>
        <v>1.307144996541342</v>
      </c>
      <c r="AE5" s="1" t="s">
        <v>12</v>
      </c>
      <c r="AF5" s="1" t="s">
        <v>13</v>
      </c>
      <c r="AG5" s="1">
        <v>366.58813602762399</v>
      </c>
      <c r="AH5" s="1">
        <v>-1.22156163315155</v>
      </c>
      <c r="AI5" s="1">
        <v>0.29023880097850902</v>
      </c>
      <c r="AJ5" s="1">
        <v>-4.2088157373624204</v>
      </c>
      <c r="AK5" s="4">
        <v>2.56712623846127E-5</v>
      </c>
      <c r="AL5" s="1">
        <v>2.5156125719428098E-2</v>
      </c>
      <c r="AM5" s="1">
        <f t="shared" si="1"/>
        <v>1.5993562435222202</v>
      </c>
    </row>
    <row r="6" spans="1:39">
      <c r="A6" s="1" t="s">
        <v>53</v>
      </c>
      <c r="B6" s="1" t="s">
        <v>54</v>
      </c>
      <c r="C6" s="1">
        <v>667.334824357868</v>
      </c>
      <c r="D6" s="1">
        <v>0.56526440530859501</v>
      </c>
      <c r="E6" s="1">
        <v>0.111841635457059</v>
      </c>
      <c r="F6" s="1">
        <v>5.0541500309661096</v>
      </c>
      <c r="G6" s="4">
        <v>4.3231168111219798E-7</v>
      </c>
      <c r="H6" s="1">
        <v>1.2384148035762799E-4</v>
      </c>
      <c r="I6" s="1">
        <v>8.9965081944020806</v>
      </c>
      <c r="K6" s="1" t="s">
        <v>55</v>
      </c>
      <c r="L6" s="1" t="s">
        <v>56</v>
      </c>
      <c r="M6" s="1">
        <v>1623.28855105452</v>
      </c>
      <c r="N6" s="1">
        <v>-0.51745735616200705</v>
      </c>
      <c r="O6" s="1">
        <v>8.0026176687148301E-2</v>
      </c>
      <c r="P6" s="1">
        <v>-6.4661011881766903</v>
      </c>
      <c r="Q6" s="4">
        <v>1.00563751280326E-10</v>
      </c>
      <c r="R6" s="4">
        <v>7.8741417252495394E-8</v>
      </c>
      <c r="S6" s="1">
        <v>16.357096552450098</v>
      </c>
      <c r="U6" s="1" t="s">
        <v>26</v>
      </c>
      <c r="V6" s="1" t="s">
        <v>27</v>
      </c>
      <c r="W6" s="1">
        <v>669.18291021040295</v>
      </c>
      <c r="X6" s="1">
        <v>1.2704554161458399</v>
      </c>
      <c r="Y6" s="1">
        <v>0.23285665727038299</v>
      </c>
      <c r="Z6" s="1">
        <v>5.4559548824521702</v>
      </c>
      <c r="AA6" s="4">
        <v>4.8710361122357003E-8</v>
      </c>
      <c r="AB6" s="1">
        <v>2.3866453271250901E-4</v>
      </c>
      <c r="AC6" s="1">
        <f t="shared" si="0"/>
        <v>3.622212115520711</v>
      </c>
      <c r="AE6" s="1" t="s">
        <v>57</v>
      </c>
      <c r="AF6" s="1" t="s">
        <v>58</v>
      </c>
      <c r="AG6" s="1">
        <v>3716.2133913099501</v>
      </c>
      <c r="AH6" s="1">
        <v>-1.0853188506159499</v>
      </c>
      <c r="AI6" s="1">
        <v>0.25335333476362598</v>
      </c>
      <c r="AJ6" s="1">
        <v>-4.2838151375766804</v>
      </c>
      <c r="AK6" s="4">
        <v>1.8371557406398701E-5</v>
      </c>
      <c r="AL6" s="1">
        <v>2.0772578639742599E-2</v>
      </c>
      <c r="AM6" s="1">
        <f t="shared" si="1"/>
        <v>1.6825095882266496</v>
      </c>
    </row>
    <row r="7" spans="1:39">
      <c r="A7" s="1" t="s">
        <v>59</v>
      </c>
      <c r="B7" s="1" t="s">
        <v>60</v>
      </c>
      <c r="C7" s="1">
        <v>158.94052542556599</v>
      </c>
      <c r="D7" s="1">
        <v>0.750530637978573</v>
      </c>
      <c r="E7" s="1">
        <v>0.21747966818954501</v>
      </c>
      <c r="F7" s="1">
        <v>3.4510381785411202</v>
      </c>
      <c r="G7" s="1">
        <v>5.5843456749981799E-4</v>
      </c>
      <c r="H7" s="1">
        <v>4.4316310778955099E-2</v>
      </c>
      <c r="I7" s="1">
        <v>3.1164024805548398</v>
      </c>
      <c r="K7" s="1" t="s">
        <v>61</v>
      </c>
      <c r="L7" s="1" t="s">
        <v>62</v>
      </c>
      <c r="M7" s="1">
        <v>3416.2631093039499</v>
      </c>
      <c r="N7" s="1">
        <v>-0.62955315670727696</v>
      </c>
      <c r="O7" s="1">
        <v>6.3539795945563804E-2</v>
      </c>
      <c r="P7" s="1">
        <v>-9.9080135108811405</v>
      </c>
      <c r="Q7" s="4">
        <v>3.8420909995960602E-23</v>
      </c>
      <c r="R7" s="4">
        <v>1.1281339697563899E-19</v>
      </c>
      <c r="S7" s="1">
        <v>43.628551853348803</v>
      </c>
      <c r="U7" s="1" t="s">
        <v>10</v>
      </c>
      <c r="V7" s="1" t="s">
        <v>11</v>
      </c>
      <c r="W7" s="1">
        <v>1073.7461599839501</v>
      </c>
      <c r="X7" s="1">
        <v>1.24220515629646</v>
      </c>
      <c r="Y7" s="1">
        <v>0.20391127506895701</v>
      </c>
      <c r="Z7" s="1">
        <v>6.091890484606</v>
      </c>
      <c r="AA7" s="4">
        <v>1.1158501373664199E-9</v>
      </c>
      <c r="AB7" s="4">
        <v>8.2009405845744903E-6</v>
      </c>
      <c r="AC7" s="1">
        <f t="shared" si="0"/>
        <v>5.0861363345352828</v>
      </c>
      <c r="AE7" s="1" t="s">
        <v>63</v>
      </c>
      <c r="AF7" s="1" t="s">
        <v>64</v>
      </c>
      <c r="AG7" s="1">
        <v>532.48631949391699</v>
      </c>
      <c r="AH7" s="1">
        <v>-1.0645074795218199</v>
      </c>
      <c r="AI7" s="1">
        <v>0.24378541941069601</v>
      </c>
      <c r="AJ7" s="1">
        <v>-4.3665756635284696</v>
      </c>
      <c r="AK7" s="4">
        <v>1.26209580450924E-5</v>
      </c>
      <c r="AL7" s="1">
        <v>1.54596218587345E-2</v>
      </c>
      <c r="AM7" s="1">
        <f t="shared" si="1"/>
        <v>1.8108011331003222</v>
      </c>
    </row>
    <row r="8" spans="1:39">
      <c r="A8" s="1" t="s">
        <v>65</v>
      </c>
      <c r="B8" s="1" t="s">
        <v>66</v>
      </c>
      <c r="C8" s="1">
        <v>782.94649314042795</v>
      </c>
      <c r="D8" s="1">
        <v>0.55238549282834404</v>
      </c>
      <c r="E8" s="1">
        <v>0.10324937263775399</v>
      </c>
      <c r="F8" s="1">
        <v>5.3500130675501998</v>
      </c>
      <c r="G8" s="4">
        <v>8.7947881171991595E-8</v>
      </c>
      <c r="H8" s="4">
        <v>3.03808195401483E-5</v>
      </c>
      <c r="I8" s="1">
        <v>10.4016990848554</v>
      </c>
      <c r="K8" s="1" t="s">
        <v>67</v>
      </c>
      <c r="L8" s="1" t="s">
        <v>68</v>
      </c>
      <c r="M8" s="1">
        <v>955.01449874968</v>
      </c>
      <c r="N8" s="1">
        <v>-0.72969436845247404</v>
      </c>
      <c r="O8" s="1">
        <v>9.4388273240575596E-2</v>
      </c>
      <c r="P8" s="1">
        <v>-7.7307735738807102</v>
      </c>
      <c r="Q8" s="4">
        <v>1.0689500541303001E-14</v>
      </c>
      <c r="R8" s="4">
        <v>1.5693522982200499E-11</v>
      </c>
      <c r="S8" s="1">
        <v>24.877773037600399</v>
      </c>
      <c r="U8" s="1" t="s">
        <v>69</v>
      </c>
      <c r="V8" s="1" t="s">
        <v>70</v>
      </c>
      <c r="W8" s="1">
        <v>712.80195930171703</v>
      </c>
      <c r="X8" s="1">
        <v>1.1938772235161901</v>
      </c>
      <c r="Y8" s="1">
        <v>0.22416945577922601</v>
      </c>
      <c r="Z8" s="1">
        <v>5.3257800861683</v>
      </c>
      <c r="AA8" s="4">
        <v>1.00520689876987E-7</v>
      </c>
      <c r="AB8" s="1">
        <v>3.6938840512545999E-4</v>
      </c>
      <c r="AC8" s="1">
        <f t="shared" si="0"/>
        <v>3.4325167409181443</v>
      </c>
      <c r="AE8" s="3" t="s">
        <v>71</v>
      </c>
      <c r="AF8" s="3" t="s">
        <v>72</v>
      </c>
      <c r="AG8" s="3">
        <v>1768.1610472801799</v>
      </c>
      <c r="AH8" s="3">
        <v>-1.02118908191369</v>
      </c>
      <c r="AI8" s="3">
        <v>0.232917062343095</v>
      </c>
      <c r="AJ8" s="3">
        <v>-4.3843463919763899</v>
      </c>
      <c r="AK8" s="5">
        <v>1.16334536234558E-5</v>
      </c>
      <c r="AL8" s="3">
        <v>1.54596218587345E-2</v>
      </c>
      <c r="AM8" s="3">
        <f t="shared" si="1"/>
        <v>1.8108011331003222</v>
      </c>
    </row>
    <row r="9" spans="1:39">
      <c r="A9" s="3" t="s">
        <v>28</v>
      </c>
      <c r="B9" s="3" t="s">
        <v>29</v>
      </c>
      <c r="C9" s="3">
        <v>401.56676769265101</v>
      </c>
      <c r="D9" s="3">
        <v>2.1183713523784</v>
      </c>
      <c r="E9" s="3">
        <v>0.44456447053639397</v>
      </c>
      <c r="F9" s="3">
        <v>4.76504869996125</v>
      </c>
      <c r="G9" s="5">
        <v>1.8880804151227501E-6</v>
      </c>
      <c r="H9" s="3">
        <v>4.5707558866962702E-4</v>
      </c>
      <c r="I9" s="3">
        <v>7.6906617788445502</v>
      </c>
      <c r="K9" s="1" t="s">
        <v>24</v>
      </c>
      <c r="L9" s="1" t="s">
        <v>25</v>
      </c>
      <c r="M9" s="1">
        <v>1494.57606768494</v>
      </c>
      <c r="N9" s="1">
        <v>-0.56066507590328396</v>
      </c>
      <c r="O9" s="1">
        <v>7.8299252691437907E-2</v>
      </c>
      <c r="P9" s="1">
        <v>-7.16054185233103</v>
      </c>
      <c r="Q9" s="4">
        <v>8.0358791344827797E-13</v>
      </c>
      <c r="R9" s="4">
        <v>8.5801273122272895E-10</v>
      </c>
      <c r="S9" s="1">
        <v>20.876402178295699</v>
      </c>
      <c r="U9" s="1" t="s">
        <v>20</v>
      </c>
      <c r="V9" s="1" t="s">
        <v>21</v>
      </c>
      <c r="W9" s="1">
        <v>657.92539932272598</v>
      </c>
      <c r="X9" s="1">
        <v>1.1538917991373301</v>
      </c>
      <c r="Y9" s="1">
        <v>0.22336368213801</v>
      </c>
      <c r="Z9" s="1">
        <v>5.1659776920420404</v>
      </c>
      <c r="AA9" s="4">
        <v>2.3918531936411403E-7</v>
      </c>
      <c r="AB9" s="1">
        <v>7.03157001866623E-4</v>
      </c>
      <c r="AC9" s="1">
        <f t="shared" si="0"/>
        <v>3.1529476942809858</v>
      </c>
    </row>
    <row r="10" spans="1:39">
      <c r="C10" s="4"/>
      <c r="K10" s="1" t="s">
        <v>73</v>
      </c>
      <c r="L10" s="1" t="s">
        <v>74</v>
      </c>
      <c r="M10" s="1">
        <v>316.910085722872</v>
      </c>
      <c r="N10" s="1">
        <v>-0.585402834219517</v>
      </c>
      <c r="O10" s="1">
        <v>0.154828329854278</v>
      </c>
      <c r="P10" s="1">
        <v>-3.7809801008025401</v>
      </c>
      <c r="Q10" s="1">
        <v>1.5621216136277999E-4</v>
      </c>
      <c r="R10" s="1">
        <v>1.7473446049579601E-2</v>
      </c>
      <c r="S10" s="1">
        <v>4.0470729190177099</v>
      </c>
      <c r="U10" s="1" t="s">
        <v>14</v>
      </c>
      <c r="V10" s="1" t="s">
        <v>15</v>
      </c>
      <c r="W10" s="1">
        <v>1007.73276571948</v>
      </c>
      <c r="X10" s="1">
        <v>1.0987819144070901</v>
      </c>
      <c r="Y10" s="1">
        <v>0.24280169687283601</v>
      </c>
      <c r="Z10" s="1">
        <v>4.5254293053090198</v>
      </c>
      <c r="AA10" s="4">
        <v>6.0273027425620299E-6</v>
      </c>
      <c r="AB10" s="1">
        <v>9.8439247792132499E-3</v>
      </c>
      <c r="AC10" s="1">
        <f t="shared" si="0"/>
        <v>2.0068317135488187</v>
      </c>
    </row>
    <row r="11" spans="1:39">
      <c r="C11" s="4"/>
      <c r="K11" s="1" t="s">
        <v>75</v>
      </c>
      <c r="L11" s="1" t="s">
        <v>76</v>
      </c>
      <c r="M11" s="1">
        <v>639.72100442078897</v>
      </c>
      <c r="N11" s="1">
        <v>-0.53083682726543102</v>
      </c>
      <c r="O11" s="1">
        <v>0.122221453715541</v>
      </c>
      <c r="P11" s="1">
        <v>-4.3432377142306304</v>
      </c>
      <c r="Q11" s="4">
        <v>1.40398073771202E-5</v>
      </c>
      <c r="R11" s="1">
        <v>2.4267572474968501E-3</v>
      </c>
      <c r="S11" s="1">
        <v>6.02119937887311</v>
      </c>
      <c r="U11" s="1" t="s">
        <v>77</v>
      </c>
      <c r="V11" s="1" t="s">
        <v>78</v>
      </c>
      <c r="W11" s="1">
        <v>418.05104544958198</v>
      </c>
      <c r="X11" s="1">
        <v>1.08535871365943</v>
      </c>
      <c r="Y11" s="1">
        <v>0.25704217470926999</v>
      </c>
      <c r="Z11" s="1">
        <v>4.2224927286233704</v>
      </c>
      <c r="AA11" s="4">
        <v>2.41615196100715E-5</v>
      </c>
      <c r="AB11" s="1">
        <v>2.5156125719428098E-2</v>
      </c>
      <c r="AC11" s="1">
        <f t="shared" si="0"/>
        <v>1.5993562435222202</v>
      </c>
    </row>
    <row r="12" spans="1:39">
      <c r="C12" s="4"/>
      <c r="D12" s="4"/>
      <c r="K12" s="1" t="s">
        <v>79</v>
      </c>
      <c r="L12" s="1" t="s">
        <v>80</v>
      </c>
      <c r="M12" s="1">
        <v>688.41017263566096</v>
      </c>
      <c r="N12" s="1">
        <v>-0.523273072367619</v>
      </c>
      <c r="O12" s="1">
        <v>0.109878016505613</v>
      </c>
      <c r="P12" s="1">
        <v>-4.7623090496986498</v>
      </c>
      <c r="Q12" s="4">
        <v>1.9139027045181001E-6</v>
      </c>
      <c r="R12" s="1">
        <v>4.5707558866962702E-4</v>
      </c>
      <c r="S12" s="1">
        <v>7.6906617788445502</v>
      </c>
      <c r="U12" s="1" t="s">
        <v>81</v>
      </c>
      <c r="V12" s="1" t="s">
        <v>82</v>
      </c>
      <c r="W12" s="1">
        <v>2950.6915519167201</v>
      </c>
      <c r="X12" s="1">
        <v>0.85678252642041297</v>
      </c>
      <c r="Y12" s="1">
        <v>0.212718622755833</v>
      </c>
      <c r="Z12" s="1">
        <v>4.0277739453205497</v>
      </c>
      <c r="AA12" s="4">
        <v>5.6307442060120702E-5</v>
      </c>
      <c r="AB12" s="1">
        <v>4.9300917704162603E-2</v>
      </c>
      <c r="AC12" s="1">
        <f t="shared" si="0"/>
        <v>1.307144996541342</v>
      </c>
    </row>
    <row r="13" spans="1:39">
      <c r="K13" s="1" t="s">
        <v>16</v>
      </c>
      <c r="L13" s="1" t="s">
        <v>17</v>
      </c>
      <c r="M13" s="1">
        <v>383.68702920026499</v>
      </c>
      <c r="N13" s="1">
        <v>-0.66703272999555996</v>
      </c>
      <c r="O13" s="1">
        <v>0.14869580785453301</v>
      </c>
      <c r="P13" s="1">
        <v>-4.4858879320129104</v>
      </c>
      <c r="Q13" s="4">
        <v>7.26109018262293E-6</v>
      </c>
      <c r="R13" s="1">
        <v>1.47037076198114E-3</v>
      </c>
      <c r="S13" s="1">
        <v>6.5222406909585704</v>
      </c>
      <c r="U13" s="3" t="s">
        <v>83</v>
      </c>
      <c r="V13" s="3" t="s">
        <v>84</v>
      </c>
      <c r="W13" s="3">
        <v>8748.4573511813596</v>
      </c>
      <c r="X13" s="3">
        <v>0.79670696719115397</v>
      </c>
      <c r="Y13" s="3">
        <v>0.174241712213282</v>
      </c>
      <c r="Z13" s="3">
        <v>4.5724238878916497</v>
      </c>
      <c r="AA13" s="5">
        <v>4.8211437316362596E-6</v>
      </c>
      <c r="AB13" s="3">
        <v>8.8582489639151708E-3</v>
      </c>
      <c r="AC13" s="3">
        <f t="shared" si="0"/>
        <v>2.0526521178946657</v>
      </c>
    </row>
    <row r="14" spans="1:39">
      <c r="C14" s="4"/>
      <c r="K14" s="1" t="s">
        <v>85</v>
      </c>
      <c r="L14" s="1" t="s">
        <v>86</v>
      </c>
      <c r="M14" s="1">
        <v>411.45535505011298</v>
      </c>
      <c r="N14" s="1">
        <v>-0.84697498646254099</v>
      </c>
      <c r="O14" s="1">
        <v>0.139919909042209</v>
      </c>
      <c r="P14" s="1">
        <v>-6.0532842842760699</v>
      </c>
      <c r="Q14" s="4">
        <v>1.41922081746336E-9</v>
      </c>
      <c r="R14" s="4">
        <v>8.3343742505535896E-7</v>
      </c>
      <c r="S14" s="1">
        <v>13.997707212492401</v>
      </c>
    </row>
    <row r="15" spans="1:39">
      <c r="C15" s="4"/>
      <c r="K15" s="3" t="s">
        <v>22</v>
      </c>
      <c r="L15" s="3" t="s">
        <v>23</v>
      </c>
      <c r="M15" s="3">
        <v>471.72520555057599</v>
      </c>
      <c r="N15" s="3">
        <v>-0.66296889628646405</v>
      </c>
      <c r="O15" s="3">
        <v>0.12760820231129499</v>
      </c>
      <c r="P15" s="3">
        <v>-5.1953470410089899</v>
      </c>
      <c r="Q15" s="5">
        <v>2.0433828786739101E-7</v>
      </c>
      <c r="R15" s="5">
        <v>6.6665366416736403E-5</v>
      </c>
      <c r="S15" s="3">
        <v>9.6158249840235008</v>
      </c>
    </row>
    <row r="16" spans="1:39">
      <c r="C16" s="4"/>
    </row>
    <row r="17" spans="3:4">
      <c r="C17" s="4"/>
      <c r="D17" s="4"/>
    </row>
  </sheetData>
  <mergeCells count="4">
    <mergeCell ref="AE1:AM1"/>
    <mergeCell ref="A1:I1"/>
    <mergeCell ref="K1:S1"/>
    <mergeCell ref="U1:A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Leung</dc:creator>
  <cp:lastModifiedBy>Cheuk Yin CHENG</cp:lastModifiedBy>
  <dcterms:created xsi:type="dcterms:W3CDTF">2025-06-17T20:47:03Z</dcterms:created>
  <dcterms:modified xsi:type="dcterms:W3CDTF">2025-09-30T06:21:48Z</dcterms:modified>
</cp:coreProperties>
</file>