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Bin\Manuscripts\2024_P2Y14\Happy_News\"/>
    </mc:Choice>
  </mc:AlternateContent>
  <xr:revisionPtr revIDLastSave="0" documentId="8_{84207A4A-7636-40E2-AD1F-737C7C707ACB}" xr6:coauthVersionLast="47" xr6:coauthVersionMax="47" xr10:uidLastSave="{00000000-0000-0000-0000-000000000000}"/>
  <bookViews>
    <workbookView xWindow="-90" yWindow="-90" windowWidth="19380" windowHeight="10260" activeTab="1" xr2:uid="{BBBC37F1-1C35-4034-8FFC-DEB6AFF721D5}"/>
  </bookViews>
  <sheets>
    <sheet name="Kd&amp;Kis" sheetId="1" r:id="rId1"/>
    <sheet name="CS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3" i="2" l="1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N57" i="2"/>
  <c r="M57" i="2"/>
  <c r="A57" i="2"/>
  <c r="N56" i="2"/>
  <c r="M56" i="2"/>
  <c r="A56" i="2"/>
  <c r="N55" i="2"/>
  <c r="M55" i="2"/>
  <c r="A55" i="2"/>
  <c r="N54" i="2"/>
  <c r="M54" i="2"/>
  <c r="A54" i="2"/>
  <c r="N53" i="2"/>
  <c r="M53" i="2"/>
  <c r="A53" i="2"/>
  <c r="N52" i="2"/>
  <c r="M52" i="2"/>
  <c r="A52" i="2"/>
  <c r="N51" i="2"/>
  <c r="M51" i="2"/>
  <c r="A51" i="2"/>
  <c r="N50" i="2"/>
  <c r="M50" i="2"/>
  <c r="A50" i="2"/>
  <c r="M49" i="2"/>
  <c r="L49" i="2"/>
  <c r="K49" i="2"/>
  <c r="J49" i="2"/>
  <c r="I49" i="2"/>
  <c r="H49" i="2"/>
  <c r="G49" i="2"/>
  <c r="F49" i="2"/>
  <c r="E49" i="2"/>
  <c r="D49" i="2"/>
  <c r="C49" i="2"/>
  <c r="B49" i="2"/>
  <c r="A49" i="2"/>
  <c r="M48" i="2"/>
  <c r="L48" i="2"/>
  <c r="K48" i="2"/>
  <c r="J48" i="2"/>
  <c r="I48" i="2"/>
  <c r="H48" i="2"/>
  <c r="G48" i="2"/>
  <c r="F48" i="2"/>
  <c r="E48" i="2"/>
  <c r="D48" i="2"/>
  <c r="C48" i="2"/>
  <c r="B48" i="2"/>
  <c r="A48" i="2"/>
  <c r="M47" i="2"/>
  <c r="L47" i="2"/>
  <c r="K47" i="2"/>
  <c r="J47" i="2"/>
  <c r="I47" i="2"/>
  <c r="H47" i="2"/>
  <c r="G47" i="2"/>
  <c r="F47" i="2"/>
  <c r="E47" i="2"/>
  <c r="D47" i="2"/>
  <c r="C47" i="2"/>
  <c r="B47" i="2"/>
  <c r="A47" i="2"/>
  <c r="M46" i="2"/>
  <c r="L46" i="2"/>
  <c r="K46" i="2"/>
  <c r="J46" i="2"/>
  <c r="I46" i="2"/>
  <c r="H46" i="2"/>
  <c r="G46" i="2"/>
  <c r="F46" i="2"/>
  <c r="E46" i="2"/>
  <c r="D46" i="2"/>
  <c r="C46" i="2"/>
  <c r="B46" i="2"/>
  <c r="A46" i="2"/>
  <c r="N45" i="2"/>
  <c r="L45" i="2"/>
  <c r="K45" i="2"/>
  <c r="J45" i="2"/>
  <c r="I45" i="2"/>
  <c r="H45" i="2"/>
  <c r="G45" i="2"/>
  <c r="F45" i="2"/>
  <c r="E45" i="2"/>
  <c r="D45" i="2"/>
  <c r="C45" i="2"/>
  <c r="B45" i="2"/>
  <c r="A45" i="2"/>
  <c r="N44" i="2"/>
  <c r="L44" i="2"/>
  <c r="K44" i="2"/>
  <c r="J44" i="2"/>
  <c r="I44" i="2"/>
  <c r="H44" i="2"/>
  <c r="G44" i="2"/>
  <c r="F44" i="2"/>
  <c r="E44" i="2"/>
  <c r="D44" i="2"/>
  <c r="C44" i="2"/>
  <c r="B44" i="2"/>
  <c r="A44" i="2"/>
  <c r="N43" i="2"/>
  <c r="L43" i="2"/>
  <c r="K43" i="2"/>
  <c r="J43" i="2"/>
  <c r="I43" i="2"/>
  <c r="H43" i="2"/>
  <c r="G43" i="2"/>
  <c r="F43" i="2"/>
  <c r="E43" i="2"/>
  <c r="D43" i="2"/>
  <c r="C43" i="2"/>
  <c r="B43" i="2"/>
  <c r="A43" i="2"/>
  <c r="N42" i="2"/>
  <c r="L42" i="2"/>
  <c r="K42" i="2"/>
  <c r="J42" i="2"/>
  <c r="I42" i="2"/>
  <c r="H42" i="2"/>
  <c r="G42" i="2"/>
  <c r="F42" i="2"/>
  <c r="E42" i="2"/>
  <c r="D42" i="2"/>
  <c r="C42" i="2"/>
  <c r="B42" i="2"/>
  <c r="A42" i="2"/>
</calcChain>
</file>

<file path=xl/sharedStrings.xml><?xml version="1.0" encoding="utf-8"?>
<sst xmlns="http://schemas.openxmlformats.org/spreadsheetml/2006/main" count="28" uniqueCount="23">
  <si>
    <t>MRS7174</t>
  </si>
  <si>
    <t>PPTN</t>
  </si>
  <si>
    <t>UDPG</t>
  </si>
  <si>
    <t>MRS2905</t>
  </si>
  <si>
    <t>MRS2690</t>
  </si>
  <si>
    <t>Wt</t>
  </si>
  <si>
    <t>K77A</t>
  </si>
  <si>
    <t>Y102A</t>
  </si>
  <si>
    <t>&gt;3000</t>
  </si>
  <si>
    <t>H184A</t>
  </si>
  <si>
    <t>N188A</t>
  </si>
  <si>
    <t>R253A</t>
  </si>
  <si>
    <t>?</t>
  </si>
  <si>
    <t>Y256A</t>
  </si>
  <si>
    <t>Q260A</t>
  </si>
  <si>
    <t>R274</t>
  </si>
  <si>
    <t>K277A</t>
  </si>
  <si>
    <t>RAW DATA</t>
  </si>
  <si>
    <t>wt</t>
  </si>
  <si>
    <t>normalized</t>
  </si>
  <si>
    <t>MEAN</t>
  </si>
  <si>
    <t>MEADIAN</t>
  </si>
  <si>
    <t>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</si>
</sst>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Aptos Narrow"/>
      <family val="2"/>
      <scheme val="minor"/>
    </font>
    <font>
      <b/>
      <sz val="11"/>
      <color rgb="FF00B0F0"/>
      <name val="Aptos Narrow"/>
      <family val="2"/>
      <scheme val="minor"/>
    </font>
    <font>
      <sz val="11"/>
      <color theme="1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4" fontId="0" fillId="0" borderId="0" xfId="0" applyNumberFormat="1"/>
    <xf numFmtId="0" fontId="2" fillId="0" borderId="0" xfId="0" applyFont="1" applyAlignment="1">
      <alignment horizontal="center"/>
    </xf>
    <xf numFmtId="164" fontId="3" fillId="0" borderId="0" xfId="0" applyNumberFormat="1" applyFont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164" fontId="2" fillId="0" borderId="0" xfId="0" applyNumberFormat="1" applyFont="1"/>
    <xf numFmtId="0" fontId="2" fillId="0" borderId="0" xfId="0" applyFont="1"/>
    <xf numFmtId="0" fontId="0" fillId="3" borderId="0" xfId="0" applyFill="1"/>
    <xf numFmtId="0" fontId="5" fillId="0" borderId="0" xfId="0" applyFont="1"/>
    <xf numFmtId="0" fontId="6" fillId="4" borderId="0" xfId="0" applyFont="1" applyFill="1"/>
    <xf numFmtId="0" fontId="0" fillId="4" borderId="0" xfId="0" applyFill="1"/>
    <xf numFmtId="0" fontId="0" fillId="5" borderId="0" xfId="0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B48FF-0F23-4377-93C1-D678C0CFCB73}">
  <dimension ref="A1:AC11"/>
  <sheetViews>
    <sheetView topLeftCell="K1" zoomScale="85" zoomScaleNormal="85" workbookViewId="0">
      <selection activeCell="AB6" sqref="AB6"/>
    </sheetView>
  </sheetViews>
  <sheetFormatPr defaultRowHeight="14.75" x14ac:dyDescent="0.75"/>
  <sheetData>
    <row r="1" spans="1:29" x14ac:dyDescent="0.75">
      <c r="A1" s="1"/>
      <c r="B1" t="s">
        <v>0</v>
      </c>
      <c r="H1" t="s">
        <v>1</v>
      </c>
      <c r="N1" t="s">
        <v>2</v>
      </c>
      <c r="S1" t="s">
        <v>3</v>
      </c>
      <c r="AA1" s="2" t="s">
        <v>4</v>
      </c>
      <c r="AB1" s="2"/>
      <c r="AC1" s="2"/>
    </row>
    <row r="2" spans="1:29" x14ac:dyDescent="0.75">
      <c r="A2" t="s">
        <v>5</v>
      </c>
      <c r="B2">
        <v>17.899999999999999</v>
      </c>
      <c r="C2">
        <v>79.599999999999994</v>
      </c>
      <c r="G2">
        <v>2</v>
      </c>
      <c r="H2">
        <v>11.1</v>
      </c>
      <c r="I2">
        <v>17.3</v>
      </c>
      <c r="J2">
        <v>20.5</v>
      </c>
      <c r="K2">
        <v>34.200000000000003</v>
      </c>
      <c r="L2">
        <v>25.7</v>
      </c>
      <c r="M2">
        <v>5</v>
      </c>
      <c r="N2">
        <v>2239</v>
      </c>
      <c r="O2">
        <v>1871</v>
      </c>
      <c r="P2">
        <v>3599</v>
      </c>
      <c r="Q2">
        <v>920</v>
      </c>
      <c r="R2">
        <v>4</v>
      </c>
      <c r="S2">
        <v>37.700000000000003</v>
      </c>
      <c r="T2">
        <v>20.6</v>
      </c>
      <c r="U2">
        <v>26.4</v>
      </c>
      <c r="V2">
        <v>46.6</v>
      </c>
      <c r="W2">
        <v>22.7</v>
      </c>
      <c r="X2">
        <v>46.4</v>
      </c>
      <c r="Y2">
        <v>6</v>
      </c>
      <c r="AA2" s="3">
        <v>214.333333333333</v>
      </c>
      <c r="AB2" s="3">
        <v>35.921210076128197</v>
      </c>
      <c r="AC2" s="4">
        <v>3</v>
      </c>
    </row>
    <row r="3" spans="1:29" x14ac:dyDescent="0.75">
      <c r="A3" t="s">
        <v>6</v>
      </c>
      <c r="B3" s="5">
        <v>39.200000000000003</v>
      </c>
      <c r="C3" s="5">
        <v>6.92</v>
      </c>
      <c r="G3">
        <v>2</v>
      </c>
      <c r="H3">
        <v>35.299999999999997</v>
      </c>
      <c r="I3" s="6">
        <v>30.9</v>
      </c>
      <c r="M3">
        <v>2</v>
      </c>
      <c r="N3">
        <v>10000</v>
      </c>
      <c r="O3">
        <v>13900</v>
      </c>
      <c r="P3">
        <v>10000</v>
      </c>
      <c r="Q3">
        <v>10000</v>
      </c>
      <c r="R3">
        <v>4</v>
      </c>
      <c r="S3">
        <v>655</v>
      </c>
      <c r="T3">
        <v>444</v>
      </c>
      <c r="U3">
        <v>252</v>
      </c>
      <c r="Y3">
        <v>3</v>
      </c>
      <c r="AA3" s="7">
        <v>2092.3333333333298</v>
      </c>
      <c r="AB3" s="7">
        <v>1129.79039353914</v>
      </c>
      <c r="AC3" s="8">
        <v>3</v>
      </c>
    </row>
    <row r="4" spans="1:29" x14ac:dyDescent="0.75">
      <c r="A4" t="s">
        <v>7</v>
      </c>
      <c r="B4">
        <v>31</v>
      </c>
      <c r="C4">
        <v>70.3</v>
      </c>
      <c r="D4">
        <v>29.1</v>
      </c>
      <c r="G4">
        <v>3</v>
      </c>
      <c r="H4">
        <v>27.9</v>
      </c>
      <c r="I4">
        <v>7.3</v>
      </c>
      <c r="M4">
        <v>2</v>
      </c>
      <c r="N4">
        <v>0</v>
      </c>
      <c r="O4">
        <v>0</v>
      </c>
      <c r="R4">
        <v>2</v>
      </c>
      <c r="S4">
        <v>10000</v>
      </c>
      <c r="T4">
        <v>0</v>
      </c>
      <c r="Y4">
        <v>2</v>
      </c>
      <c r="AA4" s="8" t="s">
        <v>8</v>
      </c>
      <c r="AB4" s="8"/>
      <c r="AC4" s="8">
        <v>3</v>
      </c>
    </row>
    <row r="5" spans="1:29" x14ac:dyDescent="0.75">
      <c r="A5" t="s">
        <v>9</v>
      </c>
      <c r="B5">
        <v>32</v>
      </c>
      <c r="C5">
        <v>31.98</v>
      </c>
      <c r="D5">
        <v>21.8</v>
      </c>
      <c r="G5">
        <v>3</v>
      </c>
      <c r="H5">
        <v>17.5</v>
      </c>
      <c r="I5">
        <v>15.9</v>
      </c>
      <c r="M5">
        <v>2</v>
      </c>
      <c r="N5">
        <v>0</v>
      </c>
      <c r="O5">
        <v>0</v>
      </c>
      <c r="R5">
        <v>2</v>
      </c>
      <c r="S5">
        <v>10000</v>
      </c>
      <c r="T5">
        <v>0</v>
      </c>
      <c r="Y5">
        <v>2</v>
      </c>
      <c r="AA5" s="8" t="s">
        <v>8</v>
      </c>
      <c r="AB5" s="8"/>
      <c r="AC5" s="8">
        <v>2</v>
      </c>
    </row>
    <row r="6" spans="1:29" x14ac:dyDescent="0.75">
      <c r="A6" t="s">
        <v>10</v>
      </c>
      <c r="B6">
        <v>34.299999999999997</v>
      </c>
      <c r="C6">
        <v>59.6</v>
      </c>
      <c r="D6">
        <v>45.1</v>
      </c>
      <c r="E6">
        <v>33.700000000000003</v>
      </c>
      <c r="F6">
        <v>20.399999999999999</v>
      </c>
      <c r="G6">
        <v>5</v>
      </c>
      <c r="H6">
        <v>12.6</v>
      </c>
      <c r="I6">
        <v>13.5</v>
      </c>
      <c r="J6">
        <v>4.2</v>
      </c>
      <c r="K6">
        <v>17.399999999999999</v>
      </c>
      <c r="M6">
        <v>4</v>
      </c>
      <c r="N6">
        <v>6074</v>
      </c>
      <c r="O6">
        <v>6329</v>
      </c>
      <c r="R6">
        <v>2</v>
      </c>
      <c r="S6">
        <v>29.2</v>
      </c>
      <c r="T6">
        <v>40.200000000000003</v>
      </c>
      <c r="U6">
        <v>12.6</v>
      </c>
      <c r="V6">
        <v>33.700000000000003</v>
      </c>
      <c r="Y6">
        <v>4</v>
      </c>
      <c r="AA6" s="7">
        <v>623</v>
      </c>
      <c r="AB6" s="7">
        <v>67.882250993908599</v>
      </c>
      <c r="AC6" s="8">
        <v>2</v>
      </c>
    </row>
    <row r="7" spans="1:29" x14ac:dyDescent="0.75">
      <c r="A7" t="s">
        <v>11</v>
      </c>
      <c r="G7">
        <v>1</v>
      </c>
      <c r="M7">
        <v>2</v>
      </c>
      <c r="Y7" s="9" t="s">
        <v>12</v>
      </c>
      <c r="AC7" t="s">
        <v>12</v>
      </c>
    </row>
    <row r="8" spans="1:29" x14ac:dyDescent="0.75">
      <c r="A8" t="s">
        <v>13</v>
      </c>
      <c r="B8">
        <v>17</v>
      </c>
      <c r="C8">
        <v>58.3</v>
      </c>
      <c r="D8">
        <v>33.799999999999997</v>
      </c>
      <c r="G8">
        <v>3</v>
      </c>
      <c r="H8">
        <v>23.4</v>
      </c>
      <c r="I8">
        <v>22.2</v>
      </c>
      <c r="J8">
        <v>17.3</v>
      </c>
      <c r="K8">
        <v>7.3</v>
      </c>
      <c r="M8">
        <v>4</v>
      </c>
      <c r="N8">
        <v>0</v>
      </c>
      <c r="O8">
        <v>0</v>
      </c>
      <c r="R8">
        <v>2</v>
      </c>
      <c r="S8">
        <v>10000</v>
      </c>
      <c r="T8">
        <v>0</v>
      </c>
      <c r="Y8">
        <v>2</v>
      </c>
      <c r="AA8" s="8" t="s">
        <v>8</v>
      </c>
      <c r="AB8" s="8"/>
      <c r="AC8" s="8">
        <v>3</v>
      </c>
    </row>
    <row r="9" spans="1:29" x14ac:dyDescent="0.75">
      <c r="A9" t="s">
        <v>14</v>
      </c>
      <c r="B9">
        <v>31</v>
      </c>
      <c r="C9">
        <v>24.1</v>
      </c>
      <c r="D9">
        <v>39.5</v>
      </c>
      <c r="E9">
        <v>29.2</v>
      </c>
      <c r="G9">
        <v>4</v>
      </c>
      <c r="H9">
        <v>148</v>
      </c>
      <c r="I9">
        <v>7.31</v>
      </c>
      <c r="J9">
        <v>26.2</v>
      </c>
      <c r="M9">
        <v>3</v>
      </c>
      <c r="N9">
        <v>13400</v>
      </c>
      <c r="O9">
        <v>2108</v>
      </c>
      <c r="R9">
        <v>2</v>
      </c>
      <c r="S9">
        <v>10790</v>
      </c>
      <c r="T9">
        <v>28.8</v>
      </c>
      <c r="U9">
        <v>258</v>
      </c>
      <c r="V9">
        <v>139</v>
      </c>
      <c r="W9">
        <v>1660</v>
      </c>
      <c r="X9">
        <v>878</v>
      </c>
      <c r="Y9">
        <v>6</v>
      </c>
      <c r="AA9" s="8" t="s">
        <v>8</v>
      </c>
      <c r="AB9" s="8"/>
      <c r="AC9" s="8">
        <v>3</v>
      </c>
    </row>
    <row r="10" spans="1:29" x14ac:dyDescent="0.75">
      <c r="A10" t="s">
        <v>15</v>
      </c>
      <c r="B10" s="5">
        <v>35</v>
      </c>
      <c r="C10" s="5">
        <v>11.3</v>
      </c>
      <c r="D10" s="5">
        <v>60</v>
      </c>
      <c r="G10" s="10">
        <v>3</v>
      </c>
      <c r="H10" s="11">
        <v>46.8</v>
      </c>
      <c r="I10" s="12">
        <v>78.900000000000006</v>
      </c>
      <c r="N10">
        <v>6298</v>
      </c>
      <c r="O10" s="13">
        <v>53060</v>
      </c>
      <c r="R10">
        <v>2</v>
      </c>
      <c r="S10">
        <v>124</v>
      </c>
      <c r="T10">
        <v>81.400000000000006</v>
      </c>
      <c r="U10">
        <v>911</v>
      </c>
      <c r="Y10">
        <v>3</v>
      </c>
      <c r="AA10" s="8">
        <v>9680</v>
      </c>
      <c r="AB10" s="8">
        <v>0</v>
      </c>
      <c r="AC10" s="8">
        <v>1</v>
      </c>
    </row>
    <row r="11" spans="1:29" x14ac:dyDescent="0.75">
      <c r="A11" t="s">
        <v>16</v>
      </c>
      <c r="B11">
        <v>27</v>
      </c>
      <c r="C11">
        <v>58.8</v>
      </c>
      <c r="D11">
        <v>121</v>
      </c>
      <c r="E11">
        <v>40.1</v>
      </c>
      <c r="G11">
        <v>4</v>
      </c>
      <c r="H11">
        <v>8.44</v>
      </c>
      <c r="I11">
        <v>37.5</v>
      </c>
      <c r="M11">
        <v>2</v>
      </c>
      <c r="N11">
        <v>1244</v>
      </c>
      <c r="O11">
        <v>65.8</v>
      </c>
      <c r="P11">
        <v>4710</v>
      </c>
      <c r="R11">
        <v>3</v>
      </c>
      <c r="S11">
        <v>10.199999999999999</v>
      </c>
      <c r="T11">
        <v>8.61</v>
      </c>
      <c r="U11">
        <v>648</v>
      </c>
      <c r="V11">
        <v>29490</v>
      </c>
      <c r="W11">
        <v>146</v>
      </c>
      <c r="Y11">
        <v>5</v>
      </c>
      <c r="AA11" s="8" t="s">
        <v>8</v>
      </c>
      <c r="AB11" s="8"/>
      <c r="AC11" s="8">
        <v>3</v>
      </c>
    </row>
  </sheetData>
  <mergeCells count="1">
    <mergeCell ref="AA1:A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8D2AC-0BAF-4C5F-8107-E546D38A8D9A}">
  <dimension ref="A1:O73"/>
  <sheetViews>
    <sheetView tabSelected="1" workbookViewId="0">
      <selection activeCell="B42" sqref="B42"/>
    </sheetView>
  </sheetViews>
  <sheetFormatPr defaultRowHeight="14.75" x14ac:dyDescent="0.75"/>
  <sheetData>
    <row r="1" spans="1:14" x14ac:dyDescent="0.75">
      <c r="A1" s="14" t="s">
        <v>17</v>
      </c>
    </row>
    <row r="2" spans="1:14" x14ac:dyDescent="0.75">
      <c r="A2" t="s">
        <v>18</v>
      </c>
      <c r="B2">
        <v>77</v>
      </c>
      <c r="C2">
        <v>90</v>
      </c>
      <c r="D2">
        <v>93</v>
      </c>
      <c r="E2">
        <v>102</v>
      </c>
      <c r="F2">
        <v>106</v>
      </c>
      <c r="G2">
        <v>184</v>
      </c>
      <c r="H2">
        <v>188</v>
      </c>
      <c r="I2">
        <v>253</v>
      </c>
      <c r="J2">
        <v>256</v>
      </c>
      <c r="K2">
        <v>260</v>
      </c>
      <c r="L2">
        <v>267</v>
      </c>
      <c r="M2">
        <v>274</v>
      </c>
      <c r="N2">
        <v>277</v>
      </c>
    </row>
    <row r="3" spans="1:14" x14ac:dyDescent="0.75">
      <c r="A3">
        <v>5.2969999999999997</v>
      </c>
      <c r="B3">
        <v>4.3920000000000003</v>
      </c>
      <c r="C3">
        <v>4.7649999999999997</v>
      </c>
      <c r="D3">
        <v>4.633</v>
      </c>
      <c r="E3">
        <v>4.9669999999999996</v>
      </c>
      <c r="F3">
        <v>1.5760000000000001</v>
      </c>
      <c r="G3">
        <v>3.4279999999999999</v>
      </c>
      <c r="H3">
        <v>4.5940000000000003</v>
      </c>
      <c r="I3">
        <v>5.2220000000000004</v>
      </c>
      <c r="J3">
        <v>5.3010000000000002</v>
      </c>
      <c r="K3">
        <v>5.1609999999999996</v>
      </c>
      <c r="L3">
        <v>5.101</v>
      </c>
      <c r="N3">
        <v>4.7069999999999999</v>
      </c>
    </row>
    <row r="4" spans="1:14" x14ac:dyDescent="0.75">
      <c r="A4">
        <v>5.4459999999999997</v>
      </c>
      <c r="B4">
        <v>4.5999999999999996</v>
      </c>
      <c r="C4">
        <v>4.9619999999999997</v>
      </c>
      <c r="D4">
        <v>4.8639999999999999</v>
      </c>
      <c r="E4">
        <v>4.9610000000000003</v>
      </c>
      <c r="F4">
        <v>1.204</v>
      </c>
      <c r="G4">
        <v>3.7879999999999998</v>
      </c>
      <c r="H4">
        <v>4.7329999999999997</v>
      </c>
      <c r="I4">
        <v>5.165</v>
      </c>
      <c r="J4">
        <v>5.2629999999999999</v>
      </c>
      <c r="K4">
        <v>5.4340000000000002</v>
      </c>
      <c r="L4">
        <v>5.2709999999999999</v>
      </c>
      <c r="N4">
        <v>4.2699999999999996</v>
      </c>
    </row>
    <row r="5" spans="1:14" x14ac:dyDescent="0.75">
      <c r="A5">
        <v>5.3140000000000001</v>
      </c>
      <c r="B5">
        <v>4.758</v>
      </c>
      <c r="C5">
        <v>5.0949999999999998</v>
      </c>
      <c r="D5">
        <v>5.2309999999999999</v>
      </c>
      <c r="E5">
        <v>5.0250000000000004</v>
      </c>
      <c r="F5">
        <v>1.9990000000000001</v>
      </c>
      <c r="G5">
        <v>3.7530000000000001</v>
      </c>
      <c r="H5">
        <v>4.9020000000000001</v>
      </c>
      <c r="I5">
        <v>5.1390000000000002</v>
      </c>
      <c r="J5">
        <v>5.3179999999999996</v>
      </c>
      <c r="K5">
        <v>5.234</v>
      </c>
      <c r="L5">
        <v>4.9130000000000003</v>
      </c>
      <c r="N5">
        <v>4.7709999999999999</v>
      </c>
    </row>
    <row r="6" spans="1:14" x14ac:dyDescent="0.75">
      <c r="A6">
        <v>5.3609999999999998</v>
      </c>
      <c r="B6">
        <v>4.5129999999999999</v>
      </c>
      <c r="C6">
        <v>4.9009999999999998</v>
      </c>
      <c r="D6">
        <v>5.3730000000000002</v>
      </c>
      <c r="E6">
        <v>5.3659999999999997</v>
      </c>
      <c r="F6">
        <v>1.508</v>
      </c>
      <c r="G6">
        <v>3.86</v>
      </c>
      <c r="H6">
        <v>5.0149999999999997</v>
      </c>
      <c r="I6">
        <v>5.0529999999999999</v>
      </c>
      <c r="J6">
        <v>5.258</v>
      </c>
      <c r="K6">
        <v>5.2329999999999997</v>
      </c>
      <c r="L6">
        <v>5.3460000000000001</v>
      </c>
      <c r="N6">
        <v>4.5330000000000004</v>
      </c>
    </row>
    <row r="7" spans="1:14" x14ac:dyDescent="0.75">
      <c r="A7">
        <v>5.6470000000000002</v>
      </c>
      <c r="B7">
        <v>3.9660000000000002</v>
      </c>
      <c r="C7">
        <v>4.5990000000000002</v>
      </c>
      <c r="D7">
        <v>4.452</v>
      </c>
      <c r="E7">
        <v>4.468</v>
      </c>
      <c r="F7">
        <v>1.014</v>
      </c>
      <c r="G7">
        <v>3.6459999999999999</v>
      </c>
      <c r="H7">
        <v>4.4089999999999998</v>
      </c>
      <c r="I7">
        <v>4.2080000000000002</v>
      </c>
      <c r="J7">
        <v>2.6920000000000002</v>
      </c>
      <c r="K7">
        <v>5.0069999999999997</v>
      </c>
      <c r="L7">
        <v>4.7699999999999996</v>
      </c>
      <c r="M7">
        <v>2.996</v>
      </c>
    </row>
    <row r="8" spans="1:14" x14ac:dyDescent="0.75">
      <c r="A8">
        <v>5.0419999999999998</v>
      </c>
      <c r="B8">
        <v>4.7869999999999999</v>
      </c>
      <c r="C8">
        <v>4.8250000000000002</v>
      </c>
      <c r="D8">
        <v>5.0730000000000004</v>
      </c>
      <c r="E8">
        <v>5.056</v>
      </c>
      <c r="F8">
        <v>1.45</v>
      </c>
      <c r="G8">
        <v>4.7240000000000002</v>
      </c>
      <c r="H8">
        <v>5.1040000000000001</v>
      </c>
      <c r="I8">
        <v>4.8280000000000003</v>
      </c>
      <c r="J8">
        <v>3.28</v>
      </c>
      <c r="K8">
        <v>5.0940000000000003</v>
      </c>
      <c r="L8">
        <v>5.0579999999999998</v>
      </c>
      <c r="M8">
        <v>3.4670000000000001</v>
      </c>
    </row>
    <row r="9" spans="1:14" x14ac:dyDescent="0.75">
      <c r="A9">
        <v>5.4820000000000002</v>
      </c>
      <c r="B9">
        <v>4.5419999999999998</v>
      </c>
      <c r="C9">
        <v>4.7069999999999999</v>
      </c>
      <c r="D9">
        <v>5.1840000000000002</v>
      </c>
      <c r="E9">
        <v>4.9029999999999996</v>
      </c>
      <c r="F9">
        <v>1.2569999999999999</v>
      </c>
      <c r="G9">
        <v>4.5289999999999999</v>
      </c>
      <c r="H9">
        <v>5.2439999999999998</v>
      </c>
      <c r="I9">
        <v>4.8250000000000002</v>
      </c>
      <c r="J9">
        <v>3.4929999999999999</v>
      </c>
      <c r="K9">
        <v>5.2439999999999998</v>
      </c>
      <c r="L9">
        <v>4.9189999999999996</v>
      </c>
      <c r="M9">
        <v>2.8170000000000002</v>
      </c>
    </row>
    <row r="10" spans="1:14" x14ac:dyDescent="0.75">
      <c r="A10">
        <v>5.2930000000000001</v>
      </c>
      <c r="B10">
        <v>4.4749999999999996</v>
      </c>
      <c r="C10">
        <v>4.7220000000000004</v>
      </c>
      <c r="D10">
        <v>5.0979999999999999</v>
      </c>
      <c r="E10">
        <v>4.9909999999999997</v>
      </c>
      <c r="F10">
        <v>1.4019999999999999</v>
      </c>
      <c r="G10">
        <v>4.4219999999999997</v>
      </c>
      <c r="H10">
        <v>4.6509999999999998</v>
      </c>
      <c r="I10">
        <v>4.3570000000000002</v>
      </c>
      <c r="J10">
        <v>3.0270000000000001</v>
      </c>
      <c r="K10">
        <v>5.056</v>
      </c>
      <c r="L10">
        <v>4.9779999999999998</v>
      </c>
      <c r="M10">
        <v>2.718</v>
      </c>
    </row>
    <row r="11" spans="1:14" x14ac:dyDescent="0.75">
      <c r="A11">
        <v>5.13</v>
      </c>
      <c r="M11">
        <v>3.69</v>
      </c>
      <c r="N11">
        <v>4.6189999999999998</v>
      </c>
    </row>
    <row r="12" spans="1:14" x14ac:dyDescent="0.75">
      <c r="A12">
        <v>5.42</v>
      </c>
      <c r="M12">
        <v>3.202</v>
      </c>
      <c r="N12">
        <v>4.95</v>
      </c>
    </row>
    <row r="13" spans="1:14" x14ac:dyDescent="0.75">
      <c r="A13">
        <v>5.4969999999999999</v>
      </c>
      <c r="M13">
        <v>3.3620000000000001</v>
      </c>
      <c r="N13">
        <v>4.6429999999999998</v>
      </c>
    </row>
    <row r="14" spans="1:14" x14ac:dyDescent="0.75">
      <c r="A14">
        <v>5.2729999999999997</v>
      </c>
      <c r="M14">
        <v>3.3540000000000001</v>
      </c>
      <c r="N14">
        <v>4.9779999999999998</v>
      </c>
    </row>
    <row r="15" spans="1:14" x14ac:dyDescent="0.75">
      <c r="A15">
        <v>4.9290000000000003</v>
      </c>
      <c r="M15">
        <v>3.0369999999999999</v>
      </c>
      <c r="N15">
        <v>4.7450000000000001</v>
      </c>
    </row>
    <row r="16" spans="1:14" x14ac:dyDescent="0.75">
      <c r="A16">
        <v>5.0940000000000003</v>
      </c>
      <c r="M16">
        <v>3.4670000000000001</v>
      </c>
      <c r="N16">
        <v>4.952</v>
      </c>
    </row>
    <row r="17" spans="1:14" x14ac:dyDescent="0.75">
      <c r="A17">
        <v>4.9119999999999999</v>
      </c>
      <c r="M17">
        <v>3.2410000000000001</v>
      </c>
      <c r="N17">
        <v>4.7039999999999997</v>
      </c>
    </row>
    <row r="18" spans="1:14" x14ac:dyDescent="0.75">
      <c r="A18">
        <v>4.9379999999999997</v>
      </c>
      <c r="M18">
        <v>2.8050000000000002</v>
      </c>
      <c r="N18">
        <v>4.6280000000000001</v>
      </c>
    </row>
    <row r="19" spans="1:14" x14ac:dyDescent="0.75">
      <c r="A19">
        <v>4.9569999999999999</v>
      </c>
    </row>
    <row r="20" spans="1:14" x14ac:dyDescent="0.75">
      <c r="A20">
        <v>5.0410000000000004</v>
      </c>
    </row>
    <row r="21" spans="1:14" x14ac:dyDescent="0.75">
      <c r="A21">
        <v>4.9560000000000004</v>
      </c>
    </row>
    <row r="22" spans="1:14" x14ac:dyDescent="0.75">
      <c r="A22">
        <v>4.9109999999999996</v>
      </c>
    </row>
    <row r="23" spans="1:14" x14ac:dyDescent="0.75">
      <c r="A23">
        <v>5.1859999999999999</v>
      </c>
    </row>
    <row r="24" spans="1:14" x14ac:dyDescent="0.75">
      <c r="A24">
        <v>5.109</v>
      </c>
    </row>
    <row r="25" spans="1:14" x14ac:dyDescent="0.75">
      <c r="A25">
        <v>4.9000000000000004</v>
      </c>
    </row>
    <row r="26" spans="1:14" x14ac:dyDescent="0.75">
      <c r="A26">
        <v>5.0869999999999997</v>
      </c>
    </row>
    <row r="27" spans="1:14" x14ac:dyDescent="0.75">
      <c r="A27">
        <v>4.3630000000000004</v>
      </c>
    </row>
    <row r="28" spans="1:14" x14ac:dyDescent="0.75">
      <c r="A28">
        <v>4.2009999999999996</v>
      </c>
    </row>
    <row r="29" spans="1:14" x14ac:dyDescent="0.75">
      <c r="A29">
        <v>4.0720000000000001</v>
      </c>
    </row>
    <row r="30" spans="1:14" x14ac:dyDescent="0.75">
      <c r="A30">
        <v>3.97</v>
      </c>
    </row>
    <row r="31" spans="1:14" x14ac:dyDescent="0.75">
      <c r="A31">
        <v>4.04</v>
      </c>
    </row>
    <row r="32" spans="1:14" x14ac:dyDescent="0.75">
      <c r="A32">
        <v>4.3239999999999998</v>
      </c>
    </row>
    <row r="33" spans="1:15" x14ac:dyDescent="0.75">
      <c r="A33">
        <v>4.5750000000000002</v>
      </c>
    </row>
    <row r="34" spans="1:15" x14ac:dyDescent="0.75">
      <c r="A34">
        <v>3.9159999999999999</v>
      </c>
    </row>
    <row r="38" spans="1:15" x14ac:dyDescent="0.75">
      <c r="A38">
        <v>4.9276</v>
      </c>
      <c r="B38">
        <v>4.5041000000000002</v>
      </c>
      <c r="C38">
        <v>4.8220000000000001</v>
      </c>
      <c r="D38">
        <v>4.9885000000000002</v>
      </c>
      <c r="E38">
        <v>4.9671000000000003</v>
      </c>
      <c r="F38">
        <v>1.4261999999999999</v>
      </c>
      <c r="G38">
        <v>4.0187999999999997</v>
      </c>
      <c r="H38">
        <v>4.8315000000000001</v>
      </c>
      <c r="I38">
        <v>4.8495999999999997</v>
      </c>
      <c r="J38">
        <v>4.2039999999999997</v>
      </c>
      <c r="K38">
        <v>5.1829000000000001</v>
      </c>
      <c r="L38">
        <v>5.0445000000000002</v>
      </c>
      <c r="M38">
        <v>3.1797</v>
      </c>
      <c r="N38">
        <v>4.7083000000000004</v>
      </c>
      <c r="O38" s="14" t="s">
        <v>20</v>
      </c>
    </row>
    <row r="39" spans="1:15" x14ac:dyDescent="0.75">
      <c r="A39">
        <v>5.0415000000000001</v>
      </c>
      <c r="B39">
        <v>4.5274999999999999</v>
      </c>
      <c r="C39">
        <v>4.7949999999999999</v>
      </c>
      <c r="D39">
        <v>5.0854999999999997</v>
      </c>
      <c r="E39">
        <v>4.9790000000000001</v>
      </c>
      <c r="F39">
        <v>1.4259999999999999</v>
      </c>
      <c r="G39">
        <v>3.8239999999999998</v>
      </c>
      <c r="H39">
        <v>4.8174999999999999</v>
      </c>
      <c r="I39">
        <v>4.9405000000000001</v>
      </c>
      <c r="J39">
        <v>4.3754999999999997</v>
      </c>
      <c r="K39">
        <v>5.1970000000000001</v>
      </c>
      <c r="L39">
        <v>5.0179999999999998</v>
      </c>
      <c r="M39">
        <v>3.2214999999999998</v>
      </c>
      <c r="N39">
        <v>4.7054999999999998</v>
      </c>
      <c r="O39" s="14" t="s">
        <v>21</v>
      </c>
    </row>
    <row r="40" spans="1:15" x14ac:dyDescent="0.75">
      <c r="A40">
        <v>0.48870000000000002</v>
      </c>
      <c r="B40">
        <v>0.25580000000000003</v>
      </c>
      <c r="C40">
        <v>0.1588</v>
      </c>
      <c r="D40">
        <v>0.31480000000000002</v>
      </c>
      <c r="E40">
        <v>0.2462</v>
      </c>
      <c r="F40">
        <v>0.29430000000000001</v>
      </c>
      <c r="G40">
        <v>0.47170000000000001</v>
      </c>
      <c r="H40">
        <v>0.28289999999999998</v>
      </c>
      <c r="I40">
        <v>0.38150000000000001</v>
      </c>
      <c r="J40">
        <v>1.1776</v>
      </c>
      <c r="K40">
        <v>0.13489999999999999</v>
      </c>
      <c r="L40">
        <v>0.19209999999999999</v>
      </c>
      <c r="M40">
        <v>0.30640000000000001</v>
      </c>
      <c r="N40">
        <v>0.19939999999999999</v>
      </c>
      <c r="O40" s="14" t="s">
        <v>22</v>
      </c>
    </row>
    <row r="41" spans="1:15" x14ac:dyDescent="0.75">
      <c r="A41" s="14" t="s">
        <v>19</v>
      </c>
    </row>
    <row r="42" spans="1:15" x14ac:dyDescent="0.75">
      <c r="A42">
        <f t="shared" ref="A42:N57" si="0">A3/$A$38</f>
        <v>1.0749655004464647</v>
      </c>
      <c r="B42">
        <f t="shared" si="0"/>
        <v>0.89130611250913228</v>
      </c>
      <c r="C42">
        <f t="shared" si="0"/>
        <v>0.96700219173634216</v>
      </c>
      <c r="D42">
        <f t="shared" si="0"/>
        <v>0.94021430310901855</v>
      </c>
      <c r="E42">
        <f t="shared" si="0"/>
        <v>1.0079957788781557</v>
      </c>
      <c r="F42">
        <f t="shared" si="0"/>
        <v>0.31983115512622778</v>
      </c>
      <c r="G42">
        <f t="shared" si="0"/>
        <v>0.69567335010958675</v>
      </c>
      <c r="H42">
        <f t="shared" si="0"/>
        <v>0.93229969965094572</v>
      </c>
      <c r="I42">
        <f t="shared" si="0"/>
        <v>1.05974510918094</v>
      </c>
      <c r="J42">
        <f t="shared" si="0"/>
        <v>1.0757772546472928</v>
      </c>
      <c r="K42">
        <f t="shared" si="0"/>
        <v>1.0473658576183131</v>
      </c>
      <c r="L42">
        <f t="shared" si="0"/>
        <v>1.0351895446058934</v>
      </c>
      <c r="N42">
        <f>N3/$A$38</f>
        <v>0.95523175582433639</v>
      </c>
    </row>
    <row r="43" spans="1:15" x14ac:dyDescent="0.75">
      <c r="A43">
        <f t="shared" si="0"/>
        <v>1.1052033444273073</v>
      </c>
      <c r="B43">
        <f t="shared" si="0"/>
        <v>0.93351733095218759</v>
      </c>
      <c r="C43">
        <f t="shared" si="0"/>
        <v>1.0069810861271207</v>
      </c>
      <c r="D43">
        <f t="shared" si="0"/>
        <v>0.98709310820683493</v>
      </c>
      <c r="E43">
        <f t="shared" si="0"/>
        <v>1.0067781475769138</v>
      </c>
      <c r="F43">
        <f t="shared" si="0"/>
        <v>0.24433801444922476</v>
      </c>
      <c r="G43">
        <f t="shared" si="0"/>
        <v>0.76873122818410577</v>
      </c>
      <c r="H43">
        <f t="shared" si="0"/>
        <v>0.96050815812971824</v>
      </c>
      <c r="I43">
        <f t="shared" si="0"/>
        <v>1.0481776118191413</v>
      </c>
      <c r="J43">
        <f t="shared" si="0"/>
        <v>1.0680655897394269</v>
      </c>
      <c r="K43">
        <f t="shared" si="0"/>
        <v>1.1027680818248236</v>
      </c>
      <c r="L43">
        <f t="shared" si="0"/>
        <v>1.0696890981410829</v>
      </c>
      <c r="N43">
        <f>N4/$A$38</f>
        <v>0.86654760938387843</v>
      </c>
    </row>
    <row r="44" spans="1:15" x14ac:dyDescent="0.75">
      <c r="A44">
        <f t="shared" si="0"/>
        <v>1.0784154557999839</v>
      </c>
      <c r="B44">
        <f t="shared" si="0"/>
        <v>0.96558162188489327</v>
      </c>
      <c r="C44">
        <f t="shared" si="0"/>
        <v>1.0339719133046512</v>
      </c>
      <c r="D44">
        <f t="shared" si="0"/>
        <v>1.061571556132803</v>
      </c>
      <c r="E44">
        <f t="shared" si="0"/>
        <v>1.0197662147901616</v>
      </c>
      <c r="F44">
        <f t="shared" si="0"/>
        <v>0.40567416186378769</v>
      </c>
      <c r="G44">
        <f t="shared" si="0"/>
        <v>0.76162837892686097</v>
      </c>
      <c r="H44">
        <f t="shared" si="0"/>
        <v>0.99480477311470095</v>
      </c>
      <c r="I44">
        <f t="shared" si="0"/>
        <v>1.0429012095137593</v>
      </c>
      <c r="J44">
        <f t="shared" si="0"/>
        <v>1.0792272100008118</v>
      </c>
      <c r="K44">
        <f t="shared" si="0"/>
        <v>1.0621803717834239</v>
      </c>
      <c r="L44">
        <f t="shared" si="0"/>
        <v>0.99703709716697786</v>
      </c>
      <c r="N44">
        <f>N5/$A$38</f>
        <v>0.96821982303758425</v>
      </c>
    </row>
    <row r="45" spans="1:15" x14ac:dyDescent="0.75">
      <c r="A45">
        <f t="shared" si="0"/>
        <v>1.0879535676597125</v>
      </c>
      <c r="B45">
        <f t="shared" si="0"/>
        <v>0.91586167708417887</v>
      </c>
      <c r="C45">
        <f t="shared" si="0"/>
        <v>0.9946018345644938</v>
      </c>
      <c r="D45">
        <f t="shared" si="0"/>
        <v>1.0903888302621967</v>
      </c>
      <c r="E45">
        <f t="shared" si="0"/>
        <v>1.0889682604107476</v>
      </c>
      <c r="F45">
        <f t="shared" si="0"/>
        <v>0.30603133371215197</v>
      </c>
      <c r="G45">
        <f t="shared" si="0"/>
        <v>0.78334280379900967</v>
      </c>
      <c r="H45">
        <f t="shared" si="0"/>
        <v>1.0177368292880915</v>
      </c>
      <c r="I45">
        <f t="shared" si="0"/>
        <v>1.0254484941959574</v>
      </c>
      <c r="J45">
        <f t="shared" si="0"/>
        <v>1.0670508969883918</v>
      </c>
      <c r="K45">
        <f t="shared" si="0"/>
        <v>1.0619774332332168</v>
      </c>
      <c r="L45">
        <f t="shared" si="0"/>
        <v>1.0849094894066078</v>
      </c>
      <c r="N45">
        <f>N6/$A$38</f>
        <v>0.91992044808831896</v>
      </c>
    </row>
    <row r="46" spans="1:15" x14ac:dyDescent="0.75">
      <c r="A46">
        <f t="shared" si="0"/>
        <v>1.145993993018914</v>
      </c>
      <c r="B46">
        <f t="shared" si="0"/>
        <v>0.80485429012095144</v>
      </c>
      <c r="C46">
        <f t="shared" si="0"/>
        <v>0.93331439240198077</v>
      </c>
      <c r="D46">
        <f t="shared" si="0"/>
        <v>0.90348242552155211</v>
      </c>
      <c r="E46">
        <f t="shared" si="0"/>
        <v>0.90672944232486408</v>
      </c>
      <c r="F46">
        <f t="shared" si="0"/>
        <v>0.20577968990989529</v>
      </c>
      <c r="G46">
        <f t="shared" si="0"/>
        <v>0.73991395405471216</v>
      </c>
      <c r="H46">
        <f t="shared" si="0"/>
        <v>0.89475606786265116</v>
      </c>
      <c r="I46">
        <f t="shared" si="0"/>
        <v>0.85396541927104475</v>
      </c>
      <c r="J46">
        <f t="shared" si="0"/>
        <v>0.54631057715723685</v>
      </c>
      <c r="K46">
        <f t="shared" si="0"/>
        <v>1.0161133208864355</v>
      </c>
      <c r="L46">
        <f t="shared" si="0"/>
        <v>0.96801688448737711</v>
      </c>
      <c r="M46">
        <f t="shared" si="0"/>
        <v>0.60800389642016395</v>
      </c>
    </row>
    <row r="47" spans="1:15" x14ac:dyDescent="0.75">
      <c r="A47">
        <f t="shared" si="0"/>
        <v>1.0232161701436804</v>
      </c>
      <c r="B47">
        <f t="shared" si="0"/>
        <v>0.97146683984089621</v>
      </c>
      <c r="C47">
        <f t="shared" si="0"/>
        <v>0.97917850474876211</v>
      </c>
      <c r="D47">
        <f t="shared" si="0"/>
        <v>1.0295072652000974</v>
      </c>
      <c r="E47">
        <f t="shared" si="0"/>
        <v>1.0260573098465784</v>
      </c>
      <c r="F47">
        <f t="shared" si="0"/>
        <v>0.29426089780014608</v>
      </c>
      <c r="G47">
        <f t="shared" si="0"/>
        <v>0.95868171117785539</v>
      </c>
      <c r="H47">
        <f t="shared" si="0"/>
        <v>1.0357983602565144</v>
      </c>
      <c r="I47">
        <f t="shared" si="0"/>
        <v>0.9797873203993831</v>
      </c>
      <c r="J47">
        <f t="shared" si="0"/>
        <v>0.66563844467895117</v>
      </c>
      <c r="K47">
        <f t="shared" si="0"/>
        <v>1.0337689747544445</v>
      </c>
      <c r="L47">
        <f t="shared" si="0"/>
        <v>1.0264631869469925</v>
      </c>
      <c r="M47">
        <f t="shared" si="0"/>
        <v>0.70358795356765969</v>
      </c>
    </row>
    <row r="48" spans="1:15" x14ac:dyDescent="0.75">
      <c r="A48">
        <f t="shared" si="0"/>
        <v>1.1125091322347593</v>
      </c>
      <c r="B48">
        <f t="shared" si="0"/>
        <v>0.92174689504018181</v>
      </c>
      <c r="C48">
        <f t="shared" si="0"/>
        <v>0.95523175582433639</v>
      </c>
      <c r="D48">
        <f t="shared" si="0"/>
        <v>1.0520334442730741</v>
      </c>
      <c r="E48">
        <f t="shared" si="0"/>
        <v>0.99500771166490776</v>
      </c>
      <c r="F48">
        <f t="shared" si="0"/>
        <v>0.25509375761019559</v>
      </c>
      <c r="G48">
        <f t="shared" si="0"/>
        <v>0.91910869388749084</v>
      </c>
      <c r="H48">
        <f t="shared" si="0"/>
        <v>1.0642097572854938</v>
      </c>
      <c r="I48">
        <f t="shared" si="0"/>
        <v>0.97917850474876211</v>
      </c>
      <c r="J48">
        <f t="shared" si="0"/>
        <v>0.70886435587304164</v>
      </c>
      <c r="K48">
        <f t="shared" si="0"/>
        <v>1.0642097572854938</v>
      </c>
      <c r="L48">
        <f t="shared" si="0"/>
        <v>0.99825472846821972</v>
      </c>
      <c r="M48">
        <f t="shared" si="0"/>
        <v>0.57167789593311147</v>
      </c>
    </row>
    <row r="49" spans="1:14" x14ac:dyDescent="0.75">
      <c r="A49">
        <f t="shared" si="0"/>
        <v>1.0741537462456368</v>
      </c>
      <c r="B49">
        <f t="shared" si="0"/>
        <v>0.90815001217631297</v>
      </c>
      <c r="C49">
        <f t="shared" si="0"/>
        <v>0.95827583407744144</v>
      </c>
      <c r="D49">
        <f t="shared" si="0"/>
        <v>1.0345807289552724</v>
      </c>
      <c r="E49">
        <f t="shared" si="0"/>
        <v>1.0128663040831236</v>
      </c>
      <c r="F49">
        <f t="shared" si="0"/>
        <v>0.28451984739021025</v>
      </c>
      <c r="G49">
        <f t="shared" si="0"/>
        <v>0.89739426901534214</v>
      </c>
      <c r="H49">
        <f t="shared" si="0"/>
        <v>0.94386719701274446</v>
      </c>
      <c r="I49">
        <f t="shared" si="0"/>
        <v>0.88420326325188736</v>
      </c>
      <c r="J49">
        <f t="shared" si="0"/>
        <v>0.61429499147658095</v>
      </c>
      <c r="K49">
        <f t="shared" si="0"/>
        <v>1.0260573098465784</v>
      </c>
      <c r="L49">
        <f t="shared" si="0"/>
        <v>1.0102281029304325</v>
      </c>
      <c r="M49">
        <f t="shared" si="0"/>
        <v>0.5515869794626187</v>
      </c>
    </row>
    <row r="50" spans="1:14" x14ac:dyDescent="0.75">
      <c r="A50">
        <f t="shared" si="0"/>
        <v>1.0410747625618963</v>
      </c>
      <c r="M50">
        <f t="shared" si="0"/>
        <v>0.74884325026382015</v>
      </c>
      <c r="N50">
        <f t="shared" si="0"/>
        <v>0.93737316340612054</v>
      </c>
    </row>
    <row r="51" spans="1:14" x14ac:dyDescent="0.75">
      <c r="A51">
        <f t="shared" si="0"/>
        <v>1.0999269421219255</v>
      </c>
      <c r="M51">
        <f t="shared" si="0"/>
        <v>0.64980923776280541</v>
      </c>
      <c r="N51">
        <f t="shared" si="0"/>
        <v>1.0045458235246367</v>
      </c>
    </row>
    <row r="52" spans="1:14" x14ac:dyDescent="0.75">
      <c r="A52">
        <f t="shared" si="0"/>
        <v>1.1155532104878643</v>
      </c>
      <c r="M52">
        <f t="shared" si="0"/>
        <v>0.68227940579592505</v>
      </c>
      <c r="N52">
        <f t="shared" si="0"/>
        <v>0.94224368861108854</v>
      </c>
    </row>
    <row r="53" spans="1:14" x14ac:dyDescent="0.75">
      <c r="A53">
        <f t="shared" si="0"/>
        <v>1.0700949752414968</v>
      </c>
      <c r="M53">
        <f t="shared" si="0"/>
        <v>0.68065589739426902</v>
      </c>
      <c r="N53">
        <f t="shared" si="0"/>
        <v>1.0102281029304325</v>
      </c>
    </row>
    <row r="54" spans="1:14" x14ac:dyDescent="0.75">
      <c r="A54">
        <f t="shared" si="0"/>
        <v>1.0002841139702898</v>
      </c>
      <c r="M54">
        <f t="shared" si="0"/>
        <v>0.61632437697865083</v>
      </c>
      <c r="N54">
        <f t="shared" si="0"/>
        <v>0.96294342073220229</v>
      </c>
    </row>
    <row r="55" spans="1:14" x14ac:dyDescent="0.75">
      <c r="A55">
        <f t="shared" si="0"/>
        <v>1.0337689747544445</v>
      </c>
      <c r="M55">
        <f t="shared" si="0"/>
        <v>0.70358795356765969</v>
      </c>
      <c r="N55">
        <f t="shared" si="0"/>
        <v>1.0049517006250508</v>
      </c>
    </row>
    <row r="56" spans="1:14" x14ac:dyDescent="0.75">
      <c r="A56">
        <f t="shared" si="0"/>
        <v>0.99683415861677083</v>
      </c>
      <c r="M56">
        <f t="shared" si="0"/>
        <v>0.65772384122087835</v>
      </c>
      <c r="N56">
        <f t="shared" si="0"/>
        <v>0.9546229401737153</v>
      </c>
    </row>
    <row r="57" spans="1:14" x14ac:dyDescent="0.75">
      <c r="A57">
        <f t="shared" si="0"/>
        <v>1.0021105609221528</v>
      </c>
      <c r="M57">
        <f t="shared" si="0"/>
        <v>0.56924263333062752</v>
      </c>
      <c r="N57">
        <f t="shared" si="0"/>
        <v>0.93919961035798361</v>
      </c>
    </row>
    <row r="58" spans="1:14" x14ac:dyDescent="0.75">
      <c r="A58">
        <f t="shared" ref="A58:A73" si="1">A19/$A$38</f>
        <v>1.0059663933760856</v>
      </c>
    </row>
    <row r="59" spans="1:14" x14ac:dyDescent="0.75">
      <c r="A59">
        <f t="shared" si="1"/>
        <v>1.0230132315934737</v>
      </c>
    </row>
    <row r="60" spans="1:14" x14ac:dyDescent="0.75">
      <c r="A60">
        <f t="shared" si="1"/>
        <v>1.0057634548258787</v>
      </c>
    </row>
    <row r="61" spans="1:14" x14ac:dyDescent="0.75">
      <c r="A61">
        <f t="shared" si="1"/>
        <v>0.99663122006656379</v>
      </c>
    </row>
    <row r="62" spans="1:14" x14ac:dyDescent="0.75">
      <c r="A62">
        <f t="shared" si="1"/>
        <v>1.0524393213734882</v>
      </c>
    </row>
    <row r="63" spans="1:14" x14ac:dyDescent="0.75">
      <c r="A63">
        <f t="shared" si="1"/>
        <v>1.0368130530075492</v>
      </c>
    </row>
    <row r="64" spans="1:14" x14ac:dyDescent="0.75">
      <c r="A64">
        <f t="shared" si="1"/>
        <v>0.99439889601428699</v>
      </c>
    </row>
    <row r="65" spans="1:1" x14ac:dyDescent="0.75">
      <c r="A65">
        <f t="shared" si="1"/>
        <v>1.0323484049029954</v>
      </c>
    </row>
    <row r="66" spans="1:1" x14ac:dyDescent="0.75">
      <c r="A66">
        <f t="shared" si="1"/>
        <v>0.88542089455312945</v>
      </c>
    </row>
    <row r="67" spans="1:1" x14ac:dyDescent="0.75">
      <c r="A67">
        <f t="shared" si="1"/>
        <v>0.85254484941959563</v>
      </c>
    </row>
    <row r="68" spans="1:1" x14ac:dyDescent="0.75">
      <c r="A68">
        <f t="shared" si="1"/>
        <v>0.82636577644289311</v>
      </c>
    </row>
    <row r="69" spans="1:1" x14ac:dyDescent="0.75">
      <c r="A69">
        <f t="shared" si="1"/>
        <v>0.80566604432177946</v>
      </c>
    </row>
    <row r="70" spans="1:1" x14ac:dyDescent="0.75">
      <c r="A70">
        <f t="shared" si="1"/>
        <v>0.81987174283626918</v>
      </c>
    </row>
    <row r="71" spans="1:1" x14ac:dyDescent="0.75">
      <c r="A71">
        <f t="shared" si="1"/>
        <v>0.8775062910950564</v>
      </c>
    </row>
    <row r="72" spans="1:1" x14ac:dyDescent="0.75">
      <c r="A72">
        <f t="shared" si="1"/>
        <v>0.92844386719701277</v>
      </c>
    </row>
    <row r="73" spans="1:1" x14ac:dyDescent="0.75">
      <c r="A73">
        <f t="shared" si="1"/>
        <v>0.79470736261060149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Kd&amp;Kis</vt:lpstr>
      <vt:lpstr>CSE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Fay</dc:creator>
  <cp:lastModifiedBy>Jon Fay</cp:lastModifiedBy>
  <dcterms:created xsi:type="dcterms:W3CDTF">2025-10-20T16:36:28Z</dcterms:created>
  <dcterms:modified xsi:type="dcterms:W3CDTF">2025-10-20T16:39:23Z</dcterms:modified>
</cp:coreProperties>
</file>