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Manuskripte\GBV\Repeatability\Submission_Communications_Biology\Revision3\Figure_data\"/>
    </mc:Choice>
  </mc:AlternateContent>
  <xr:revisionPtr revIDLastSave="0" documentId="13_ncr:1_{6DD2863A-CD26-4375-B04A-42FF30BF777B}" xr6:coauthVersionLast="36" xr6:coauthVersionMax="47" xr10:uidLastSave="{00000000-0000-0000-0000-000000000000}"/>
  <bookViews>
    <workbookView xWindow="-108" yWindow="-108" windowWidth="25824" windowHeight="13896" xr2:uid="{00000000-000D-0000-FFFF-FFFF00000000}"/>
  </bookViews>
  <sheets>
    <sheet name="Sheet1" sheetId="1" r:id="rId1"/>
  </sheets>
  <definedNames>
    <definedName name="_xlnm._FilterDatabase" localSheetId="0" hidden="1">Sheet1!$A$1:$AI$343</definedName>
    <definedName name="_xlnm.Extract" localSheetId="0">Sheet1!$AL$1:$BT$1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3" i="1" l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<sst xmlns="http://schemas.openxmlformats.org/spreadsheetml/2006/main" count="2086" uniqueCount="150">
  <si>
    <t>ID</t>
  </si>
  <si>
    <t>N_fixes</t>
  </si>
  <si>
    <t>start_time</t>
  </si>
  <si>
    <t>end_time</t>
  </si>
  <si>
    <t>Gender</t>
  </si>
  <si>
    <t>Country</t>
  </si>
  <si>
    <t>Activity</t>
  </si>
  <si>
    <t>Loop_ID</t>
  </si>
  <si>
    <t>dt</t>
  </si>
  <si>
    <t>trace</t>
  </si>
  <si>
    <t>total_rest_number</t>
  </si>
  <si>
    <t>mean_rest_length</t>
  </si>
  <si>
    <t>total_rest_length</t>
  </si>
  <si>
    <t>linear_distance</t>
  </si>
  <si>
    <t>log_dt</t>
  </si>
  <si>
    <t>trace_c</t>
  </si>
  <si>
    <t>total_rest_number_c</t>
  </si>
  <si>
    <t>mean_rest_length_c</t>
  </si>
  <si>
    <t>total_rest_length_c</t>
  </si>
  <si>
    <t>DE_003</t>
  </si>
  <si>
    <t>DE_005</t>
  </si>
  <si>
    <t>DE_006</t>
  </si>
  <si>
    <t>DE_007</t>
  </si>
  <si>
    <t>DE_012</t>
  </si>
  <si>
    <t>DE_013</t>
  </si>
  <si>
    <t>DE_058</t>
  </si>
  <si>
    <t>DE_060</t>
  </si>
  <si>
    <t>DE_066</t>
  </si>
  <si>
    <t>DE_069</t>
  </si>
  <si>
    <t>DE_070</t>
  </si>
  <si>
    <t>DE_073</t>
  </si>
  <si>
    <t>DE_074</t>
  </si>
  <si>
    <t>DE_075</t>
  </si>
  <si>
    <t>DE_080</t>
  </si>
  <si>
    <t>DE_082</t>
  </si>
  <si>
    <t>DE_083</t>
  </si>
  <si>
    <t>DE_084</t>
  </si>
  <si>
    <t>DE_1059</t>
  </si>
  <si>
    <t>DE_1789</t>
  </si>
  <si>
    <t>DE_2497</t>
  </si>
  <si>
    <t>DE_341</t>
  </si>
  <si>
    <t>DE_349</t>
  </si>
  <si>
    <t>DE_405</t>
  </si>
  <si>
    <t>DE_406</t>
  </si>
  <si>
    <t>DE_418</t>
  </si>
  <si>
    <t>DE_421</t>
  </si>
  <si>
    <t>DE_425</t>
  </si>
  <si>
    <t>DE_427</t>
  </si>
  <si>
    <t>DE_430</t>
  </si>
  <si>
    <t>DE_433</t>
  </si>
  <si>
    <t>DE_442</t>
  </si>
  <si>
    <t>DE_445</t>
  </si>
  <si>
    <t>DE_464</t>
  </si>
  <si>
    <t>DE_465</t>
  </si>
  <si>
    <t>DE_466</t>
  </si>
  <si>
    <t>DE_473</t>
  </si>
  <si>
    <t>DE_476</t>
  </si>
  <si>
    <t>DE_477</t>
  </si>
  <si>
    <t>DE_492</t>
  </si>
  <si>
    <t>DE_495</t>
  </si>
  <si>
    <t>DE_497</t>
  </si>
  <si>
    <t>DE_498</t>
  </si>
  <si>
    <t>DE_501</t>
  </si>
  <si>
    <t>DE_520</t>
  </si>
  <si>
    <t>DE_562</t>
  </si>
  <si>
    <t>DE_640</t>
  </si>
  <si>
    <t>DE_766</t>
  </si>
  <si>
    <t>DE_792</t>
  </si>
  <si>
    <t>DE_U06</t>
  </si>
  <si>
    <t>DE_U14</t>
  </si>
  <si>
    <t>DE_U21</t>
  </si>
  <si>
    <t>EN_996</t>
  </si>
  <si>
    <t>ES_033</t>
  </si>
  <si>
    <t>ES_035</t>
  </si>
  <si>
    <t>FI_071</t>
  </si>
  <si>
    <t>FI_192</t>
  </si>
  <si>
    <t>FI_200</t>
  </si>
  <si>
    <t>FI_202</t>
  </si>
  <si>
    <t>FR_000</t>
  </si>
  <si>
    <t>FR_002</t>
  </si>
  <si>
    <t>FR_047</t>
  </si>
  <si>
    <t>FR_185</t>
  </si>
  <si>
    <t>FR_186</t>
  </si>
  <si>
    <t>FR_189</t>
  </si>
  <si>
    <t>FR_195</t>
  </si>
  <si>
    <t>FR_204</t>
  </si>
  <si>
    <t>FR_208</t>
  </si>
  <si>
    <t>FR_249</t>
  </si>
  <si>
    <t>FR_838</t>
  </si>
  <si>
    <t>FR_M21</t>
  </si>
  <si>
    <t>FR_M24</t>
  </si>
  <si>
    <t>FR_M25</t>
  </si>
  <si>
    <t>FR_M29</t>
  </si>
  <si>
    <t>FR_U07</t>
  </si>
  <si>
    <t>FR_U12</t>
  </si>
  <si>
    <t>NE_065</t>
  </si>
  <si>
    <t>NE_067</t>
  </si>
  <si>
    <t>PO_001</t>
  </si>
  <si>
    <t>PO_020</t>
  </si>
  <si>
    <t>PO_59E</t>
  </si>
  <si>
    <t>PO_7B3</t>
  </si>
  <si>
    <t>PO_BD9</t>
  </si>
  <si>
    <t>PO_D69</t>
  </si>
  <si>
    <t>F</t>
  </si>
  <si>
    <t>M</t>
  </si>
  <si>
    <t>Germany</t>
  </si>
  <si>
    <t xml:space="preserve"> Germany</t>
  </si>
  <si>
    <t>England</t>
  </si>
  <si>
    <t>Estonia</t>
  </si>
  <si>
    <t>Finland</t>
  </si>
  <si>
    <t>France</t>
  </si>
  <si>
    <t xml:space="preserve">France </t>
  </si>
  <si>
    <t>Netherlands</t>
  </si>
  <si>
    <t>Poland</t>
  </si>
  <si>
    <t>Spring</t>
  </si>
  <si>
    <t>Autumn</t>
  </si>
  <si>
    <t>Departure</t>
  </si>
  <si>
    <t>Arrival</t>
  </si>
  <si>
    <t>DE_2493</t>
  </si>
  <si>
    <t>DE_U13</t>
  </si>
  <si>
    <t>DE_403</t>
  </si>
  <si>
    <t>DE_411</t>
  </si>
  <si>
    <t>DE_415</t>
  </si>
  <si>
    <t>DE_447</t>
  </si>
  <si>
    <t>DE_448</t>
  </si>
  <si>
    <t>DE_472</t>
  </si>
  <si>
    <t>DE_478</t>
  </si>
  <si>
    <t>FR_I02</t>
  </si>
  <si>
    <t>Lat_wintering</t>
  </si>
  <si>
    <t>Long_wintering</t>
  </si>
  <si>
    <t>Lat_breeding</t>
  </si>
  <si>
    <t>Long_breeding</t>
  </si>
  <si>
    <t>Wintering_season</t>
  </si>
  <si>
    <t>Breeding_season</t>
  </si>
  <si>
    <t>2018-2019</t>
  </si>
  <si>
    <t>2019-2020</t>
  </si>
  <si>
    <t>2020-2021</t>
  </si>
  <si>
    <t>2021-2022</t>
  </si>
  <si>
    <t>2017-2018</t>
  </si>
  <si>
    <t>2016-2017</t>
  </si>
  <si>
    <t>2014-2015</t>
  </si>
  <si>
    <t>2015-2016</t>
  </si>
  <si>
    <t>2022-2023</t>
  </si>
  <si>
    <t>Duration_days</t>
  </si>
  <si>
    <t>Autumn buffers 250km</t>
  </si>
  <si>
    <t>Spring buffers 250km</t>
  </si>
  <si>
    <t>Spring buffers 150km</t>
  </si>
  <si>
    <t>Autumn buffers 150km</t>
  </si>
  <si>
    <t>Spring buffers 500km</t>
  </si>
  <si>
    <t>Autumn buffers 500km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</si>
</sst>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\ h:mm:ss"/>
    <numFmt numFmtId="165" formatCode="0.0"/>
    <numFmt numFmtId="166" formatCode="mm/dd/yyyy\ hh:mm:ss"/>
    <numFmt numFmtId="167" formatCode="0.00000"/>
  </numFmts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 applyFill="1"/>
    <xf numFmtId="167" fontId="0" fillId="0" borderId="0" xfId="0" applyNumberFormat="1" applyFill="1"/>
    <xf numFmtId="1" fontId="0" fillId="0" borderId="0" xfId="0" applyNumberFormat="1" applyFill="1"/>
    <xf numFmtId="165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343"/>
  <sheetViews>
    <sheetView tabSelected="1" workbookViewId="0">
      <pane xSplit="2" topLeftCell="D1" activePane="topRight" state="frozen"/>
      <selection pane="topRight" activeCell="G8" sqref="G8"/>
    </sheetView>
  </sheetViews>
  <sheetFormatPr baseColWidth="10" defaultColWidth="8.88671875" defaultRowHeight="14.4" x14ac:dyDescent="0.3"/>
  <cols>
    <col min="3" max="3" width="9.33203125" customWidth="1"/>
    <col min="4" max="4" width="17.44140625" customWidth="1"/>
    <col min="5" max="5" width="18.88671875" customWidth="1"/>
    <col min="6" max="6" width="6.77734375" customWidth="1"/>
    <col min="7" max="7" width="10.33203125" customWidth="1"/>
    <col min="9" max="9" width="7.77734375" customWidth="1"/>
    <col min="10" max="10" width="6.77734375" customWidth="1"/>
    <col min="11" max="11" width="8.109375" customWidth="1"/>
    <col min="12" max="12" width="8.44140625" customWidth="1"/>
    <col min="13" max="13" width="7.21875" customWidth="1"/>
    <col min="14" max="14" width="7.77734375" customWidth="1"/>
    <col min="15" max="15" width="6.88671875" customWidth="1"/>
    <col min="16" max="16" width="8" customWidth="1"/>
    <col min="17" max="17" width="6.21875" customWidth="1"/>
    <col min="18" max="18" width="5" customWidth="1"/>
    <col min="19" max="19" width="6.5546875" customWidth="1"/>
    <col min="20" max="20" width="6.6640625" customWidth="1"/>
    <col min="21" max="22" width="19.44140625" style="2" customWidth="1"/>
    <col min="23" max="23" width="14.33203125" customWidth="1"/>
    <col min="24" max="24" width="11.21875" customWidth="1"/>
    <col min="25" max="25" width="11.88671875" style="3" customWidth="1"/>
    <col min="26" max="26" width="12.5546875" style="3" customWidth="1"/>
    <col min="27" max="27" width="12.21875" style="4" customWidth="1"/>
    <col min="28" max="28" width="11.5546875" style="3" customWidth="1"/>
    <col min="29" max="29" width="15.6640625" style="3" customWidth="1"/>
    <col min="30" max="30" width="19.5546875" style="4" customWidth="1"/>
    <col min="31" max="31" width="21.44140625" style="4" customWidth="1"/>
    <col min="32" max="32" width="18.88671875" customWidth="1"/>
    <col min="33" max="33" width="18" customWidth="1"/>
    <col min="34" max="34" width="19" customWidth="1"/>
    <col min="35" max="35" width="20.21875" customWidth="1"/>
    <col min="39" max="57" width="8.88671875" style="5"/>
  </cols>
  <sheetData>
    <row r="1" spans="1:72" x14ac:dyDescent="0.3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7" t="s">
        <v>116</v>
      </c>
      <c r="V1" s="7" t="s">
        <v>117</v>
      </c>
      <c r="W1" s="5" t="s">
        <v>143</v>
      </c>
      <c r="X1" s="5" t="s">
        <v>132</v>
      </c>
      <c r="Y1" s="8" t="s">
        <v>128</v>
      </c>
      <c r="Z1" s="8" t="s">
        <v>129</v>
      </c>
      <c r="AA1" s="9" t="s">
        <v>133</v>
      </c>
      <c r="AB1" s="8" t="s">
        <v>130</v>
      </c>
      <c r="AC1" s="8" t="s">
        <v>131</v>
      </c>
      <c r="AD1" s="9" t="s">
        <v>145</v>
      </c>
      <c r="AE1" s="9" t="s">
        <v>144</v>
      </c>
      <c r="AF1" s="9" t="s">
        <v>146</v>
      </c>
      <c r="AG1" s="9" t="s">
        <v>147</v>
      </c>
      <c r="AH1" s="9" t="s">
        <v>148</v>
      </c>
      <c r="AI1" s="9" t="s">
        <v>149</v>
      </c>
      <c r="BF1" s="2"/>
      <c r="BG1" s="2"/>
      <c r="BJ1" s="3"/>
      <c r="BK1" s="3"/>
      <c r="BL1" s="4"/>
      <c r="BM1" s="3"/>
      <c r="BN1" s="3"/>
      <c r="BO1" s="4"/>
      <c r="BP1" s="4"/>
      <c r="BQ1" s="4"/>
      <c r="BR1" s="4"/>
      <c r="BS1" s="4"/>
      <c r="BT1" s="4"/>
    </row>
    <row r="2" spans="1:72" x14ac:dyDescent="0.3">
      <c r="A2" s="5">
        <v>1</v>
      </c>
      <c r="B2" s="5" t="s">
        <v>19</v>
      </c>
      <c r="C2" s="5">
        <v>2221</v>
      </c>
      <c r="D2" s="6">
        <v>43575.548611111109</v>
      </c>
      <c r="E2" s="6">
        <v>43579.209027777775</v>
      </c>
      <c r="F2" s="5" t="s">
        <v>103</v>
      </c>
      <c r="G2" s="5" t="s">
        <v>105</v>
      </c>
      <c r="H2" s="5" t="s">
        <v>114</v>
      </c>
      <c r="I2" s="5" t="s">
        <v>19</v>
      </c>
      <c r="J2" s="5">
        <v>2.3867627194957226</v>
      </c>
      <c r="K2" s="5">
        <v>2059.5812336926997</v>
      </c>
      <c r="L2" s="5">
        <v>3</v>
      </c>
      <c r="M2" s="5">
        <v>1091.6666666666667</v>
      </c>
      <c r="N2" s="5">
        <v>3275</v>
      </c>
      <c r="O2" s="5">
        <v>1562.4292028477644</v>
      </c>
      <c r="P2" s="5">
        <v>0.86993793709337863</v>
      </c>
      <c r="Q2" s="5">
        <v>2101.4624602781801</v>
      </c>
      <c r="R2" s="5">
        <v>3.0103031227153849</v>
      </c>
      <c r="S2" s="5">
        <v>868.46528878109723</v>
      </c>
      <c r="T2" s="5">
        <v>2449.1991948808595</v>
      </c>
      <c r="U2" s="7">
        <v>43575.590277777781</v>
      </c>
      <c r="V2" s="7">
        <v>43579.296527777777</v>
      </c>
      <c r="W2" s="10">
        <f>V2-U2</f>
        <v>3.7062499999956344</v>
      </c>
      <c r="X2" s="10" t="s">
        <v>134</v>
      </c>
      <c r="Y2" s="8">
        <v>53.939573090000003</v>
      </c>
      <c r="Z2" s="8">
        <v>8.6845414030000008</v>
      </c>
      <c r="AA2" s="9">
        <v>2019</v>
      </c>
      <c r="AB2" s="8">
        <v>63.637050000000002</v>
      </c>
      <c r="AC2" s="8">
        <v>29.159050000000001</v>
      </c>
      <c r="AD2" s="9">
        <v>9</v>
      </c>
      <c r="AE2" s="5" t="e">
        <v>#N/A</v>
      </c>
      <c r="AF2" s="5">
        <v>7</v>
      </c>
      <c r="AG2" s="5" t="e">
        <v>#N/A</v>
      </c>
      <c r="AH2" s="5">
        <v>7</v>
      </c>
      <c r="AI2" s="5" t="e">
        <v>#N/A</v>
      </c>
      <c r="AO2" s="6"/>
      <c r="AP2" s="6"/>
      <c r="BF2" s="2"/>
      <c r="BG2" s="2"/>
      <c r="BH2" s="1"/>
      <c r="BI2" s="1"/>
      <c r="BJ2" s="3"/>
      <c r="BK2" s="3"/>
      <c r="BL2" s="4"/>
      <c r="BM2" s="3"/>
      <c r="BN2" s="3"/>
      <c r="BO2" s="4"/>
    </row>
    <row r="3" spans="1:72" x14ac:dyDescent="0.3">
      <c r="A3" s="5">
        <v>2</v>
      </c>
      <c r="B3" s="5" t="s">
        <v>19</v>
      </c>
      <c r="C3" s="5">
        <v>3260</v>
      </c>
      <c r="D3" s="6">
        <v>43942.600694444445</v>
      </c>
      <c r="E3" s="6">
        <v>43948.19930555555</v>
      </c>
      <c r="F3" s="5" t="s">
        <v>103</v>
      </c>
      <c r="G3" s="5" t="s">
        <v>105</v>
      </c>
      <c r="H3" s="5" t="s">
        <v>114</v>
      </c>
      <c r="I3" s="5" t="s">
        <v>19</v>
      </c>
      <c r="J3" s="5">
        <v>2.4745398773006135</v>
      </c>
      <c r="K3" s="5">
        <v>2075.4114481826687</v>
      </c>
      <c r="L3" s="5">
        <v>4</v>
      </c>
      <c r="M3" s="5">
        <v>1285.75</v>
      </c>
      <c r="N3" s="5">
        <v>5143</v>
      </c>
      <c r="O3" s="5">
        <v>1556.6634960902986</v>
      </c>
      <c r="P3" s="5">
        <v>0.90605447057622102</v>
      </c>
      <c r="Q3" s="5">
        <v>2119.3851285514625</v>
      </c>
      <c r="R3" s="5">
        <v>4.0143088447826214</v>
      </c>
      <c r="S3" s="5">
        <v>1013.1991751733822</v>
      </c>
      <c r="T3" s="5">
        <v>3800.0605156622701</v>
      </c>
      <c r="U3" s="7">
        <v>43942.677083333336</v>
      </c>
      <c r="V3" s="7">
        <v>43948.286111111112</v>
      </c>
      <c r="W3" s="10">
        <f t="shared" ref="W3:W66" si="0">V3-U3</f>
        <v>5.609027777776646</v>
      </c>
      <c r="X3" s="10" t="s">
        <v>135</v>
      </c>
      <c r="Y3" s="8">
        <v>53.891858829999997</v>
      </c>
      <c r="Z3" s="8">
        <v>8.5634084739999992</v>
      </c>
      <c r="AA3" s="9">
        <v>2020</v>
      </c>
      <c r="AB3" s="8">
        <v>63.637349999999998</v>
      </c>
      <c r="AC3" s="8">
        <v>29.15485</v>
      </c>
      <c r="AD3" s="9">
        <v>9</v>
      </c>
      <c r="AE3" s="5" t="e">
        <v>#N/A</v>
      </c>
      <c r="AF3" s="5">
        <v>7</v>
      </c>
      <c r="AG3" s="5" t="e">
        <v>#N/A</v>
      </c>
      <c r="AH3" s="5">
        <v>7</v>
      </c>
      <c r="AI3" s="5" t="e">
        <v>#N/A</v>
      </c>
      <c r="AO3" s="6"/>
      <c r="AP3" s="6"/>
      <c r="BF3" s="2"/>
      <c r="BG3" s="2"/>
      <c r="BH3" s="1"/>
      <c r="BI3" s="1"/>
      <c r="BJ3" s="3"/>
      <c r="BK3" s="3"/>
      <c r="BL3" s="4"/>
      <c r="BM3" s="3"/>
      <c r="BN3" s="3"/>
      <c r="BO3" s="4"/>
    </row>
    <row r="4" spans="1:72" x14ac:dyDescent="0.3">
      <c r="A4" s="5">
        <v>3</v>
      </c>
      <c r="B4" s="5" t="s">
        <v>19</v>
      </c>
      <c r="C4" s="5" t="e">
        <v>#N/A</v>
      </c>
      <c r="D4" s="5" t="e">
        <v>#N/A</v>
      </c>
      <c r="E4" s="5" t="e">
        <v>#N/A</v>
      </c>
      <c r="F4" s="5" t="s">
        <v>103</v>
      </c>
      <c r="G4" s="5" t="s">
        <v>105</v>
      </c>
      <c r="H4" s="5" t="s">
        <v>115</v>
      </c>
      <c r="I4" s="5" t="s">
        <v>19</v>
      </c>
      <c r="J4" s="5" t="e">
        <v>#N/A</v>
      </c>
      <c r="K4" s="5" t="e">
        <v>#N/A</v>
      </c>
      <c r="L4" s="5" t="e">
        <v>#N/A</v>
      </c>
      <c r="M4" s="5" t="e">
        <v>#N/A</v>
      </c>
      <c r="N4" s="5" t="e">
        <v>#N/A</v>
      </c>
      <c r="O4" s="5" t="e">
        <v>#N/A</v>
      </c>
      <c r="P4" s="5" t="e">
        <v>#N/A</v>
      </c>
      <c r="Q4" s="5" t="e">
        <v>#N/A</v>
      </c>
      <c r="R4" s="5" t="e">
        <v>#N/A</v>
      </c>
      <c r="S4" s="5" t="e">
        <v>#N/A</v>
      </c>
      <c r="T4" s="5" t="e">
        <v>#N/A</v>
      </c>
      <c r="U4" s="7">
        <v>43639.669444444444</v>
      </c>
      <c r="V4" s="5" t="e">
        <v>#N/A</v>
      </c>
      <c r="W4" s="10" t="e">
        <f t="shared" si="0"/>
        <v>#N/A</v>
      </c>
      <c r="X4" s="10" t="s">
        <v>135</v>
      </c>
      <c r="Y4" s="8" t="e">
        <v>#N/A</v>
      </c>
      <c r="Z4" s="8" t="e">
        <v>#N/A</v>
      </c>
      <c r="AA4" s="9">
        <v>2019</v>
      </c>
      <c r="AB4" s="8">
        <v>63.637050000000002</v>
      </c>
      <c r="AC4" s="8">
        <v>29.159050000000001</v>
      </c>
      <c r="AD4" s="5" t="e">
        <v>#N/A</v>
      </c>
      <c r="AE4" s="5" t="e">
        <v>#N/A</v>
      </c>
      <c r="AF4" s="5" t="e">
        <v>#N/A</v>
      </c>
      <c r="AG4" s="5" t="e">
        <v>#N/A</v>
      </c>
      <c r="AH4" s="5" t="e">
        <v>#N/A</v>
      </c>
      <c r="AI4" s="5" t="e">
        <v>#N/A</v>
      </c>
      <c r="BF4" s="2"/>
      <c r="BH4" s="1"/>
      <c r="BI4" s="1"/>
      <c r="BJ4" s="3"/>
      <c r="BK4" s="3"/>
      <c r="BL4" s="4"/>
      <c r="BM4" s="3"/>
      <c r="BN4" s="3"/>
    </row>
    <row r="5" spans="1:72" x14ac:dyDescent="0.3">
      <c r="A5" s="5">
        <v>4</v>
      </c>
      <c r="B5" s="5" t="s">
        <v>19</v>
      </c>
      <c r="C5" s="5" t="e">
        <v>#N/A</v>
      </c>
      <c r="D5" s="5" t="e">
        <v>#N/A</v>
      </c>
      <c r="E5" s="5" t="e">
        <v>#N/A</v>
      </c>
      <c r="F5" s="5" t="s">
        <v>103</v>
      </c>
      <c r="G5" s="5" t="s">
        <v>105</v>
      </c>
      <c r="H5" s="5" t="s">
        <v>115</v>
      </c>
      <c r="I5" s="5" t="s">
        <v>19</v>
      </c>
      <c r="J5" s="5" t="e">
        <v>#N/A</v>
      </c>
      <c r="K5" s="5" t="e">
        <v>#N/A</v>
      </c>
      <c r="L5" s="5" t="e">
        <v>#N/A</v>
      </c>
      <c r="M5" s="5" t="e">
        <v>#N/A</v>
      </c>
      <c r="N5" s="5" t="e">
        <v>#N/A</v>
      </c>
      <c r="O5" s="5" t="e">
        <v>#N/A</v>
      </c>
      <c r="P5" s="5" t="e">
        <v>#N/A</v>
      </c>
      <c r="Q5" s="5" t="e">
        <v>#N/A</v>
      </c>
      <c r="R5" s="5" t="e">
        <v>#N/A</v>
      </c>
      <c r="S5" s="5" t="e">
        <v>#N/A</v>
      </c>
      <c r="T5" s="5" t="e">
        <v>#N/A</v>
      </c>
      <c r="U5" s="7">
        <v>43995.681944444441</v>
      </c>
      <c r="V5" s="5" t="e">
        <v>#N/A</v>
      </c>
      <c r="W5" s="10" t="e">
        <f t="shared" si="0"/>
        <v>#N/A</v>
      </c>
      <c r="X5" s="5" t="s">
        <v>136</v>
      </c>
      <c r="Y5" s="8" t="e">
        <v>#N/A</v>
      </c>
      <c r="Z5" s="8" t="e">
        <v>#N/A</v>
      </c>
      <c r="AA5" s="9">
        <v>2020</v>
      </c>
      <c r="AB5" s="8">
        <v>63.637349999999998</v>
      </c>
      <c r="AC5" s="8">
        <v>29.15485</v>
      </c>
      <c r="AD5" s="5" t="e">
        <v>#N/A</v>
      </c>
      <c r="AE5" s="5" t="e">
        <v>#N/A</v>
      </c>
      <c r="AF5" s="5" t="e">
        <v>#N/A</v>
      </c>
      <c r="AG5" s="5" t="e">
        <v>#N/A</v>
      </c>
      <c r="AH5" s="5" t="e">
        <v>#N/A</v>
      </c>
      <c r="AI5" s="5" t="e">
        <v>#N/A</v>
      </c>
      <c r="BF5" s="2"/>
      <c r="BH5" s="1"/>
      <c r="BJ5" s="3"/>
      <c r="BK5" s="3"/>
      <c r="BL5" s="4"/>
      <c r="BM5" s="3"/>
      <c r="BN5" s="3"/>
    </row>
    <row r="6" spans="1:72" x14ac:dyDescent="0.3">
      <c r="A6" s="5">
        <v>5</v>
      </c>
      <c r="B6" s="5" t="s">
        <v>20</v>
      </c>
      <c r="C6" s="5">
        <v>1273</v>
      </c>
      <c r="D6" s="6">
        <v>44230.834722222222</v>
      </c>
      <c r="E6" s="6">
        <v>44252.407638888893</v>
      </c>
      <c r="F6" s="5" t="s">
        <v>104</v>
      </c>
      <c r="G6" s="5" t="s">
        <v>105</v>
      </c>
      <c r="H6" s="5" t="s">
        <v>114</v>
      </c>
      <c r="I6" s="5" t="s">
        <v>20</v>
      </c>
      <c r="J6" s="5">
        <v>24.450117831893166</v>
      </c>
      <c r="K6" s="5">
        <v>1521.7736780658126</v>
      </c>
      <c r="L6" s="5">
        <v>3</v>
      </c>
      <c r="M6" s="5">
        <v>9940.3333333333339</v>
      </c>
      <c r="N6" s="5">
        <v>29821</v>
      </c>
      <c r="O6" s="5">
        <v>556.9319637779189</v>
      </c>
      <c r="P6" s="5">
        <v>3.1966350352096025</v>
      </c>
      <c r="Q6" s="5">
        <v>1638.6101484349051</v>
      </c>
      <c r="R6" s="5">
        <v>3.038033604723708</v>
      </c>
      <c r="S6" s="5">
        <v>4289.2316575152372</v>
      </c>
      <c r="T6" s="5">
        <v>10252.75016767988</v>
      </c>
      <c r="U6" s="7">
        <v>44230.793055555558</v>
      </c>
      <c r="V6" s="7">
        <v>44252.491666666669</v>
      </c>
      <c r="W6" s="10">
        <f t="shared" si="0"/>
        <v>21.698611111110949</v>
      </c>
      <c r="X6" s="10" t="s">
        <v>136</v>
      </c>
      <c r="Y6" s="8">
        <v>53.25569265</v>
      </c>
      <c r="Z6" s="8">
        <v>-4.0049456279999998</v>
      </c>
      <c r="AA6" s="9">
        <v>2021</v>
      </c>
      <c r="AB6" s="8">
        <v>53.603392120000002</v>
      </c>
      <c r="AC6" s="8">
        <v>6.775639033</v>
      </c>
      <c r="AD6" s="5" t="e">
        <v>#N/A</v>
      </c>
      <c r="AE6" s="5" t="e">
        <v>#N/A</v>
      </c>
      <c r="AF6" s="5" t="e">
        <v>#N/A</v>
      </c>
      <c r="AG6" s="5" t="e">
        <v>#N/A</v>
      </c>
      <c r="AH6" s="5" t="e">
        <v>#N/A</v>
      </c>
      <c r="AI6" s="5" t="e">
        <v>#N/A</v>
      </c>
      <c r="AO6" s="6"/>
      <c r="AP6" s="6"/>
      <c r="BF6" s="2"/>
      <c r="BG6" s="2"/>
      <c r="BH6" s="1"/>
      <c r="BI6" s="1"/>
      <c r="BJ6" s="3"/>
      <c r="BK6" s="3"/>
      <c r="BL6" s="4"/>
      <c r="BM6" s="3"/>
      <c r="BN6" s="3"/>
    </row>
    <row r="7" spans="1:72" x14ac:dyDescent="0.3">
      <c r="A7" s="5">
        <v>6</v>
      </c>
      <c r="B7" s="5" t="s">
        <v>20</v>
      </c>
      <c r="C7" s="5" t="e">
        <v>#N/A</v>
      </c>
      <c r="D7" s="5" t="e">
        <v>#N/A</v>
      </c>
      <c r="E7" s="5" t="e">
        <v>#N/A</v>
      </c>
      <c r="F7" s="5" t="s">
        <v>104</v>
      </c>
      <c r="G7" s="5" t="s">
        <v>105</v>
      </c>
      <c r="H7" s="5" t="s">
        <v>114</v>
      </c>
      <c r="I7" s="5" t="s">
        <v>20</v>
      </c>
      <c r="J7" s="5" t="e">
        <v>#N/A</v>
      </c>
      <c r="K7" s="5" t="e">
        <v>#N/A</v>
      </c>
      <c r="L7" s="5" t="e">
        <v>#N/A</v>
      </c>
      <c r="M7" s="5" t="e">
        <v>#N/A</v>
      </c>
      <c r="N7" s="5" t="e">
        <v>#N/A</v>
      </c>
      <c r="O7" s="5" t="e">
        <v>#N/A</v>
      </c>
      <c r="P7" s="5" t="e">
        <v>#N/A</v>
      </c>
      <c r="Q7" s="5" t="e">
        <v>#N/A</v>
      </c>
      <c r="R7" s="5" t="e">
        <v>#N/A</v>
      </c>
      <c r="S7" s="5" t="e">
        <v>#N/A</v>
      </c>
      <c r="T7" s="5" t="e">
        <v>#N/A</v>
      </c>
      <c r="U7" s="7">
        <v>44602.638194444444</v>
      </c>
      <c r="V7" s="7">
        <v>44603.461805555555</v>
      </c>
      <c r="W7" s="10">
        <f t="shared" si="0"/>
        <v>0.82361111111094942</v>
      </c>
      <c r="X7" s="10" t="s">
        <v>137</v>
      </c>
      <c r="Y7" s="8">
        <v>53.254026420000002</v>
      </c>
      <c r="Z7" s="8">
        <v>-4.0099981229999999</v>
      </c>
      <c r="AA7" s="9">
        <v>2022</v>
      </c>
      <c r="AB7" s="8">
        <v>53.604572410000003</v>
      </c>
      <c r="AC7" s="8">
        <v>6.7782794700000002</v>
      </c>
      <c r="AD7" s="5" t="e">
        <v>#N/A</v>
      </c>
      <c r="AE7" s="5" t="e">
        <v>#N/A</v>
      </c>
      <c r="AF7" s="5" t="e">
        <v>#N/A</v>
      </c>
      <c r="AG7" s="5" t="e">
        <v>#N/A</v>
      </c>
      <c r="AH7" s="5" t="e">
        <v>#N/A</v>
      </c>
      <c r="AI7" s="5" t="e">
        <v>#N/A</v>
      </c>
      <c r="BF7" s="2"/>
      <c r="BG7" s="2"/>
      <c r="BH7" s="1"/>
      <c r="BI7" s="1"/>
      <c r="BJ7" s="3"/>
      <c r="BK7" s="3"/>
      <c r="BL7" s="4"/>
      <c r="BM7" s="3"/>
      <c r="BN7" s="3"/>
    </row>
    <row r="8" spans="1:72" x14ac:dyDescent="0.3">
      <c r="A8" s="5">
        <v>7</v>
      </c>
      <c r="B8" s="5" t="s">
        <v>20</v>
      </c>
      <c r="C8" s="5" t="e">
        <v>#N/A</v>
      </c>
      <c r="D8" s="5" t="e">
        <v>#N/A</v>
      </c>
      <c r="E8" s="5" t="e">
        <v>#N/A</v>
      </c>
      <c r="F8" s="5" t="s">
        <v>104</v>
      </c>
      <c r="G8" s="5" t="s">
        <v>105</v>
      </c>
      <c r="H8" s="5" t="s">
        <v>115</v>
      </c>
      <c r="I8" s="5" t="s">
        <v>20</v>
      </c>
      <c r="J8" s="5" t="e">
        <v>#N/A</v>
      </c>
      <c r="K8" s="5" t="e">
        <v>#N/A</v>
      </c>
      <c r="L8" s="5" t="e">
        <v>#N/A</v>
      </c>
      <c r="M8" s="5" t="e">
        <v>#N/A</v>
      </c>
      <c r="N8" s="5" t="e">
        <v>#N/A</v>
      </c>
      <c r="O8" s="5" t="e">
        <v>#N/A</v>
      </c>
      <c r="P8" s="5" t="e">
        <v>#N/A</v>
      </c>
      <c r="Q8" s="5" t="e">
        <v>#N/A</v>
      </c>
      <c r="R8" s="5" t="e">
        <v>#N/A</v>
      </c>
      <c r="S8" s="5" t="e">
        <v>#N/A</v>
      </c>
      <c r="T8" s="5" t="e">
        <v>#N/A</v>
      </c>
      <c r="U8" s="7">
        <v>44005.70208333333</v>
      </c>
      <c r="V8" s="7">
        <v>44006.974305555559</v>
      </c>
      <c r="W8" s="10">
        <f t="shared" si="0"/>
        <v>1.2722222222291748</v>
      </c>
      <c r="X8" s="5" t="s">
        <v>136</v>
      </c>
      <c r="Y8" s="8">
        <v>53.25569265</v>
      </c>
      <c r="Z8" s="8">
        <v>-4.0049456279999998</v>
      </c>
      <c r="AA8" s="9">
        <v>2020</v>
      </c>
      <c r="AB8" s="8">
        <v>53.607149999999997</v>
      </c>
      <c r="AC8" s="8">
        <v>6.7828499999999998</v>
      </c>
      <c r="AD8" s="5" t="e">
        <v>#N/A</v>
      </c>
      <c r="AE8" s="5" t="e">
        <v>#N/A</v>
      </c>
      <c r="AF8" s="5" t="e">
        <v>#N/A</v>
      </c>
      <c r="AG8" s="5" t="e">
        <v>#N/A</v>
      </c>
      <c r="AH8" s="5" t="e">
        <v>#N/A</v>
      </c>
      <c r="AI8" s="5" t="e">
        <v>#N/A</v>
      </c>
      <c r="BF8" s="2"/>
      <c r="BG8" s="2"/>
      <c r="BH8" s="1"/>
      <c r="BJ8" s="3"/>
      <c r="BK8" s="3"/>
      <c r="BL8" s="4"/>
      <c r="BM8" s="3"/>
      <c r="BN8" s="3"/>
    </row>
    <row r="9" spans="1:72" x14ac:dyDescent="0.3">
      <c r="A9" s="5">
        <v>8</v>
      </c>
      <c r="B9" s="5" t="s">
        <v>20</v>
      </c>
      <c r="C9" s="5" t="e">
        <v>#N/A</v>
      </c>
      <c r="D9" s="5" t="e">
        <v>#N/A</v>
      </c>
      <c r="E9" s="5" t="e">
        <v>#N/A</v>
      </c>
      <c r="F9" s="5" t="s">
        <v>104</v>
      </c>
      <c r="G9" s="5" t="s">
        <v>105</v>
      </c>
      <c r="H9" s="5" t="s">
        <v>115</v>
      </c>
      <c r="I9" s="5" t="s">
        <v>20</v>
      </c>
      <c r="J9" s="5" t="e">
        <v>#N/A</v>
      </c>
      <c r="K9" s="5" t="e">
        <v>#N/A</v>
      </c>
      <c r="L9" s="5" t="e">
        <v>#N/A</v>
      </c>
      <c r="M9" s="5" t="e">
        <v>#N/A</v>
      </c>
      <c r="N9" s="5" t="e">
        <v>#N/A</v>
      </c>
      <c r="O9" s="5" t="e">
        <v>#N/A</v>
      </c>
      <c r="P9" s="5" t="e">
        <v>#N/A</v>
      </c>
      <c r="Q9" s="5" t="e">
        <v>#N/A</v>
      </c>
      <c r="R9" s="5" t="e">
        <v>#N/A</v>
      </c>
      <c r="S9" s="5" t="e">
        <v>#N/A</v>
      </c>
      <c r="T9" s="5" t="e">
        <v>#N/A</v>
      </c>
      <c r="U9" s="7">
        <v>44371.788888888892</v>
      </c>
      <c r="V9" s="7">
        <v>44373.934027777781</v>
      </c>
      <c r="W9" s="10">
        <f t="shared" si="0"/>
        <v>2.1451388888890506</v>
      </c>
      <c r="X9" s="5" t="s">
        <v>137</v>
      </c>
      <c r="Y9" s="8">
        <v>53.254026420000002</v>
      </c>
      <c r="Z9" s="8">
        <v>-4.0099981229999999</v>
      </c>
      <c r="AA9" s="9">
        <v>2021</v>
      </c>
      <c r="AB9" s="8">
        <v>53.603392120000002</v>
      </c>
      <c r="AC9" s="8">
        <v>6.775639033</v>
      </c>
      <c r="AD9" s="5" t="e">
        <v>#N/A</v>
      </c>
      <c r="AE9" s="5" t="e">
        <v>#N/A</v>
      </c>
      <c r="AF9" s="5" t="e">
        <v>#N/A</v>
      </c>
      <c r="AG9" s="5" t="e">
        <v>#N/A</v>
      </c>
      <c r="AH9" s="5" t="e">
        <v>#N/A</v>
      </c>
      <c r="AI9" s="5" t="e">
        <v>#N/A</v>
      </c>
      <c r="BF9" s="2"/>
      <c r="BG9" s="2"/>
      <c r="BH9" s="1"/>
      <c r="BJ9" s="3"/>
      <c r="BK9" s="3"/>
      <c r="BL9" s="4"/>
      <c r="BM9" s="3"/>
      <c r="BN9" s="3"/>
    </row>
    <row r="10" spans="1:72" x14ac:dyDescent="0.3">
      <c r="A10" s="5">
        <v>9</v>
      </c>
      <c r="B10" s="5" t="s">
        <v>21</v>
      </c>
      <c r="C10" s="5">
        <v>1675</v>
      </c>
      <c r="D10" s="6">
        <v>44261.833333333328</v>
      </c>
      <c r="E10" s="6">
        <v>44264.379166666666</v>
      </c>
      <c r="F10" s="5" t="s">
        <v>104</v>
      </c>
      <c r="G10" s="5" t="s">
        <v>105</v>
      </c>
      <c r="H10" s="5" t="s">
        <v>114</v>
      </c>
      <c r="I10" s="5" t="s">
        <v>21</v>
      </c>
      <c r="J10" s="5">
        <v>2.1886567164179103</v>
      </c>
      <c r="K10" s="5">
        <v>453.47269610653615</v>
      </c>
      <c r="L10" s="5">
        <v>2</v>
      </c>
      <c r="M10" s="5">
        <v>1499.5</v>
      </c>
      <c r="N10" s="5">
        <v>2999</v>
      </c>
      <c r="O10" s="5">
        <v>414.97111889030975</v>
      </c>
      <c r="P10" s="5">
        <v>0.7832879841404834</v>
      </c>
      <c r="Q10" s="5">
        <v>461.76715401623289</v>
      </c>
      <c r="R10" s="5">
        <v>2.0061835320017871</v>
      </c>
      <c r="S10" s="5">
        <v>1220.403321778183</v>
      </c>
      <c r="T10" s="5">
        <v>2308.6500885647861</v>
      </c>
      <c r="U10" s="7">
        <v>44261.875</v>
      </c>
      <c r="V10" s="7">
        <v>44264.461805555555</v>
      </c>
      <c r="W10" s="10">
        <f t="shared" si="0"/>
        <v>2.5868055555547471</v>
      </c>
      <c r="X10" s="10" t="s">
        <v>136</v>
      </c>
      <c r="Y10" s="8">
        <v>51.738567660000001</v>
      </c>
      <c r="Z10" s="8">
        <v>0.80215453800000003</v>
      </c>
      <c r="AA10" s="9">
        <v>2021</v>
      </c>
      <c r="AB10" s="8">
        <v>52.448950000000004</v>
      </c>
      <c r="AC10" s="8">
        <v>7.67685</v>
      </c>
      <c r="AD10" s="9">
        <v>8</v>
      </c>
      <c r="AE10" s="5" t="e">
        <v>#N/A</v>
      </c>
      <c r="AF10" s="5">
        <v>6</v>
      </c>
      <c r="AG10" s="5" t="e">
        <v>#N/A</v>
      </c>
      <c r="AH10" s="5">
        <v>6</v>
      </c>
      <c r="AI10" s="5" t="e">
        <v>#N/A</v>
      </c>
      <c r="AO10" s="6"/>
      <c r="AP10" s="6"/>
      <c r="BF10" s="2"/>
      <c r="BG10" s="2"/>
      <c r="BH10" s="1"/>
      <c r="BI10" s="1"/>
      <c r="BJ10" s="3"/>
      <c r="BK10" s="3"/>
      <c r="BL10" s="4"/>
      <c r="BM10" s="3"/>
      <c r="BN10" s="3"/>
      <c r="BO10" s="4"/>
    </row>
    <row r="11" spans="1:72" x14ac:dyDescent="0.3">
      <c r="A11" s="5">
        <v>10</v>
      </c>
      <c r="B11" s="5" t="s">
        <v>21</v>
      </c>
      <c r="C11" s="5">
        <v>1466</v>
      </c>
      <c r="D11" s="6">
        <v>44615.526388888888</v>
      </c>
      <c r="E11" s="6">
        <v>44616.347222222219</v>
      </c>
      <c r="F11" s="5" t="s">
        <v>104</v>
      </c>
      <c r="G11" s="5" t="s">
        <v>105</v>
      </c>
      <c r="H11" s="5" t="s">
        <v>114</v>
      </c>
      <c r="I11" s="5" t="s">
        <v>21</v>
      </c>
      <c r="J11" s="5">
        <v>0.80627557980900411</v>
      </c>
      <c r="K11" s="5">
        <v>458.42197098700865</v>
      </c>
      <c r="L11" s="5">
        <v>2</v>
      </c>
      <c r="M11" s="5">
        <v>385.5</v>
      </c>
      <c r="N11" s="5">
        <v>771</v>
      </c>
      <c r="O11" s="5">
        <v>427.31411744573631</v>
      </c>
      <c r="P11" s="5">
        <v>-0.21532968448055329</v>
      </c>
      <c r="Q11" s="5">
        <v>456.14340676420437</v>
      </c>
      <c r="R11" s="5">
        <v>1.998303459301261</v>
      </c>
      <c r="S11" s="5">
        <v>407.95543508293997</v>
      </c>
      <c r="T11" s="5">
        <v>828.4925676350141</v>
      </c>
      <c r="U11" s="7">
        <v>44615.568055555559</v>
      </c>
      <c r="V11" s="7">
        <v>44616.430555555555</v>
      </c>
      <c r="W11" s="10">
        <f t="shared" si="0"/>
        <v>0.86249999999563443</v>
      </c>
      <c r="X11" s="10" t="s">
        <v>137</v>
      </c>
      <c r="Y11" s="8">
        <v>51.739026250000002</v>
      </c>
      <c r="Z11" s="8">
        <v>0.80632646299999999</v>
      </c>
      <c r="AA11" s="9">
        <v>2022</v>
      </c>
      <c r="AB11" s="8">
        <v>52.450970640000001</v>
      </c>
      <c r="AC11" s="8">
        <v>7.6891106320000002</v>
      </c>
      <c r="AD11" s="9">
        <v>8</v>
      </c>
      <c r="AE11" s="5" t="e">
        <v>#N/A</v>
      </c>
      <c r="AF11" s="5">
        <v>6</v>
      </c>
      <c r="AG11" s="5" t="e">
        <v>#N/A</v>
      </c>
      <c r="AH11" s="5">
        <v>6</v>
      </c>
      <c r="AI11" s="5" t="e">
        <v>#N/A</v>
      </c>
      <c r="AO11" s="6"/>
      <c r="AP11" s="6"/>
      <c r="BF11" s="2"/>
      <c r="BG11" s="2"/>
      <c r="BH11" s="1"/>
      <c r="BI11" s="1"/>
      <c r="BJ11" s="3"/>
      <c r="BK11" s="3"/>
      <c r="BL11" s="4"/>
      <c r="BM11" s="3"/>
      <c r="BN11" s="3"/>
      <c r="BO11" s="4"/>
    </row>
    <row r="12" spans="1:72" x14ac:dyDescent="0.3">
      <c r="A12" s="5">
        <v>11</v>
      </c>
      <c r="B12" s="5" t="s">
        <v>22</v>
      </c>
      <c r="C12" s="5">
        <v>2040</v>
      </c>
      <c r="D12" s="6">
        <v>44252.7966087963</v>
      </c>
      <c r="E12" s="6">
        <v>44257.202083333337</v>
      </c>
      <c r="F12" s="5" t="s">
        <v>103</v>
      </c>
      <c r="G12" s="5" t="s">
        <v>105</v>
      </c>
      <c r="H12" s="5" t="s">
        <v>114</v>
      </c>
      <c r="I12" s="5" t="s">
        <v>22</v>
      </c>
      <c r="J12" s="5">
        <v>3.1247303921568625</v>
      </c>
      <c r="K12" s="5">
        <v>902.64255015294339</v>
      </c>
      <c r="L12" s="5">
        <v>5</v>
      </c>
      <c r="M12" s="5">
        <v>1060.0566666666666</v>
      </c>
      <c r="N12" s="5">
        <v>5300.2833333333328</v>
      </c>
      <c r="O12" s="5">
        <v>610.945939164945</v>
      </c>
      <c r="P12" s="5">
        <v>1.1393480049567013</v>
      </c>
      <c r="Q12" s="5">
        <v>926.75733545089247</v>
      </c>
      <c r="R12" s="5">
        <v>5.0225017585082607</v>
      </c>
      <c r="S12" s="5">
        <v>785.64754194899569</v>
      </c>
      <c r="T12" s="5">
        <v>3622.7062770769203</v>
      </c>
      <c r="U12" s="7">
        <v>44252.79583333333</v>
      </c>
      <c r="V12" s="7">
        <v>44257.313888888886</v>
      </c>
      <c r="W12" s="10">
        <f t="shared" si="0"/>
        <v>4.5180555555562023</v>
      </c>
      <c r="X12" s="10" t="s">
        <v>136</v>
      </c>
      <c r="Y12" s="8">
        <v>53.247162830000001</v>
      </c>
      <c r="Z12" s="8">
        <v>-3.0712936380000002</v>
      </c>
      <c r="AA12" s="9">
        <v>2021</v>
      </c>
      <c r="AB12" s="8">
        <v>52.16845</v>
      </c>
      <c r="AC12" s="8">
        <v>7.6904500000000002</v>
      </c>
      <c r="AD12" s="5" t="e">
        <v>#N/A</v>
      </c>
      <c r="AE12" s="5" t="e">
        <v>#N/A</v>
      </c>
      <c r="AF12" s="5" t="e">
        <v>#N/A</v>
      </c>
      <c r="AG12" s="5" t="e">
        <v>#N/A</v>
      </c>
      <c r="AH12" s="5" t="e">
        <v>#N/A</v>
      </c>
      <c r="AI12" s="5" t="e">
        <v>#N/A</v>
      </c>
      <c r="AO12" s="6"/>
      <c r="AP12" s="6"/>
      <c r="BF12" s="2"/>
      <c r="BG12" s="2"/>
      <c r="BH12" s="1"/>
      <c r="BI12" s="1"/>
      <c r="BJ12" s="3"/>
      <c r="BK12" s="3"/>
      <c r="BL12" s="4"/>
      <c r="BM12" s="3"/>
      <c r="BN12" s="3"/>
    </row>
    <row r="13" spans="1:72" x14ac:dyDescent="0.3">
      <c r="A13" s="5">
        <v>12</v>
      </c>
      <c r="B13" s="5" t="s">
        <v>22</v>
      </c>
      <c r="C13" s="5" t="e">
        <v>#N/A</v>
      </c>
      <c r="D13" s="5" t="e">
        <v>#N/A</v>
      </c>
      <c r="E13" s="5" t="e">
        <v>#N/A</v>
      </c>
      <c r="F13" s="5" t="s">
        <v>103</v>
      </c>
      <c r="G13" s="5" t="s">
        <v>105</v>
      </c>
      <c r="H13" s="5" t="s">
        <v>114</v>
      </c>
      <c r="I13" s="5" t="s">
        <v>22</v>
      </c>
      <c r="J13" s="5" t="e">
        <v>#N/A</v>
      </c>
      <c r="K13" s="5" t="e">
        <v>#N/A</v>
      </c>
      <c r="L13" s="5" t="e">
        <v>#N/A</v>
      </c>
      <c r="M13" s="5" t="e">
        <v>#N/A</v>
      </c>
      <c r="N13" s="5" t="e">
        <v>#N/A</v>
      </c>
      <c r="O13" s="5" t="e">
        <v>#N/A</v>
      </c>
      <c r="P13" s="5" t="e">
        <v>#N/A</v>
      </c>
      <c r="Q13" s="5" t="e">
        <v>#N/A</v>
      </c>
      <c r="R13" s="5" t="e">
        <v>#N/A</v>
      </c>
      <c r="S13" s="5" t="e">
        <v>#N/A</v>
      </c>
      <c r="T13" s="5" t="e">
        <v>#N/A</v>
      </c>
      <c r="U13" s="7">
        <v>44613.037499999999</v>
      </c>
      <c r="V13" s="7">
        <v>44613.518055555556</v>
      </c>
      <c r="W13" s="10">
        <f t="shared" si="0"/>
        <v>0.4805555555576575</v>
      </c>
      <c r="X13" s="10" t="s">
        <v>137</v>
      </c>
      <c r="Y13" s="8">
        <v>53.245957320000002</v>
      </c>
      <c r="Z13" s="8">
        <v>-3.0701039379999999</v>
      </c>
      <c r="AA13" s="9">
        <v>2022</v>
      </c>
      <c r="AB13" s="8">
        <v>52.167850000000001</v>
      </c>
      <c r="AC13" s="8">
        <v>7.6906499999999998</v>
      </c>
      <c r="AD13" s="5" t="e">
        <v>#N/A</v>
      </c>
      <c r="AE13" s="5" t="e">
        <v>#N/A</v>
      </c>
      <c r="AF13" s="5" t="e">
        <v>#N/A</v>
      </c>
      <c r="AG13" s="5" t="e">
        <v>#N/A</v>
      </c>
      <c r="AH13" s="5" t="e">
        <v>#N/A</v>
      </c>
      <c r="AI13" s="5" t="e">
        <v>#N/A</v>
      </c>
      <c r="BF13" s="2"/>
      <c r="BG13" s="2"/>
      <c r="BH13" s="1"/>
      <c r="BI13" s="1"/>
      <c r="BJ13" s="3"/>
      <c r="BK13" s="3"/>
      <c r="BL13" s="4"/>
      <c r="BM13" s="3"/>
      <c r="BN13" s="3"/>
    </row>
    <row r="14" spans="1:72" x14ac:dyDescent="0.3">
      <c r="A14" s="5">
        <v>13</v>
      </c>
      <c r="B14" s="5" t="s">
        <v>22</v>
      </c>
      <c r="C14" s="5" t="e">
        <v>#N/A</v>
      </c>
      <c r="D14" s="5" t="e">
        <v>#N/A</v>
      </c>
      <c r="E14" s="5" t="e">
        <v>#N/A</v>
      </c>
      <c r="F14" s="5" t="s">
        <v>103</v>
      </c>
      <c r="G14" s="5" t="s">
        <v>105</v>
      </c>
      <c r="H14" s="5" t="s">
        <v>115</v>
      </c>
      <c r="I14" s="5" t="s">
        <v>22</v>
      </c>
      <c r="J14" s="5" t="e">
        <v>#N/A</v>
      </c>
      <c r="K14" s="5" t="e">
        <v>#N/A</v>
      </c>
      <c r="L14" s="5" t="e">
        <v>#N/A</v>
      </c>
      <c r="M14" s="5" t="e">
        <v>#N/A</v>
      </c>
      <c r="N14" s="5" t="e">
        <v>#N/A</v>
      </c>
      <c r="O14" s="5" t="e">
        <v>#N/A</v>
      </c>
      <c r="P14" s="5" t="e">
        <v>#N/A</v>
      </c>
      <c r="Q14" s="5" t="e">
        <v>#N/A</v>
      </c>
      <c r="R14" s="5" t="e">
        <v>#N/A</v>
      </c>
      <c r="S14" s="5" t="e">
        <v>#N/A</v>
      </c>
      <c r="T14" s="5" t="e">
        <v>#N/A</v>
      </c>
      <c r="U14" s="7">
        <v>43994.700694444444</v>
      </c>
      <c r="V14" s="7">
        <v>43996</v>
      </c>
      <c r="W14" s="10">
        <f t="shared" si="0"/>
        <v>1.2993055555562023</v>
      </c>
      <c r="X14" s="5" t="s">
        <v>136</v>
      </c>
      <c r="Y14" s="8">
        <v>53.247162830000001</v>
      </c>
      <c r="Z14" s="8">
        <v>-3.0712936380000002</v>
      </c>
      <c r="AA14" s="9">
        <v>2020</v>
      </c>
      <c r="AB14" s="8">
        <v>52.16957773</v>
      </c>
      <c r="AC14" s="8">
        <v>7.6908680130000002</v>
      </c>
      <c r="AD14" s="5" t="e">
        <v>#N/A</v>
      </c>
      <c r="AE14" s="5" t="e">
        <v>#N/A</v>
      </c>
      <c r="AF14" s="5" t="e">
        <v>#N/A</v>
      </c>
      <c r="AG14" s="5" t="e">
        <v>#N/A</v>
      </c>
      <c r="AH14" s="5" t="e">
        <v>#N/A</v>
      </c>
      <c r="AI14" s="5" t="e">
        <v>#N/A</v>
      </c>
      <c r="BF14" s="2"/>
      <c r="BG14" s="2"/>
      <c r="BH14" s="1"/>
      <c r="BJ14" s="3"/>
      <c r="BK14" s="3"/>
      <c r="BL14" s="4"/>
      <c r="BM14" s="3"/>
      <c r="BN14" s="3"/>
    </row>
    <row r="15" spans="1:72" x14ac:dyDescent="0.3">
      <c r="A15" s="5">
        <v>14</v>
      </c>
      <c r="B15" s="5" t="s">
        <v>22</v>
      </c>
      <c r="C15" s="5" t="e">
        <v>#N/A</v>
      </c>
      <c r="D15" s="5" t="e">
        <v>#N/A</v>
      </c>
      <c r="E15" s="5" t="e">
        <v>#N/A</v>
      </c>
      <c r="F15" s="5" t="s">
        <v>103</v>
      </c>
      <c r="G15" s="5" t="s">
        <v>105</v>
      </c>
      <c r="H15" s="5" t="s">
        <v>115</v>
      </c>
      <c r="I15" s="5" t="s">
        <v>22</v>
      </c>
      <c r="J15" s="5" t="e">
        <v>#N/A</v>
      </c>
      <c r="K15" s="5" t="e">
        <v>#N/A</v>
      </c>
      <c r="L15" s="5" t="e">
        <v>#N/A</v>
      </c>
      <c r="M15" s="5" t="e">
        <v>#N/A</v>
      </c>
      <c r="N15" s="5" t="e">
        <v>#N/A</v>
      </c>
      <c r="O15" s="5" t="e">
        <v>#N/A</v>
      </c>
      <c r="P15" s="5" t="e">
        <v>#N/A</v>
      </c>
      <c r="Q15" s="5" t="e">
        <v>#N/A</v>
      </c>
      <c r="R15" s="5" t="e">
        <v>#N/A</v>
      </c>
      <c r="S15" s="5" t="e">
        <v>#N/A</v>
      </c>
      <c r="T15" s="5" t="e">
        <v>#N/A</v>
      </c>
      <c r="U15" s="7">
        <v>44360.644444444442</v>
      </c>
      <c r="V15" s="7">
        <v>44363.182638888888</v>
      </c>
      <c r="W15" s="10">
        <f t="shared" si="0"/>
        <v>2.5381944444452529</v>
      </c>
      <c r="X15" s="5" t="s">
        <v>137</v>
      </c>
      <c r="Y15" s="8">
        <v>53.245957320000002</v>
      </c>
      <c r="Z15" s="8">
        <v>-3.0701039379999999</v>
      </c>
      <c r="AA15" s="9">
        <v>2021</v>
      </c>
      <c r="AB15" s="8">
        <v>52.16845</v>
      </c>
      <c r="AC15" s="8">
        <v>7.6904500000000002</v>
      </c>
      <c r="AD15" s="5" t="e">
        <v>#N/A</v>
      </c>
      <c r="AE15" s="5" t="e">
        <v>#N/A</v>
      </c>
      <c r="AF15" s="5" t="e">
        <v>#N/A</v>
      </c>
      <c r="AG15" s="5" t="e">
        <v>#N/A</v>
      </c>
      <c r="AH15" s="5" t="e">
        <v>#N/A</v>
      </c>
      <c r="AI15" s="5" t="e">
        <v>#N/A</v>
      </c>
      <c r="BF15" s="2"/>
      <c r="BG15" s="2"/>
      <c r="BH15" s="1"/>
      <c r="BJ15" s="3"/>
      <c r="BK15" s="3"/>
      <c r="BL15" s="4"/>
      <c r="BM15" s="3"/>
      <c r="BN15" s="3"/>
    </row>
    <row r="16" spans="1:72" x14ac:dyDescent="0.3">
      <c r="A16" s="5">
        <v>15</v>
      </c>
      <c r="B16" s="5" t="s">
        <v>23</v>
      </c>
      <c r="C16" s="5">
        <v>1618</v>
      </c>
      <c r="D16" s="6">
        <v>43278.540972222225</v>
      </c>
      <c r="E16" s="6">
        <v>43281.806250000001</v>
      </c>
      <c r="F16" s="5" t="s">
        <v>104</v>
      </c>
      <c r="G16" s="5" t="s">
        <v>106</v>
      </c>
      <c r="H16" s="5" t="s">
        <v>115</v>
      </c>
      <c r="I16" s="5" t="s">
        <v>23</v>
      </c>
      <c r="J16" s="5">
        <v>2.9091470951792338</v>
      </c>
      <c r="K16" s="5">
        <v>4872.2078210548916</v>
      </c>
      <c r="L16" s="5">
        <v>2</v>
      </c>
      <c r="M16" s="5">
        <v>149.5</v>
      </c>
      <c r="N16" s="5">
        <v>299</v>
      </c>
      <c r="O16" s="5">
        <v>3753.5762588944363</v>
      </c>
      <c r="P16" s="5">
        <v>1.0678599437827054</v>
      </c>
      <c r="Q16" s="5">
        <v>4994.1041291854772</v>
      </c>
      <c r="R16" s="5">
        <v>2.0084347677205279</v>
      </c>
      <c r="S16" s="5">
        <v>112.90236443482158</v>
      </c>
      <c r="T16" s="5">
        <v>209.30268082204401</v>
      </c>
      <c r="U16" s="7">
        <v>43278.617361111108</v>
      </c>
      <c r="V16" s="7">
        <v>43281.893055555556</v>
      </c>
      <c r="W16" s="10">
        <f t="shared" si="0"/>
        <v>3.2756944444481633</v>
      </c>
      <c r="X16" s="10" t="s">
        <v>134</v>
      </c>
      <c r="Y16" s="8">
        <v>53.728308939999998</v>
      </c>
      <c r="Z16" s="8">
        <v>7.9849396129999999</v>
      </c>
      <c r="AA16" s="9">
        <v>2018</v>
      </c>
      <c r="AB16" s="8">
        <v>59.329934110000003</v>
      </c>
      <c r="AC16" s="8">
        <v>70.728695119999998</v>
      </c>
      <c r="AD16" s="5" t="e">
        <v>#N/A</v>
      </c>
      <c r="AE16" s="5" t="e">
        <v>#N/A</v>
      </c>
      <c r="AF16" s="5" t="e">
        <v>#N/A</v>
      </c>
      <c r="AG16" s="5" t="e">
        <v>#N/A</v>
      </c>
      <c r="AH16" s="5" t="e">
        <v>#N/A</v>
      </c>
      <c r="AI16" s="5" t="e">
        <v>#N/A</v>
      </c>
      <c r="AO16" s="6"/>
      <c r="AP16" s="6"/>
      <c r="BF16" s="2"/>
      <c r="BG16" s="2"/>
      <c r="BH16" s="1"/>
      <c r="BI16" s="1"/>
      <c r="BJ16" s="3"/>
      <c r="BK16" s="3"/>
      <c r="BL16" s="4"/>
      <c r="BM16" s="3"/>
      <c r="BN16" s="3"/>
    </row>
    <row r="17" spans="1:68" x14ac:dyDescent="0.3">
      <c r="A17" s="5">
        <v>16</v>
      </c>
      <c r="B17" s="5" t="s">
        <v>23</v>
      </c>
      <c r="C17" s="5">
        <v>19513</v>
      </c>
      <c r="D17" s="6">
        <v>43583.535416666666</v>
      </c>
      <c r="E17" s="6">
        <v>43612.99722222222</v>
      </c>
      <c r="F17" s="5" t="s">
        <v>104</v>
      </c>
      <c r="G17" s="5" t="s">
        <v>106</v>
      </c>
      <c r="H17" s="5" t="s">
        <v>114</v>
      </c>
      <c r="I17" s="5" t="s">
        <v>23</v>
      </c>
      <c r="J17" s="5">
        <v>2.174242812483985</v>
      </c>
      <c r="K17" s="5">
        <v>5063.1875066310386</v>
      </c>
      <c r="L17" s="5">
        <v>11</v>
      </c>
      <c r="M17" s="5">
        <v>3316</v>
      </c>
      <c r="N17" s="5">
        <v>36476</v>
      </c>
      <c r="O17" s="5">
        <v>3711.1493451171073</v>
      </c>
      <c r="P17" s="5">
        <v>0.77668047173729704</v>
      </c>
      <c r="Q17" s="5">
        <v>5155.0098759955399</v>
      </c>
      <c r="R17" s="5">
        <v>11.033722096434801</v>
      </c>
      <c r="S17" s="5">
        <v>2703.4972983567941</v>
      </c>
      <c r="T17" s="5">
        <v>28141.503423650516</v>
      </c>
      <c r="U17" s="7">
        <v>43583.617361111108</v>
      </c>
      <c r="V17" s="7">
        <v>43613.084027777775</v>
      </c>
      <c r="W17" s="10">
        <f t="shared" si="0"/>
        <v>29.466666666667152</v>
      </c>
      <c r="X17" s="10" t="s">
        <v>134</v>
      </c>
      <c r="Y17" s="8">
        <v>53.728308939999998</v>
      </c>
      <c r="Z17" s="8">
        <v>7.9849396129999999</v>
      </c>
      <c r="AA17" s="9">
        <v>2019</v>
      </c>
      <c r="AB17" s="8">
        <v>59.330427980000003</v>
      </c>
      <c r="AC17" s="8">
        <v>70.8365589</v>
      </c>
      <c r="AD17" s="5" t="e">
        <v>#N/A</v>
      </c>
      <c r="AE17" s="5" t="e">
        <v>#N/A</v>
      </c>
      <c r="AF17" s="5" t="e">
        <v>#N/A</v>
      </c>
      <c r="AG17" s="5" t="e">
        <v>#N/A</v>
      </c>
      <c r="AH17" s="5" t="e">
        <v>#N/A</v>
      </c>
      <c r="AI17" s="5" t="e">
        <v>#N/A</v>
      </c>
      <c r="AO17" s="6"/>
      <c r="AP17" s="6"/>
      <c r="BF17" s="2"/>
      <c r="BG17" s="2"/>
      <c r="BH17" s="1"/>
      <c r="BI17" s="1"/>
      <c r="BJ17" s="3"/>
      <c r="BK17" s="3"/>
      <c r="BL17" s="4"/>
      <c r="BM17" s="3"/>
      <c r="BN17" s="3"/>
    </row>
    <row r="18" spans="1:68" x14ac:dyDescent="0.3">
      <c r="A18" s="5">
        <v>17</v>
      </c>
      <c r="B18" s="5" t="s">
        <v>23</v>
      </c>
      <c r="C18" s="5">
        <v>21609</v>
      </c>
      <c r="D18" s="6">
        <v>43638.527777777781</v>
      </c>
      <c r="E18" s="6">
        <v>43666.079166666663</v>
      </c>
      <c r="F18" s="5" t="s">
        <v>104</v>
      </c>
      <c r="G18" s="5" t="s">
        <v>106</v>
      </c>
      <c r="H18" s="5" t="s">
        <v>115</v>
      </c>
      <c r="I18" s="5" t="s">
        <v>23</v>
      </c>
      <c r="J18" s="5">
        <v>1.8360868156786525</v>
      </c>
      <c r="K18" s="5">
        <v>7125.382656341214</v>
      </c>
      <c r="L18" s="5">
        <v>31</v>
      </c>
      <c r="M18" s="5">
        <v>909.93548387096769</v>
      </c>
      <c r="N18" s="5">
        <v>28208</v>
      </c>
      <c r="O18" s="5">
        <v>3742.4543460775308</v>
      </c>
      <c r="P18" s="5">
        <v>0.60763657630841184</v>
      </c>
      <c r="Q18" s="5">
        <v>7226.2806433141623</v>
      </c>
      <c r="R18" s="5">
        <v>31.074325932154906</v>
      </c>
      <c r="S18" s="5">
        <v>775.57717502243565</v>
      </c>
      <c r="T18" s="5">
        <v>23026.75417740499</v>
      </c>
      <c r="U18" s="7">
        <v>43638.60833333333</v>
      </c>
      <c r="V18" s="7">
        <v>43666.163194444445</v>
      </c>
      <c r="W18" s="10">
        <f t="shared" si="0"/>
        <v>27.554861111115315</v>
      </c>
      <c r="X18" s="10" t="s">
        <v>135</v>
      </c>
      <c r="Y18" s="8">
        <v>53.725925770000003</v>
      </c>
      <c r="Z18" s="8">
        <v>7.9883611459999999</v>
      </c>
      <c r="AA18" s="9">
        <v>2019</v>
      </c>
      <c r="AB18" s="8">
        <v>59.330427980000003</v>
      </c>
      <c r="AC18" s="8">
        <v>70.8365589</v>
      </c>
      <c r="AD18" s="5" t="e">
        <v>#N/A</v>
      </c>
      <c r="AE18" s="5" t="e">
        <v>#N/A</v>
      </c>
      <c r="AF18" s="5" t="e">
        <v>#N/A</v>
      </c>
      <c r="AG18" s="5" t="e">
        <v>#N/A</v>
      </c>
      <c r="AH18" s="5" t="e">
        <v>#N/A</v>
      </c>
      <c r="AI18" s="5" t="e">
        <v>#N/A</v>
      </c>
      <c r="AO18" s="6"/>
      <c r="AP18" s="6"/>
      <c r="BF18" s="2"/>
      <c r="BG18" s="2"/>
      <c r="BH18" s="1"/>
      <c r="BI18" s="1"/>
      <c r="BJ18" s="3"/>
      <c r="BK18" s="3"/>
      <c r="BL18" s="4"/>
      <c r="BM18" s="3"/>
      <c r="BN18" s="3"/>
    </row>
    <row r="19" spans="1:68" x14ac:dyDescent="0.3">
      <c r="A19" s="5">
        <v>18</v>
      </c>
      <c r="B19" s="5" t="s">
        <v>23</v>
      </c>
      <c r="C19" s="5">
        <v>5897</v>
      </c>
      <c r="D19" s="6">
        <v>43947.670138888891</v>
      </c>
      <c r="E19" s="6">
        <v>43961.933333333334</v>
      </c>
      <c r="F19" s="5" t="s">
        <v>104</v>
      </c>
      <c r="G19" s="5" t="s">
        <v>106</v>
      </c>
      <c r="H19" s="5" t="s">
        <v>114</v>
      </c>
      <c r="I19" s="5" t="s">
        <v>23</v>
      </c>
      <c r="J19" s="5">
        <v>3.483805324741394</v>
      </c>
      <c r="K19" s="5">
        <v>4321.9766422203074</v>
      </c>
      <c r="L19" s="5">
        <v>8</v>
      </c>
      <c r="M19" s="5">
        <v>1941.375</v>
      </c>
      <c r="N19" s="5">
        <v>15531</v>
      </c>
      <c r="O19" s="5">
        <v>3696.9312664690738</v>
      </c>
      <c r="P19" s="5">
        <v>1.2481251804891835</v>
      </c>
      <c r="Q19" s="5">
        <v>4448.6253821339351</v>
      </c>
      <c r="R19" s="5">
        <v>8.039448578171104</v>
      </c>
      <c r="S19" s="5">
        <v>1398.256735539949</v>
      </c>
      <c r="T19" s="5">
        <v>10236.582492296309</v>
      </c>
      <c r="U19" s="7">
        <v>43947.746527777781</v>
      </c>
      <c r="V19" s="7">
        <v>43962.020138888889</v>
      </c>
      <c r="W19" s="10">
        <f t="shared" si="0"/>
        <v>14.273611111108039</v>
      </c>
      <c r="X19" s="10" t="s">
        <v>135</v>
      </c>
      <c r="Y19" s="8">
        <v>53.725925770000003</v>
      </c>
      <c r="Z19" s="8">
        <v>7.9883611459999999</v>
      </c>
      <c r="AA19" s="9">
        <v>2020</v>
      </c>
      <c r="AB19" s="8">
        <v>59.335067270000003</v>
      </c>
      <c r="AC19" s="8">
        <v>70.907060279999996</v>
      </c>
      <c r="AD19" s="5" t="e">
        <v>#N/A</v>
      </c>
      <c r="AE19" s="5" t="e">
        <v>#N/A</v>
      </c>
      <c r="AF19" s="5" t="e">
        <v>#N/A</v>
      </c>
      <c r="AG19" s="5" t="e">
        <v>#N/A</v>
      </c>
      <c r="AH19" s="5" t="e">
        <v>#N/A</v>
      </c>
      <c r="AI19" s="5" t="e">
        <v>#N/A</v>
      </c>
      <c r="AO19" s="6"/>
      <c r="AP19" s="6"/>
      <c r="BF19" s="2"/>
      <c r="BG19" s="2"/>
      <c r="BH19" s="1"/>
      <c r="BI19" s="1"/>
      <c r="BJ19" s="3"/>
      <c r="BK19" s="3"/>
      <c r="BL19" s="4"/>
      <c r="BM19" s="3"/>
      <c r="BN19" s="3"/>
    </row>
    <row r="20" spans="1:68" x14ac:dyDescent="0.3">
      <c r="A20" s="5">
        <v>19</v>
      </c>
      <c r="B20" s="5" t="s">
        <v>23</v>
      </c>
      <c r="C20" s="5">
        <v>12447</v>
      </c>
      <c r="D20" s="6">
        <v>44004.415277777778</v>
      </c>
      <c r="E20" s="6">
        <v>44027.873611111107</v>
      </c>
      <c r="F20" s="5" t="s">
        <v>104</v>
      </c>
      <c r="G20" s="5" t="s">
        <v>106</v>
      </c>
      <c r="H20" s="5" t="s">
        <v>115</v>
      </c>
      <c r="I20" s="5" t="s">
        <v>23</v>
      </c>
      <c r="J20" s="5">
        <v>2.7143086687555233</v>
      </c>
      <c r="K20" s="5">
        <v>6351.7198528052186</v>
      </c>
      <c r="L20" s="5">
        <v>9</v>
      </c>
      <c r="M20" s="5">
        <v>2738.1111111111113</v>
      </c>
      <c r="N20" s="5">
        <v>24643</v>
      </c>
      <c r="O20" s="5">
        <v>3715.1793388814881</v>
      </c>
      <c r="P20" s="5">
        <v>0.99853728698529731</v>
      </c>
      <c r="Q20" s="5">
        <v>6500.1958824220237</v>
      </c>
      <c r="R20" s="5">
        <v>9.035487570281342</v>
      </c>
      <c r="S20" s="5">
        <v>2105.8567064601566</v>
      </c>
      <c r="T20" s="5">
        <v>17654.387146754536</v>
      </c>
      <c r="U20" s="7">
        <v>44004.491666666669</v>
      </c>
      <c r="V20" s="7">
        <v>44028.456944444442</v>
      </c>
      <c r="W20" s="10">
        <f t="shared" si="0"/>
        <v>23.965277777773736</v>
      </c>
      <c r="X20" s="5" t="s">
        <v>136</v>
      </c>
      <c r="Y20" s="8">
        <v>53.727891710000002</v>
      </c>
      <c r="Z20" s="8">
        <v>8.0121773560000005</v>
      </c>
      <c r="AA20" s="9">
        <v>2020</v>
      </c>
      <c r="AB20" s="8">
        <v>59.335067270000003</v>
      </c>
      <c r="AC20" s="8">
        <v>70.907060279999996</v>
      </c>
      <c r="AD20" s="5" t="e">
        <v>#N/A</v>
      </c>
      <c r="AE20" s="5" t="e">
        <v>#N/A</v>
      </c>
      <c r="AF20" s="5" t="e">
        <v>#N/A</v>
      </c>
      <c r="AG20" s="5" t="e">
        <v>#N/A</v>
      </c>
      <c r="AH20" s="5" t="e">
        <v>#N/A</v>
      </c>
      <c r="AI20" s="5" t="e">
        <v>#N/A</v>
      </c>
      <c r="AO20" s="6"/>
      <c r="AP20" s="6"/>
      <c r="BF20" s="2"/>
      <c r="BG20" s="2"/>
      <c r="BH20" s="1"/>
      <c r="BJ20" s="3"/>
      <c r="BK20" s="3"/>
      <c r="BL20" s="4"/>
      <c r="BM20" s="3"/>
      <c r="BN20" s="3"/>
    </row>
    <row r="21" spans="1:68" x14ac:dyDescent="0.3">
      <c r="A21" s="5">
        <v>20</v>
      </c>
      <c r="B21" s="5" t="s">
        <v>23</v>
      </c>
      <c r="C21" s="5">
        <v>3402</v>
      </c>
      <c r="D21" s="6">
        <v>44312.75277777778</v>
      </c>
      <c r="E21" s="6">
        <v>44322.361111111109</v>
      </c>
      <c r="F21" s="5" t="s">
        <v>104</v>
      </c>
      <c r="G21" s="5" t="s">
        <v>106</v>
      </c>
      <c r="H21" s="5" t="s">
        <v>114</v>
      </c>
      <c r="I21" s="5" t="s">
        <v>23</v>
      </c>
      <c r="J21" s="5">
        <v>4.0673133450911232</v>
      </c>
      <c r="K21" s="5">
        <v>4091.3391889294485</v>
      </c>
      <c r="L21" s="5">
        <v>4</v>
      </c>
      <c r="M21" s="5">
        <v>2623</v>
      </c>
      <c r="N21" s="5">
        <v>10492</v>
      </c>
      <c r="O21" s="5">
        <v>3681.2282881885922</v>
      </c>
      <c r="P21" s="5">
        <v>1.4029826697135774</v>
      </c>
      <c r="Q21" s="5">
        <v>4226.3474138216707</v>
      </c>
      <c r="R21" s="5">
        <v>4.0221782953097254</v>
      </c>
      <c r="S21" s="5">
        <v>1813.8138471882378</v>
      </c>
      <c r="T21" s="5">
        <v>6566.7622605691295</v>
      </c>
      <c r="U21" s="7">
        <v>44312.834722222222</v>
      </c>
      <c r="V21" s="7">
        <v>44322.447916666664</v>
      </c>
      <c r="W21" s="10">
        <f t="shared" si="0"/>
        <v>9.6131944444423425</v>
      </c>
      <c r="X21" s="10" t="s">
        <v>136</v>
      </c>
      <c r="Y21" s="8">
        <v>53.727891710000002</v>
      </c>
      <c r="Z21" s="8">
        <v>8.0121773560000005</v>
      </c>
      <c r="AA21" s="9">
        <v>2021</v>
      </c>
      <c r="AB21" s="8">
        <v>59.334534359999999</v>
      </c>
      <c r="AC21" s="8">
        <v>70.912951430000007</v>
      </c>
      <c r="AD21" s="5" t="e">
        <v>#N/A</v>
      </c>
      <c r="AE21" s="5" t="e">
        <v>#N/A</v>
      </c>
      <c r="AF21" s="5" t="e">
        <v>#N/A</v>
      </c>
      <c r="AG21" s="5" t="e">
        <v>#N/A</v>
      </c>
      <c r="AH21" s="5" t="e">
        <v>#N/A</v>
      </c>
      <c r="AI21" s="5" t="e">
        <v>#N/A</v>
      </c>
      <c r="AO21" s="6"/>
      <c r="AP21" s="6"/>
      <c r="BF21" s="2"/>
      <c r="BG21" s="2"/>
      <c r="BH21" s="1"/>
      <c r="BI21" s="1"/>
      <c r="BJ21" s="3"/>
      <c r="BK21" s="3"/>
      <c r="BL21" s="4"/>
      <c r="BM21" s="3"/>
      <c r="BN21" s="3"/>
    </row>
    <row r="22" spans="1:68" x14ac:dyDescent="0.3">
      <c r="A22" s="5">
        <v>21</v>
      </c>
      <c r="B22" s="5" t="s">
        <v>23</v>
      </c>
      <c r="C22" s="5">
        <v>9792</v>
      </c>
      <c r="D22" s="6">
        <v>44363.513888888891</v>
      </c>
      <c r="E22" s="6">
        <v>44386.129861111112</v>
      </c>
      <c r="F22" s="5" t="s">
        <v>104</v>
      </c>
      <c r="G22" s="5" t="s">
        <v>106</v>
      </c>
      <c r="H22" s="5" t="s">
        <v>115</v>
      </c>
      <c r="I22" s="5" t="s">
        <v>23</v>
      </c>
      <c r="J22" s="5">
        <v>3.3263888888888888</v>
      </c>
      <c r="K22" s="5">
        <v>6001.4175731706873</v>
      </c>
      <c r="L22" s="5">
        <v>10</v>
      </c>
      <c r="M22" s="5">
        <v>2651.1</v>
      </c>
      <c r="N22" s="5">
        <v>26511</v>
      </c>
      <c r="O22" s="5">
        <v>3777.806606062984</v>
      </c>
      <c r="P22" s="5">
        <v>1.2018872978349147</v>
      </c>
      <c r="Q22" s="5">
        <v>6170.6737259375932</v>
      </c>
      <c r="R22" s="5">
        <v>10.04747963439881</v>
      </c>
      <c r="S22" s="5">
        <v>1932.7846483836945</v>
      </c>
      <c r="T22" s="5">
        <v>17745.515865910798</v>
      </c>
      <c r="U22" s="7">
        <v>44363.590277777781</v>
      </c>
      <c r="V22" s="7">
        <v>44386.23333333333</v>
      </c>
      <c r="W22" s="10">
        <f t="shared" si="0"/>
        <v>22.643055555548926</v>
      </c>
      <c r="X22" s="5" t="s">
        <v>137</v>
      </c>
      <c r="Y22" s="8">
        <v>53.724702649999998</v>
      </c>
      <c r="Z22" s="8">
        <v>7.9876074279999996</v>
      </c>
      <c r="AA22" s="9">
        <v>2021</v>
      </c>
      <c r="AB22" s="8">
        <v>59.334534359999999</v>
      </c>
      <c r="AC22" s="8">
        <v>70.912951430000007</v>
      </c>
      <c r="AD22" s="5" t="e">
        <v>#N/A</v>
      </c>
      <c r="AE22" s="5" t="e">
        <v>#N/A</v>
      </c>
      <c r="AF22" s="5" t="e">
        <v>#N/A</v>
      </c>
      <c r="AG22" s="5" t="e">
        <v>#N/A</v>
      </c>
      <c r="AH22" s="5" t="e">
        <v>#N/A</v>
      </c>
      <c r="AI22" s="5" t="e">
        <v>#N/A</v>
      </c>
      <c r="AO22" s="6"/>
      <c r="AP22" s="6"/>
      <c r="BF22" s="2"/>
      <c r="BG22" s="2"/>
      <c r="BH22" s="1"/>
      <c r="BJ22" s="3"/>
      <c r="BK22" s="3"/>
      <c r="BL22" s="4"/>
      <c r="BM22" s="3"/>
      <c r="BN22" s="3"/>
    </row>
    <row r="23" spans="1:68" x14ac:dyDescent="0.3">
      <c r="A23" s="5">
        <v>22</v>
      </c>
      <c r="B23" s="5" t="s">
        <v>23</v>
      </c>
      <c r="C23" s="5">
        <v>5969</v>
      </c>
      <c r="D23" s="6">
        <v>44669.570833333331</v>
      </c>
      <c r="E23" s="6">
        <v>44688.493750000001</v>
      </c>
      <c r="F23" s="5" t="s">
        <v>104</v>
      </c>
      <c r="G23" s="5" t="s">
        <v>106</v>
      </c>
      <c r="H23" s="5" t="s">
        <v>114</v>
      </c>
      <c r="I23" s="5" t="s">
        <v>23</v>
      </c>
      <c r="J23" s="5">
        <v>4.5659239403585188</v>
      </c>
      <c r="K23" s="5">
        <v>4506.6966609531564</v>
      </c>
      <c r="L23" s="5">
        <v>7</v>
      </c>
      <c r="M23" s="5">
        <v>3248</v>
      </c>
      <c r="N23" s="5">
        <v>22736</v>
      </c>
      <c r="O23" s="5">
        <v>3714.8012671263327</v>
      </c>
      <c r="P23" s="5">
        <v>1.5186208901411162</v>
      </c>
      <c r="Q23" s="5">
        <v>4667.8853178883164</v>
      </c>
      <c r="R23" s="5">
        <v>7.0420206079335097</v>
      </c>
      <c r="S23" s="5">
        <v>2178.7419637597668</v>
      </c>
      <c r="T23" s="5">
        <v>13690.94386214081</v>
      </c>
      <c r="U23" s="7">
        <v>44669.647222222222</v>
      </c>
      <c r="V23" s="7">
        <v>44688.579861111109</v>
      </c>
      <c r="W23" s="10">
        <f t="shared" si="0"/>
        <v>18.932638888887595</v>
      </c>
      <c r="X23" s="10" t="s">
        <v>137</v>
      </c>
      <c r="Y23" s="8">
        <v>53.724702649999998</v>
      </c>
      <c r="Z23" s="8">
        <v>7.9876074279999996</v>
      </c>
      <c r="AA23" s="9">
        <v>2022</v>
      </c>
      <c r="AB23" s="8">
        <v>59.334261099999999</v>
      </c>
      <c r="AC23" s="8">
        <v>70.899636450000003</v>
      </c>
      <c r="AD23" s="5" t="e">
        <v>#N/A</v>
      </c>
      <c r="AE23" s="5" t="e">
        <v>#N/A</v>
      </c>
      <c r="AF23" s="5" t="e">
        <v>#N/A</v>
      </c>
      <c r="AG23" s="5" t="e">
        <v>#N/A</v>
      </c>
      <c r="AH23" s="5" t="e">
        <v>#N/A</v>
      </c>
      <c r="AI23" s="5" t="e">
        <v>#N/A</v>
      </c>
      <c r="AO23" s="6"/>
      <c r="AP23" s="6"/>
      <c r="BF23" s="2"/>
      <c r="BG23" s="2"/>
      <c r="BH23" s="1"/>
      <c r="BI23" s="1"/>
      <c r="BJ23" s="3"/>
      <c r="BK23" s="3"/>
      <c r="BL23" s="4"/>
      <c r="BM23" s="3"/>
      <c r="BN23" s="3"/>
    </row>
    <row r="24" spans="1:68" x14ac:dyDescent="0.3">
      <c r="A24" s="5">
        <v>23</v>
      </c>
      <c r="B24" s="5" t="s">
        <v>23</v>
      </c>
      <c r="C24" s="5">
        <v>4268</v>
      </c>
      <c r="D24" s="6">
        <v>44728.46875</v>
      </c>
      <c r="E24" s="6">
        <v>44741.023611111115</v>
      </c>
      <c r="F24" s="5" t="s">
        <v>104</v>
      </c>
      <c r="G24" s="5" t="s">
        <v>106</v>
      </c>
      <c r="H24" s="5" t="s">
        <v>115</v>
      </c>
      <c r="I24" s="5" t="s">
        <v>23</v>
      </c>
      <c r="J24" s="5">
        <v>4.2371134020618557</v>
      </c>
      <c r="K24" s="5">
        <v>5509.3634953717128</v>
      </c>
      <c r="L24" s="5">
        <v>4</v>
      </c>
      <c r="M24" s="5">
        <v>3263.75</v>
      </c>
      <c r="N24" s="5">
        <v>13055</v>
      </c>
      <c r="O24" s="5">
        <v>3718.7661070400291</v>
      </c>
      <c r="P24" s="5">
        <v>1.4438822359928518</v>
      </c>
      <c r="Q24" s="5">
        <v>5696.5533383320426</v>
      </c>
      <c r="R24" s="5">
        <v>4.0228266753994966</v>
      </c>
      <c r="S24" s="5">
        <v>2232.7547163554559</v>
      </c>
      <c r="T24" s="5">
        <v>8060.0415179091979</v>
      </c>
      <c r="U24" s="7">
        <v>44728.545138888891</v>
      </c>
      <c r="V24" s="7">
        <v>44741.12777777778</v>
      </c>
      <c r="W24" s="10">
        <f t="shared" si="0"/>
        <v>12.582638888889051</v>
      </c>
      <c r="X24" s="10" t="s">
        <v>142</v>
      </c>
      <c r="Y24" s="8">
        <v>53.724528929999998</v>
      </c>
      <c r="Z24" s="8">
        <v>7.9874245349999997</v>
      </c>
      <c r="AA24" s="9">
        <v>2022</v>
      </c>
      <c r="AB24" s="8">
        <v>59.334261099999999</v>
      </c>
      <c r="AC24" s="8">
        <v>70.899636450000003</v>
      </c>
      <c r="AD24" s="5" t="e">
        <v>#N/A</v>
      </c>
      <c r="AE24" s="5" t="e">
        <v>#N/A</v>
      </c>
      <c r="AF24" s="5" t="e">
        <v>#N/A</v>
      </c>
      <c r="AG24" s="5" t="e">
        <v>#N/A</v>
      </c>
      <c r="AH24" s="5" t="e">
        <v>#N/A</v>
      </c>
      <c r="AI24" s="5" t="e">
        <v>#N/A</v>
      </c>
      <c r="AO24" s="6"/>
      <c r="AP24" s="6"/>
      <c r="BF24" s="2"/>
      <c r="BG24" s="2"/>
      <c r="BH24" s="1"/>
      <c r="BI24" s="1"/>
      <c r="BJ24" s="3"/>
      <c r="BK24" s="3"/>
      <c r="BL24" s="4"/>
      <c r="BM24" s="3"/>
      <c r="BN24" s="3"/>
    </row>
    <row r="25" spans="1:68" x14ac:dyDescent="0.3">
      <c r="A25" s="5">
        <v>24</v>
      </c>
      <c r="B25" s="5" t="s">
        <v>23</v>
      </c>
      <c r="C25" s="5">
        <v>3958</v>
      </c>
      <c r="D25" s="6">
        <v>43228.709027777775</v>
      </c>
      <c r="E25" s="6">
        <v>43245.253472222219</v>
      </c>
      <c r="F25" s="5" t="s">
        <v>104</v>
      </c>
      <c r="G25" s="5" t="s">
        <v>106</v>
      </c>
      <c r="H25" s="5" t="s">
        <v>114</v>
      </c>
      <c r="I25" s="5" t="s">
        <v>23</v>
      </c>
      <c r="J25" s="5">
        <v>6.0229914098029305</v>
      </c>
      <c r="K25" s="5">
        <v>4830.7788343548045</v>
      </c>
      <c r="L25" s="5">
        <v>8</v>
      </c>
      <c r="M25" s="5">
        <v>2430.5</v>
      </c>
      <c r="N25" s="5">
        <v>19444</v>
      </c>
      <c r="O25" s="5">
        <v>3716.6541762628503</v>
      </c>
      <c r="P25" s="5">
        <v>1.7955840478282792</v>
      </c>
      <c r="Q25" s="5">
        <v>5035.7299470807438</v>
      </c>
      <c r="R25" s="5">
        <v>8.0568130268787286</v>
      </c>
      <c r="S25" s="5">
        <v>1515.8603040012197</v>
      </c>
      <c r="T25" s="5">
        <v>10674.083021254139</v>
      </c>
      <c r="U25" s="7">
        <v>43228.771527777775</v>
      </c>
      <c r="V25" s="7">
        <v>43245.340277777781</v>
      </c>
      <c r="W25" s="10">
        <f t="shared" si="0"/>
        <v>16.568750000005821</v>
      </c>
      <c r="X25" s="10" t="s">
        <v>138</v>
      </c>
      <c r="Y25" s="8">
        <v>53.722450889999998</v>
      </c>
      <c r="Z25" s="8">
        <v>7.977322816</v>
      </c>
      <c r="AA25" s="9">
        <v>2018</v>
      </c>
      <c r="AB25" s="8">
        <v>59.329934110000003</v>
      </c>
      <c r="AC25" s="8">
        <v>70.728695119999998</v>
      </c>
      <c r="AD25" s="5" t="e">
        <v>#N/A</v>
      </c>
      <c r="AE25" s="5" t="e">
        <v>#N/A</v>
      </c>
      <c r="AF25" s="5" t="e">
        <v>#N/A</v>
      </c>
      <c r="AG25" s="5" t="e">
        <v>#N/A</v>
      </c>
      <c r="AH25" s="5" t="e">
        <v>#N/A</v>
      </c>
      <c r="AI25" s="5" t="e">
        <v>#N/A</v>
      </c>
      <c r="AO25" s="6"/>
      <c r="AP25" s="6"/>
      <c r="BF25" s="2"/>
      <c r="BG25" s="2"/>
      <c r="BH25" s="1"/>
      <c r="BI25" s="1"/>
      <c r="BJ25" s="3"/>
      <c r="BK25" s="3"/>
      <c r="BL25" s="4"/>
      <c r="BM25" s="3"/>
      <c r="BN25" s="3"/>
    </row>
    <row r="26" spans="1:68" x14ac:dyDescent="0.3">
      <c r="A26" s="5">
        <v>25</v>
      </c>
      <c r="B26" s="5" t="s">
        <v>24</v>
      </c>
      <c r="C26" s="5">
        <v>2216</v>
      </c>
      <c r="D26" s="6">
        <v>42905.067361111112</v>
      </c>
      <c r="E26" s="6">
        <v>42912.765277777777</v>
      </c>
      <c r="F26" s="5" t="s">
        <v>103</v>
      </c>
      <c r="G26" s="5" t="s">
        <v>105</v>
      </c>
      <c r="H26" s="5" t="s">
        <v>115</v>
      </c>
      <c r="I26" s="5" t="s">
        <v>24</v>
      </c>
      <c r="J26" s="5">
        <v>5.0040613718411553</v>
      </c>
      <c r="K26" s="5">
        <v>869.17947292460894</v>
      </c>
      <c r="L26" s="5">
        <v>5</v>
      </c>
      <c r="M26" s="5">
        <v>1934.8</v>
      </c>
      <c r="N26" s="5">
        <v>9674</v>
      </c>
      <c r="O26" s="5">
        <v>554.45920733850915</v>
      </c>
      <c r="P26" s="5">
        <v>1.6102498570860415</v>
      </c>
      <c r="Q26" s="5">
        <v>902.17786017576111</v>
      </c>
      <c r="R26" s="5">
        <v>5.0318314697127153</v>
      </c>
      <c r="S26" s="5">
        <v>1266.9597290758356</v>
      </c>
      <c r="T26" s="5">
        <v>5649.8165474627176</v>
      </c>
      <c r="U26" s="7">
        <v>42905.143750000003</v>
      </c>
      <c r="V26" s="7">
        <v>42912.852083333331</v>
      </c>
      <c r="W26" s="10">
        <f t="shared" si="0"/>
        <v>7.7083333333284827</v>
      </c>
      <c r="X26" s="10" t="s">
        <v>138</v>
      </c>
      <c r="Y26" s="8">
        <v>52.153896600000003</v>
      </c>
      <c r="Z26" s="8">
        <v>1.5704634959999999</v>
      </c>
      <c r="AA26" s="9">
        <v>2017</v>
      </c>
      <c r="AB26" s="8">
        <v>54.211303630000003</v>
      </c>
      <c r="AC26" s="8">
        <v>9.4229194459999999</v>
      </c>
      <c r="AD26" s="5" t="e">
        <v>#N/A</v>
      </c>
      <c r="AE26" s="9">
        <v>17</v>
      </c>
      <c r="AF26" s="5" t="e">
        <v>#N/A</v>
      </c>
      <c r="AG26" s="5">
        <v>17</v>
      </c>
      <c r="AH26" s="5" t="e">
        <v>#N/A</v>
      </c>
      <c r="AI26" s="5">
        <v>11</v>
      </c>
      <c r="AO26" s="6"/>
      <c r="AP26" s="6"/>
      <c r="BF26" s="2"/>
      <c r="BG26" s="2"/>
      <c r="BH26" s="1"/>
      <c r="BI26" s="1"/>
      <c r="BJ26" s="3"/>
      <c r="BK26" s="3"/>
      <c r="BL26" s="4"/>
      <c r="BM26" s="3"/>
      <c r="BN26" s="3"/>
      <c r="BP26" s="4"/>
    </row>
    <row r="27" spans="1:68" x14ac:dyDescent="0.3">
      <c r="A27" s="5">
        <v>26</v>
      </c>
      <c r="B27" s="5" t="s">
        <v>24</v>
      </c>
      <c r="C27" s="5">
        <v>4973</v>
      </c>
      <c r="D27" s="6">
        <v>43277.602777777778</v>
      </c>
      <c r="E27" s="6">
        <v>43289.311111111107</v>
      </c>
      <c r="F27" s="5" t="s">
        <v>103</v>
      </c>
      <c r="G27" s="5" t="s">
        <v>105</v>
      </c>
      <c r="H27" s="5" t="s">
        <v>115</v>
      </c>
      <c r="I27" s="5" t="s">
        <v>24</v>
      </c>
      <c r="J27" s="5">
        <v>3.3933239493263625</v>
      </c>
      <c r="K27" s="5">
        <v>1138.0630820847314</v>
      </c>
      <c r="L27" s="5">
        <v>6</v>
      </c>
      <c r="M27" s="5">
        <v>2390.6666666666665</v>
      </c>
      <c r="N27" s="5">
        <v>14344</v>
      </c>
      <c r="O27" s="5">
        <v>562.72089759456514</v>
      </c>
      <c r="P27" s="5">
        <v>1.2218099570259922</v>
      </c>
      <c r="Q27" s="5">
        <v>1170.6991213398228</v>
      </c>
      <c r="R27" s="5">
        <v>6.0289611360960809</v>
      </c>
      <c r="S27" s="5">
        <v>1733.8097061012311</v>
      </c>
      <c r="T27" s="5">
        <v>9537.6845011041223</v>
      </c>
      <c r="U27" s="7">
        <v>43277.665277777778</v>
      </c>
      <c r="V27" s="7">
        <v>43289.394444444442</v>
      </c>
      <c r="W27" s="10">
        <f t="shared" si="0"/>
        <v>11.729166666664241</v>
      </c>
      <c r="X27" s="10" t="s">
        <v>134</v>
      </c>
      <c r="Y27" s="8">
        <v>52.153712519999999</v>
      </c>
      <c r="Z27" s="8">
        <v>1.5692859509999999</v>
      </c>
      <c r="AA27" s="9">
        <v>2018</v>
      </c>
      <c r="AB27" s="8">
        <v>54.206949999999999</v>
      </c>
      <c r="AC27" s="8">
        <v>9.4339499999999994</v>
      </c>
      <c r="AD27" s="5" t="e">
        <v>#N/A</v>
      </c>
      <c r="AE27" s="9">
        <v>17</v>
      </c>
      <c r="AF27" s="5" t="e">
        <v>#N/A</v>
      </c>
      <c r="AG27" s="5">
        <v>17</v>
      </c>
      <c r="AH27" s="5" t="e">
        <v>#N/A</v>
      </c>
      <c r="AI27" s="5">
        <v>11</v>
      </c>
      <c r="AO27" s="6"/>
      <c r="AP27" s="6"/>
      <c r="BF27" s="2"/>
      <c r="BG27" s="2"/>
      <c r="BH27" s="1"/>
      <c r="BI27" s="1"/>
      <c r="BJ27" s="3"/>
      <c r="BK27" s="3"/>
      <c r="BL27" s="4"/>
      <c r="BM27" s="3"/>
      <c r="BN27" s="3"/>
      <c r="BP27" s="4"/>
    </row>
    <row r="28" spans="1:68" x14ac:dyDescent="0.3">
      <c r="A28" s="5">
        <v>27</v>
      </c>
      <c r="B28" s="5" t="s">
        <v>25</v>
      </c>
      <c r="C28" s="5">
        <v>3658</v>
      </c>
      <c r="D28" s="6">
        <v>43586.732777777783</v>
      </c>
      <c r="E28" s="6">
        <v>43597.019583333335</v>
      </c>
      <c r="F28" s="5" t="s">
        <v>103</v>
      </c>
      <c r="G28" s="5" t="s">
        <v>105</v>
      </c>
      <c r="H28" s="5" t="s">
        <v>114</v>
      </c>
      <c r="I28" s="5" t="s">
        <v>25</v>
      </c>
      <c r="J28" s="5">
        <v>4.0497539639147071</v>
      </c>
      <c r="K28" s="5">
        <v>3358.0252643244903</v>
      </c>
      <c r="L28" s="5">
        <v>6</v>
      </c>
      <c r="M28" s="5">
        <v>1993.3722222222223</v>
      </c>
      <c r="N28" s="5">
        <v>11960.233333333334</v>
      </c>
      <c r="O28" s="5">
        <v>2862.6876034570641</v>
      </c>
      <c r="P28" s="5">
        <v>1.3986561296224234</v>
      </c>
      <c r="Q28" s="5">
        <v>3468.4879223277476</v>
      </c>
      <c r="R28" s="5">
        <v>6.0331645692896245</v>
      </c>
      <c r="S28" s="5">
        <v>1379.9929542246448</v>
      </c>
      <c r="T28" s="5">
        <v>7496.5292900527029</v>
      </c>
      <c r="U28" s="7">
        <v>43586.814583333333</v>
      </c>
      <c r="V28" s="7">
        <v>43597.106249999997</v>
      </c>
      <c r="W28" s="10">
        <f t="shared" si="0"/>
        <v>10.291666666664241</v>
      </c>
      <c r="X28" s="10" t="s">
        <v>134</v>
      </c>
      <c r="Y28" s="8">
        <v>53.851354649999998</v>
      </c>
      <c r="Z28" s="8">
        <v>8.6136172159999997</v>
      </c>
      <c r="AA28" s="9">
        <v>2019</v>
      </c>
      <c r="AB28" s="8">
        <v>65.893950000000004</v>
      </c>
      <c r="AC28" s="8">
        <v>56.681249999999999</v>
      </c>
      <c r="AD28" s="9">
        <v>14</v>
      </c>
      <c r="AE28" s="5" t="e">
        <v>#N/A</v>
      </c>
      <c r="AF28" s="5">
        <v>12</v>
      </c>
      <c r="AG28" s="5" t="e">
        <v>#N/A</v>
      </c>
      <c r="AH28" s="5">
        <v>8</v>
      </c>
      <c r="AI28" s="5" t="e">
        <v>#N/A</v>
      </c>
      <c r="AO28" s="6"/>
      <c r="AP28" s="6"/>
      <c r="BF28" s="2"/>
      <c r="BG28" s="2"/>
      <c r="BH28" s="1"/>
      <c r="BI28" s="1"/>
      <c r="BJ28" s="3"/>
      <c r="BK28" s="3"/>
      <c r="BL28" s="4"/>
      <c r="BM28" s="3"/>
      <c r="BN28" s="3"/>
      <c r="BO28" s="4"/>
    </row>
    <row r="29" spans="1:68" x14ac:dyDescent="0.3">
      <c r="A29" s="5">
        <v>28</v>
      </c>
      <c r="B29" s="5" t="s">
        <v>25</v>
      </c>
      <c r="C29" s="5">
        <v>8679</v>
      </c>
      <c r="D29" s="6">
        <v>43652.569039351853</v>
      </c>
      <c r="E29" s="6">
        <v>43665.16814814815</v>
      </c>
      <c r="F29" s="5" t="s">
        <v>103</v>
      </c>
      <c r="G29" s="5" t="s">
        <v>105</v>
      </c>
      <c r="H29" s="5" t="s">
        <v>115</v>
      </c>
      <c r="I29" s="5" t="s">
        <v>25</v>
      </c>
      <c r="J29" s="5">
        <v>2.0909801436417408</v>
      </c>
      <c r="K29" s="5">
        <v>3661.1660660165098</v>
      </c>
      <c r="L29" s="5">
        <v>9</v>
      </c>
      <c r="M29" s="5">
        <v>1546.2962962962963</v>
      </c>
      <c r="N29" s="5">
        <v>13916.666666666666</v>
      </c>
      <c r="O29" s="5">
        <v>2852.7805482254571</v>
      </c>
      <c r="P29" s="5">
        <v>0.73763292429511496</v>
      </c>
      <c r="Q29" s="5">
        <v>3724.1957365081112</v>
      </c>
      <c r="R29" s="5">
        <v>9.0262016634832314</v>
      </c>
      <c r="S29" s="5">
        <v>1273.6876709105968</v>
      </c>
      <c r="T29" s="5">
        <v>10877.755208565935</v>
      </c>
      <c r="U29" s="7">
        <v>43652.645138888889</v>
      </c>
      <c r="V29" s="7">
        <v>43665.258333333331</v>
      </c>
      <c r="W29" s="10">
        <f t="shared" si="0"/>
        <v>12.613194444442343</v>
      </c>
      <c r="X29" s="10" t="s">
        <v>135</v>
      </c>
      <c r="Y29" s="8">
        <v>53.897910899999999</v>
      </c>
      <c r="Z29" s="8">
        <v>8.4988906790000005</v>
      </c>
      <c r="AA29" s="9">
        <v>2019</v>
      </c>
      <c r="AB29" s="8">
        <v>65.893950000000004</v>
      </c>
      <c r="AC29" s="8">
        <v>56.681249999999999</v>
      </c>
      <c r="AD29" s="5" t="e">
        <v>#N/A</v>
      </c>
      <c r="AE29" s="9">
        <v>13</v>
      </c>
      <c r="AF29" s="5" t="e">
        <v>#N/A</v>
      </c>
      <c r="AG29" s="5">
        <v>13</v>
      </c>
      <c r="AH29" s="5" t="e">
        <v>#N/A</v>
      </c>
      <c r="AI29" s="5">
        <v>8</v>
      </c>
      <c r="AO29" s="6"/>
      <c r="AP29" s="6"/>
      <c r="BF29" s="2"/>
      <c r="BG29" s="2"/>
      <c r="BH29" s="1"/>
      <c r="BI29" s="1"/>
      <c r="BJ29" s="3"/>
      <c r="BK29" s="3"/>
      <c r="BL29" s="4"/>
      <c r="BM29" s="3"/>
      <c r="BN29" s="3"/>
      <c r="BP29" s="4"/>
    </row>
    <row r="30" spans="1:68" x14ac:dyDescent="0.3">
      <c r="A30" s="5">
        <v>29</v>
      </c>
      <c r="B30" s="5" t="s">
        <v>25</v>
      </c>
      <c r="C30" s="5">
        <v>4362</v>
      </c>
      <c r="D30" s="6">
        <v>43947.768854166672</v>
      </c>
      <c r="E30" s="6">
        <v>43962.894074074073</v>
      </c>
      <c r="F30" s="5" t="s">
        <v>103</v>
      </c>
      <c r="G30" s="5" t="s">
        <v>105</v>
      </c>
      <c r="H30" s="5" t="s">
        <v>114</v>
      </c>
      <c r="I30" s="5" t="s">
        <v>25</v>
      </c>
      <c r="J30" s="5">
        <v>4.9965344643130063</v>
      </c>
      <c r="K30" s="5">
        <v>3286.7221852171388</v>
      </c>
      <c r="L30" s="5">
        <v>9</v>
      </c>
      <c r="M30" s="5">
        <v>1985.461111111111</v>
      </c>
      <c r="N30" s="5">
        <v>17869.149999999998</v>
      </c>
      <c r="O30" s="5">
        <v>2836.1213060535401</v>
      </c>
      <c r="P30" s="5">
        <v>1.608744564986903</v>
      </c>
      <c r="Q30" s="5">
        <v>3411.38371799381</v>
      </c>
      <c r="R30" s="5">
        <v>9.0572429135166139</v>
      </c>
      <c r="S30" s="5">
        <v>1300.6486825534623</v>
      </c>
      <c r="T30" s="5">
        <v>10441.20217047217</v>
      </c>
      <c r="U30" s="7">
        <v>43947.831250000003</v>
      </c>
      <c r="V30" s="7">
        <v>43962.987500000003</v>
      </c>
      <c r="W30" s="10">
        <f t="shared" si="0"/>
        <v>15.15625</v>
      </c>
      <c r="X30" s="10" t="s">
        <v>135</v>
      </c>
      <c r="Y30" s="8">
        <v>53.897910899999999</v>
      </c>
      <c r="Z30" s="8">
        <v>8.4988906790000005</v>
      </c>
      <c r="AA30" s="9">
        <v>2020</v>
      </c>
      <c r="AB30" s="8">
        <v>65.904763250000002</v>
      </c>
      <c r="AC30" s="8">
        <v>56.66270566</v>
      </c>
      <c r="AD30" s="9">
        <v>14</v>
      </c>
      <c r="AE30" s="5" t="e">
        <v>#N/A</v>
      </c>
      <c r="AF30" s="5">
        <v>12</v>
      </c>
      <c r="AG30" s="5" t="e">
        <v>#N/A</v>
      </c>
      <c r="AH30" s="5">
        <v>8</v>
      </c>
      <c r="AI30" s="5" t="e">
        <v>#N/A</v>
      </c>
      <c r="AO30" s="6"/>
      <c r="AP30" s="6"/>
      <c r="BF30" s="2"/>
      <c r="BG30" s="2"/>
      <c r="BH30" s="1"/>
      <c r="BI30" s="1"/>
      <c r="BJ30" s="3"/>
      <c r="BK30" s="3"/>
      <c r="BL30" s="4"/>
      <c r="BM30" s="3"/>
      <c r="BN30" s="3"/>
      <c r="BO30" s="4"/>
    </row>
    <row r="31" spans="1:68" x14ac:dyDescent="0.3">
      <c r="A31" s="5">
        <v>30</v>
      </c>
      <c r="B31" s="5" t="s">
        <v>25</v>
      </c>
      <c r="C31" s="5">
        <v>5299</v>
      </c>
      <c r="D31" s="6">
        <v>44009.543124999997</v>
      </c>
      <c r="E31" s="6">
        <v>44020.864687499998</v>
      </c>
      <c r="F31" s="5" t="s">
        <v>103</v>
      </c>
      <c r="G31" s="5" t="s">
        <v>105</v>
      </c>
      <c r="H31" s="5" t="s">
        <v>115</v>
      </c>
      <c r="I31" s="5" t="s">
        <v>25</v>
      </c>
      <c r="J31" s="5">
        <v>3.0775712398565767</v>
      </c>
      <c r="K31" s="5">
        <v>3359.6301140354972</v>
      </c>
      <c r="L31" s="5">
        <v>6</v>
      </c>
      <c r="M31" s="5">
        <v>2096.4333333333334</v>
      </c>
      <c r="N31" s="5">
        <v>12578.6</v>
      </c>
      <c r="O31" s="5">
        <v>2851.2907801209954</v>
      </c>
      <c r="P31" s="5">
        <v>1.1241407274215689</v>
      </c>
      <c r="Q31" s="5">
        <v>3448.171558046306</v>
      </c>
      <c r="R31" s="5">
        <v>6.0266409046315932</v>
      </c>
      <c r="S31" s="5">
        <v>1559.9699726253546</v>
      </c>
      <c r="T31" s="5">
        <v>8641.1631941741653</v>
      </c>
      <c r="U31" s="7">
        <v>44009.619444444441</v>
      </c>
      <c r="V31" s="7">
        <v>44021.447916666664</v>
      </c>
      <c r="W31" s="10">
        <f t="shared" si="0"/>
        <v>11.828472222223354</v>
      </c>
      <c r="X31" s="5" t="s">
        <v>136</v>
      </c>
      <c r="Y31" s="8">
        <v>53.887955949999998</v>
      </c>
      <c r="Z31" s="8">
        <v>8.5194854660000008</v>
      </c>
      <c r="AA31" s="9">
        <v>2020</v>
      </c>
      <c r="AB31" s="8">
        <v>65.904763250000002</v>
      </c>
      <c r="AC31" s="8">
        <v>56.66270566</v>
      </c>
      <c r="AD31" s="5" t="e">
        <v>#N/A</v>
      </c>
      <c r="AE31" s="9">
        <v>13</v>
      </c>
      <c r="AF31" s="5" t="e">
        <v>#N/A</v>
      </c>
      <c r="AG31" s="5">
        <v>13</v>
      </c>
      <c r="AH31" s="5" t="e">
        <v>#N/A</v>
      </c>
      <c r="AI31" s="5">
        <v>8</v>
      </c>
      <c r="AO31" s="6"/>
      <c r="AP31" s="6"/>
      <c r="BF31" s="2"/>
      <c r="BG31" s="2"/>
      <c r="BH31" s="1"/>
      <c r="BJ31" s="3"/>
      <c r="BK31" s="3"/>
      <c r="BL31" s="4"/>
      <c r="BM31" s="3"/>
      <c r="BN31" s="3"/>
      <c r="BP31" s="4"/>
    </row>
    <row r="32" spans="1:68" x14ac:dyDescent="0.3">
      <c r="A32" s="5">
        <v>31</v>
      </c>
      <c r="B32" s="5" t="s">
        <v>25</v>
      </c>
      <c r="C32" s="5">
        <v>2355</v>
      </c>
      <c r="D32" s="6">
        <v>44317.487881944442</v>
      </c>
      <c r="E32" s="6">
        <v>44324.404398148152</v>
      </c>
      <c r="F32" s="5" t="s">
        <v>103</v>
      </c>
      <c r="G32" s="5" t="s">
        <v>105</v>
      </c>
      <c r="H32" s="5" t="s">
        <v>114</v>
      </c>
      <c r="I32" s="5" t="s">
        <v>25</v>
      </c>
      <c r="J32" s="5">
        <v>4.2314295824486905</v>
      </c>
      <c r="K32" s="5">
        <v>3268.3798977859442</v>
      </c>
      <c r="L32" s="5">
        <v>7</v>
      </c>
      <c r="M32" s="5">
        <v>902.47619047619048</v>
      </c>
      <c r="N32" s="5">
        <v>6317.333333333333</v>
      </c>
      <c r="O32" s="5">
        <v>2834.3215096405106</v>
      </c>
      <c r="P32" s="5">
        <v>1.4425398987154667</v>
      </c>
      <c r="Q32" s="5">
        <v>3379.3236018615348</v>
      </c>
      <c r="R32" s="5">
        <v>7.0399094389609003</v>
      </c>
      <c r="S32" s="5">
        <v>617.6083572685734</v>
      </c>
      <c r="T32" s="5">
        <v>3902.014742637552</v>
      </c>
      <c r="U32" s="7">
        <v>44317.563888888886</v>
      </c>
      <c r="V32" s="7">
        <v>44324.497916666667</v>
      </c>
      <c r="W32" s="10">
        <f t="shared" si="0"/>
        <v>6.9340277777810115</v>
      </c>
      <c r="X32" s="10" t="s">
        <v>136</v>
      </c>
      <c r="Y32" s="8">
        <v>53.887955949999998</v>
      </c>
      <c r="Z32" s="8">
        <v>8.5194854660000008</v>
      </c>
      <c r="AA32" s="9">
        <v>2021</v>
      </c>
      <c r="AB32" s="8">
        <v>65.894949999999994</v>
      </c>
      <c r="AC32" s="8">
        <v>56.681750000000001</v>
      </c>
      <c r="AD32" s="9">
        <v>14</v>
      </c>
      <c r="AE32" s="5" t="e">
        <v>#N/A</v>
      </c>
      <c r="AF32" s="5">
        <v>12</v>
      </c>
      <c r="AG32" s="5" t="e">
        <v>#N/A</v>
      </c>
      <c r="AH32" s="5">
        <v>8</v>
      </c>
      <c r="AI32" s="5" t="e">
        <v>#N/A</v>
      </c>
      <c r="AO32" s="6"/>
      <c r="AP32" s="6"/>
      <c r="BF32" s="2"/>
      <c r="BG32" s="2"/>
      <c r="BH32" s="1"/>
      <c r="BI32" s="1"/>
      <c r="BJ32" s="3"/>
      <c r="BK32" s="3"/>
      <c r="BL32" s="4"/>
      <c r="BM32" s="3"/>
      <c r="BN32" s="3"/>
      <c r="BO32" s="4"/>
    </row>
    <row r="33" spans="1:68" x14ac:dyDescent="0.3">
      <c r="A33" s="5">
        <v>32</v>
      </c>
      <c r="B33" s="5" t="s">
        <v>25</v>
      </c>
      <c r="C33" s="5">
        <v>4351</v>
      </c>
      <c r="D33" s="6">
        <v>44385.466319444444</v>
      </c>
      <c r="E33" s="6">
        <v>44392.688738425924</v>
      </c>
      <c r="F33" s="5" t="s">
        <v>103</v>
      </c>
      <c r="G33" s="5" t="s">
        <v>105</v>
      </c>
      <c r="H33" s="5" t="s">
        <v>115</v>
      </c>
      <c r="I33" s="5" t="s">
        <v>25</v>
      </c>
      <c r="J33" s="5">
        <v>2.3914655634719986</v>
      </c>
      <c r="K33" s="5">
        <v>3616.5727399639341</v>
      </c>
      <c r="L33" s="5">
        <v>4</v>
      </c>
      <c r="M33" s="5">
        <v>1517.8875</v>
      </c>
      <c r="N33" s="5">
        <v>6071.55</v>
      </c>
      <c r="O33" s="5">
        <v>2866.4305566166295</v>
      </c>
      <c r="P33" s="5">
        <v>0.87190638448279367</v>
      </c>
      <c r="Q33" s="5">
        <v>3690.2832103718056</v>
      </c>
      <c r="R33" s="5">
        <v>4.0137686348388026</v>
      </c>
      <c r="S33" s="5">
        <v>1206.9164991858911</v>
      </c>
      <c r="T33" s="5">
        <v>4537.6066967150655</v>
      </c>
      <c r="U33" s="7">
        <v>44385.542361111111</v>
      </c>
      <c r="V33" s="7">
        <v>44392.775000000001</v>
      </c>
      <c r="W33" s="10">
        <f t="shared" si="0"/>
        <v>7.2326388888905058</v>
      </c>
      <c r="X33" s="5" t="s">
        <v>137</v>
      </c>
      <c r="Y33" s="8">
        <v>53.884083080000003</v>
      </c>
      <c r="Z33" s="8">
        <v>8.5109435530000006</v>
      </c>
      <c r="AA33" s="9">
        <v>2021</v>
      </c>
      <c r="AB33" s="8">
        <v>65.894949999999994</v>
      </c>
      <c r="AC33" s="8">
        <v>56.681750000000001</v>
      </c>
      <c r="AD33" s="5" t="e">
        <v>#N/A</v>
      </c>
      <c r="AE33" s="9">
        <v>13</v>
      </c>
      <c r="AF33" s="5" t="e">
        <v>#N/A</v>
      </c>
      <c r="AG33" s="5">
        <v>13</v>
      </c>
      <c r="AH33" s="5" t="e">
        <v>#N/A</v>
      </c>
      <c r="AI33" s="5">
        <v>8</v>
      </c>
      <c r="AO33" s="6"/>
      <c r="AP33" s="6"/>
      <c r="BF33" s="2"/>
      <c r="BG33" s="2"/>
      <c r="BH33" s="1"/>
      <c r="BJ33" s="3"/>
      <c r="BK33" s="3"/>
      <c r="BL33" s="4"/>
      <c r="BM33" s="3"/>
      <c r="BN33" s="3"/>
      <c r="BP33" s="4"/>
    </row>
    <row r="34" spans="1:68" x14ac:dyDescent="0.3">
      <c r="A34" s="5">
        <v>33</v>
      </c>
      <c r="B34" s="5" t="s">
        <v>25</v>
      </c>
      <c r="C34" s="5">
        <v>3830</v>
      </c>
      <c r="D34" s="6">
        <v>44680.607094907406</v>
      </c>
      <c r="E34" s="6">
        <v>44691.256076388891</v>
      </c>
      <c r="F34" s="5" t="s">
        <v>103</v>
      </c>
      <c r="G34" s="5" t="s">
        <v>105</v>
      </c>
      <c r="H34" s="5" t="s">
        <v>114</v>
      </c>
      <c r="I34" s="5" t="s">
        <v>25</v>
      </c>
      <c r="J34" s="5">
        <v>4.0051218450826802</v>
      </c>
      <c r="K34" s="5">
        <v>3262.1084508327936</v>
      </c>
      <c r="L34" s="5">
        <v>6</v>
      </c>
      <c r="M34" s="5">
        <v>2083.2249999999999</v>
      </c>
      <c r="N34" s="5">
        <v>12499.35</v>
      </c>
      <c r="O34" s="5">
        <v>2864.285240480297</v>
      </c>
      <c r="P34" s="5">
        <v>1.3875740032991632</v>
      </c>
      <c r="Q34" s="5">
        <v>3368.5519495566523</v>
      </c>
      <c r="R34" s="5">
        <v>6.0329010736506472</v>
      </c>
      <c r="S34" s="5">
        <v>1446.4056371275317</v>
      </c>
      <c r="T34" s="5">
        <v>7863.4932018263544</v>
      </c>
      <c r="U34" s="7">
        <v>44680.683333333334</v>
      </c>
      <c r="V34" s="7">
        <v>44691.342361111114</v>
      </c>
      <c r="W34" s="10">
        <f t="shared" si="0"/>
        <v>10.659027777779556</v>
      </c>
      <c r="X34" s="10" t="s">
        <v>137</v>
      </c>
      <c r="Y34" s="8">
        <v>53.884083080000003</v>
      </c>
      <c r="Z34" s="8">
        <v>8.5109435530000006</v>
      </c>
      <c r="AA34" s="9">
        <v>2022</v>
      </c>
      <c r="AB34" s="8">
        <v>65.895713580000006</v>
      </c>
      <c r="AC34" s="8">
        <v>56.643158800000002</v>
      </c>
      <c r="AD34" s="9">
        <v>14</v>
      </c>
      <c r="AE34" s="5" t="e">
        <v>#N/A</v>
      </c>
      <c r="AF34" s="5">
        <v>12</v>
      </c>
      <c r="AG34" s="5" t="e">
        <v>#N/A</v>
      </c>
      <c r="AH34" s="5">
        <v>8</v>
      </c>
      <c r="AI34" s="5" t="e">
        <v>#N/A</v>
      </c>
      <c r="AO34" s="6"/>
      <c r="AP34" s="6"/>
      <c r="BF34" s="2"/>
      <c r="BG34" s="2"/>
      <c r="BH34" s="1"/>
      <c r="BI34" s="1"/>
      <c r="BJ34" s="3"/>
      <c r="BK34" s="3"/>
      <c r="BL34" s="4"/>
      <c r="BM34" s="3"/>
      <c r="BN34" s="3"/>
      <c r="BO34" s="4"/>
    </row>
    <row r="35" spans="1:68" x14ac:dyDescent="0.3">
      <c r="A35" s="5">
        <v>34</v>
      </c>
      <c r="B35" s="5" t="s">
        <v>26</v>
      </c>
      <c r="C35" s="5">
        <v>7319</v>
      </c>
      <c r="D35" s="6">
        <v>43574.548449074078</v>
      </c>
      <c r="E35" s="6">
        <v>43593.142164351855</v>
      </c>
      <c r="F35" s="5" t="s">
        <v>103</v>
      </c>
      <c r="G35" s="5" t="s">
        <v>105</v>
      </c>
      <c r="H35" s="5" t="s">
        <v>114</v>
      </c>
      <c r="I35" s="5" t="s">
        <v>26</v>
      </c>
      <c r="J35" s="5">
        <v>3.6623787402650634</v>
      </c>
      <c r="K35" s="5">
        <v>3694.5407822832703</v>
      </c>
      <c r="L35" s="5">
        <v>11</v>
      </c>
      <c r="M35" s="5">
        <v>2079.4499999999998</v>
      </c>
      <c r="N35" s="5">
        <v>22873.95</v>
      </c>
      <c r="O35" s="5">
        <v>2710.4497532412843</v>
      </c>
      <c r="P35" s="5">
        <v>1.2981128653350376</v>
      </c>
      <c r="Q35" s="5">
        <v>3807.2049073544804</v>
      </c>
      <c r="R35" s="5">
        <v>11.056419752532996</v>
      </c>
      <c r="S35" s="5">
        <v>1478.147972471417</v>
      </c>
      <c r="T35" s="5">
        <v>14826.7467491886</v>
      </c>
      <c r="U35" s="7">
        <v>43574.590277777781</v>
      </c>
      <c r="V35" s="7">
        <v>43593.225694444445</v>
      </c>
      <c r="W35" s="10">
        <f t="shared" si="0"/>
        <v>18.635416666664241</v>
      </c>
      <c r="X35" s="10" t="s">
        <v>134</v>
      </c>
      <c r="Y35" s="8">
        <v>53.787250710000002</v>
      </c>
      <c r="Z35" s="8">
        <v>8.5353608649999995</v>
      </c>
      <c r="AA35" s="9">
        <v>2019</v>
      </c>
      <c r="AB35" s="8">
        <v>64.903850000000006</v>
      </c>
      <c r="AC35" s="8">
        <v>53.690350000000002</v>
      </c>
      <c r="AD35" s="9">
        <v>14</v>
      </c>
      <c r="AE35" s="5" t="e">
        <v>#N/A</v>
      </c>
      <c r="AF35" s="5">
        <v>12</v>
      </c>
      <c r="AG35" s="5" t="e">
        <v>#N/A</v>
      </c>
      <c r="AH35" s="5">
        <v>8</v>
      </c>
      <c r="AI35" s="5" t="e">
        <v>#N/A</v>
      </c>
      <c r="AO35" s="6"/>
      <c r="AP35" s="6"/>
      <c r="BF35" s="2"/>
      <c r="BG35" s="2"/>
      <c r="BH35" s="1"/>
      <c r="BI35" s="1"/>
      <c r="BJ35" s="3"/>
      <c r="BK35" s="3"/>
      <c r="BL35" s="4"/>
      <c r="BM35" s="3"/>
      <c r="BN35" s="3"/>
      <c r="BO35" s="4"/>
    </row>
    <row r="36" spans="1:68" x14ac:dyDescent="0.3">
      <c r="A36" s="5">
        <v>35</v>
      </c>
      <c r="B36" s="5" t="s">
        <v>26</v>
      </c>
      <c r="C36" s="5">
        <v>9060</v>
      </c>
      <c r="D36" s="6">
        <v>43642.516388888893</v>
      </c>
      <c r="E36" s="6">
        <v>43659.071354166663</v>
      </c>
      <c r="F36" s="5" t="s">
        <v>103</v>
      </c>
      <c r="G36" s="5" t="s">
        <v>105</v>
      </c>
      <c r="H36" s="5" t="s">
        <v>115</v>
      </c>
      <c r="I36" s="5" t="s">
        <v>26</v>
      </c>
      <c r="J36" s="5">
        <v>2.6318690213392202</v>
      </c>
      <c r="K36" s="5">
        <v>3817.7069077065776</v>
      </c>
      <c r="L36" s="5">
        <v>8</v>
      </c>
      <c r="M36" s="5">
        <v>2376.479166666667</v>
      </c>
      <c r="N36" s="5">
        <v>19011.833333333336</v>
      </c>
      <c r="O36" s="5">
        <v>2740.687129105469</v>
      </c>
      <c r="P36" s="5">
        <v>0.96769424829593764</v>
      </c>
      <c r="Q36" s="5">
        <v>3904.1610678883949</v>
      </c>
      <c r="R36" s="5">
        <v>8.030568294153337</v>
      </c>
      <c r="S36" s="5">
        <v>1842.6111901797262</v>
      </c>
      <c r="T36" s="5">
        <v>13761.220251819634</v>
      </c>
      <c r="U36" s="7">
        <v>43642.592361111114</v>
      </c>
      <c r="V36" s="7">
        <v>43659.175000000003</v>
      </c>
      <c r="W36" s="10">
        <f t="shared" si="0"/>
        <v>16.582638888889051</v>
      </c>
      <c r="X36" s="10" t="s">
        <v>135</v>
      </c>
      <c r="Y36" s="8">
        <v>53.82141507</v>
      </c>
      <c r="Z36" s="8">
        <v>8.4548242029999994</v>
      </c>
      <c r="AA36" s="9">
        <v>2019</v>
      </c>
      <c r="AB36" s="8">
        <v>64.903850000000006</v>
      </c>
      <c r="AC36" s="8">
        <v>53.690350000000002</v>
      </c>
      <c r="AD36" s="5" t="e">
        <v>#N/A</v>
      </c>
      <c r="AE36" s="9">
        <v>13</v>
      </c>
      <c r="AF36" s="5" t="e">
        <v>#N/A</v>
      </c>
      <c r="AG36" s="5">
        <v>13</v>
      </c>
      <c r="AH36" s="5" t="e">
        <v>#N/A</v>
      </c>
      <c r="AI36" s="5">
        <v>8</v>
      </c>
      <c r="AO36" s="6"/>
      <c r="AP36" s="6"/>
      <c r="BF36" s="2"/>
      <c r="BG36" s="2"/>
      <c r="BH36" s="1"/>
      <c r="BI36" s="1"/>
      <c r="BJ36" s="3"/>
      <c r="BK36" s="3"/>
      <c r="BL36" s="4"/>
      <c r="BM36" s="3"/>
      <c r="BN36" s="3"/>
      <c r="BP36" s="4"/>
    </row>
    <row r="37" spans="1:68" x14ac:dyDescent="0.3">
      <c r="A37" s="5">
        <v>36</v>
      </c>
      <c r="B37" s="5" t="s">
        <v>26</v>
      </c>
      <c r="C37" s="5">
        <v>5655</v>
      </c>
      <c r="D37" s="6">
        <v>43936.743263888886</v>
      </c>
      <c r="E37" s="6">
        <v>43955.188171296293</v>
      </c>
      <c r="F37" s="5" t="s">
        <v>103</v>
      </c>
      <c r="G37" s="5" t="s">
        <v>105</v>
      </c>
      <c r="H37" s="5" t="s">
        <v>114</v>
      </c>
      <c r="I37" s="5" t="s">
        <v>26</v>
      </c>
      <c r="J37" s="5">
        <v>4.6970232832301795</v>
      </c>
      <c r="K37" s="5">
        <v>3702.6341812009045</v>
      </c>
      <c r="L37" s="5">
        <v>5</v>
      </c>
      <c r="M37" s="5">
        <v>4833.3833333333332</v>
      </c>
      <c r="N37" s="5">
        <v>24166.916666666668</v>
      </c>
      <c r="O37" s="5">
        <v>2720.0660513226799</v>
      </c>
      <c r="P37" s="5">
        <v>1.5469289640754034</v>
      </c>
      <c r="Q37" s="5">
        <v>3837.5773930988375</v>
      </c>
      <c r="R37" s="5">
        <v>5.0305759209713461</v>
      </c>
      <c r="S37" s="5">
        <v>3218.1667199205876</v>
      </c>
      <c r="T37" s="5">
        <v>14415.655651242656</v>
      </c>
      <c r="U37" s="7">
        <v>43936.824999999997</v>
      </c>
      <c r="V37" s="7">
        <v>43955.272222222222</v>
      </c>
      <c r="W37" s="10">
        <f t="shared" si="0"/>
        <v>18.447222222224809</v>
      </c>
      <c r="X37" s="10" t="s">
        <v>135</v>
      </c>
      <c r="Y37" s="8">
        <v>53.82141507</v>
      </c>
      <c r="Z37" s="8">
        <v>8.4548242029999994</v>
      </c>
      <c r="AA37" s="9">
        <v>2020</v>
      </c>
      <c r="AB37" s="8">
        <v>64.903350000000003</v>
      </c>
      <c r="AC37" s="8">
        <v>53.689549999999997</v>
      </c>
      <c r="AD37" s="9">
        <v>14</v>
      </c>
      <c r="AE37" s="5" t="e">
        <v>#N/A</v>
      </c>
      <c r="AF37" s="5">
        <v>12</v>
      </c>
      <c r="AG37" s="5" t="e">
        <v>#N/A</v>
      </c>
      <c r="AH37" s="5">
        <v>8</v>
      </c>
      <c r="AI37" s="5" t="e">
        <v>#N/A</v>
      </c>
      <c r="AO37" s="6"/>
      <c r="AP37" s="6"/>
      <c r="BF37" s="2"/>
      <c r="BG37" s="2"/>
      <c r="BH37" s="1"/>
      <c r="BI37" s="1"/>
      <c r="BJ37" s="3"/>
      <c r="BK37" s="3"/>
      <c r="BL37" s="4"/>
      <c r="BM37" s="3"/>
      <c r="BN37" s="3"/>
      <c r="BO37" s="4"/>
    </row>
    <row r="38" spans="1:68" x14ac:dyDescent="0.3">
      <c r="A38" s="5">
        <v>37</v>
      </c>
      <c r="B38" s="5" t="s">
        <v>26</v>
      </c>
      <c r="C38" s="5">
        <v>5436</v>
      </c>
      <c r="D38" s="6">
        <v>44009.361944444448</v>
      </c>
      <c r="E38" s="6">
        <v>44020.991979166662</v>
      </c>
      <c r="F38" s="5" t="s">
        <v>103</v>
      </c>
      <c r="G38" s="5" t="s">
        <v>105</v>
      </c>
      <c r="H38" s="5" t="s">
        <v>115</v>
      </c>
      <c r="I38" s="5" t="s">
        <v>26</v>
      </c>
      <c r="J38" s="5">
        <v>3.0817390237920037</v>
      </c>
      <c r="K38" s="5">
        <v>3404.589514898787</v>
      </c>
      <c r="L38" s="5">
        <v>4</v>
      </c>
      <c r="M38" s="5">
        <v>3186.9208333333331</v>
      </c>
      <c r="N38" s="5">
        <v>12747.683333333332</v>
      </c>
      <c r="O38" s="5">
        <v>2706.8913436301823</v>
      </c>
      <c r="P38" s="5">
        <v>1.125494055762936</v>
      </c>
      <c r="Q38" s="5">
        <v>3494.425274734434</v>
      </c>
      <c r="R38" s="5">
        <v>4.0177820321436659</v>
      </c>
      <c r="S38" s="5">
        <v>2370.565295371654</v>
      </c>
      <c r="T38" s="5">
        <v>8753.3614593738366</v>
      </c>
      <c r="U38" s="7">
        <v>44009.438194444447</v>
      </c>
      <c r="V38" s="7">
        <v>44021.575694444444</v>
      </c>
      <c r="W38" s="10">
        <f t="shared" si="0"/>
        <v>12.13749999999709</v>
      </c>
      <c r="X38" s="5" t="s">
        <v>136</v>
      </c>
      <c r="Y38" s="8">
        <v>53.860392640000001</v>
      </c>
      <c r="Z38" s="8">
        <v>8.4321582940000006</v>
      </c>
      <c r="AA38" s="9">
        <v>2020</v>
      </c>
      <c r="AB38" s="8">
        <v>64.903350000000003</v>
      </c>
      <c r="AC38" s="8">
        <v>53.689549999999997</v>
      </c>
      <c r="AD38" s="5" t="e">
        <v>#N/A</v>
      </c>
      <c r="AE38" s="9">
        <v>13</v>
      </c>
      <c r="AF38" s="5" t="e">
        <v>#N/A</v>
      </c>
      <c r="AG38" s="5">
        <v>13</v>
      </c>
      <c r="AH38" s="5" t="e">
        <v>#N/A</v>
      </c>
      <c r="AI38" s="5">
        <v>8</v>
      </c>
      <c r="AO38" s="6"/>
      <c r="AP38" s="6"/>
      <c r="BF38" s="2"/>
      <c r="BG38" s="2"/>
      <c r="BH38" s="1"/>
      <c r="BJ38" s="3"/>
      <c r="BK38" s="3"/>
      <c r="BL38" s="4"/>
      <c r="BM38" s="3"/>
      <c r="BN38" s="3"/>
      <c r="BP38" s="4"/>
    </row>
    <row r="39" spans="1:68" x14ac:dyDescent="0.3">
      <c r="A39" s="5">
        <v>38</v>
      </c>
      <c r="B39" s="5" t="s">
        <v>26</v>
      </c>
      <c r="C39" s="5">
        <v>1968</v>
      </c>
      <c r="D39" s="6">
        <v>44306.535150462965</v>
      </c>
      <c r="E39" s="6">
        <v>44319.85527777778</v>
      </c>
      <c r="F39" s="5" t="s">
        <v>103</v>
      </c>
      <c r="G39" s="5" t="s">
        <v>105</v>
      </c>
      <c r="H39" s="5" t="s">
        <v>114</v>
      </c>
      <c r="I39" s="5" t="s">
        <v>26</v>
      </c>
      <c r="J39" s="5">
        <v>9.7536585365853661</v>
      </c>
      <c r="K39" s="5">
        <v>3332.6826040569185</v>
      </c>
      <c r="L39" s="5">
        <v>4</v>
      </c>
      <c r="M39" s="5">
        <v>4151.291666666667</v>
      </c>
      <c r="N39" s="5">
        <v>16605.166666666668</v>
      </c>
      <c r="O39" s="5">
        <v>2721.3828374619393</v>
      </c>
      <c r="P39" s="5">
        <v>2.2776424491484648</v>
      </c>
      <c r="Q39" s="5">
        <v>3513.0459209541932</v>
      </c>
      <c r="R39" s="5">
        <v>4.0360670678379194</v>
      </c>
      <c r="S39" s="5">
        <v>2280.8719370373401</v>
      </c>
      <c r="T39" s="5">
        <v>7760.0431553597637</v>
      </c>
      <c r="U39" s="7">
        <v>44306.597222222219</v>
      </c>
      <c r="V39" s="7">
        <v>44319.948611111111</v>
      </c>
      <c r="W39" s="10">
        <f t="shared" si="0"/>
        <v>13.351388888891961</v>
      </c>
      <c r="X39" s="10" t="s">
        <v>136</v>
      </c>
      <c r="Y39" s="8">
        <v>53.860392640000001</v>
      </c>
      <c r="Z39" s="8">
        <v>8.4321582940000006</v>
      </c>
      <c r="AA39" s="9">
        <v>2021</v>
      </c>
      <c r="AB39" s="8">
        <v>64.90455</v>
      </c>
      <c r="AC39" s="8">
        <v>53.687150000000003</v>
      </c>
      <c r="AD39" s="9">
        <v>14</v>
      </c>
      <c r="AE39" s="5" t="e">
        <v>#N/A</v>
      </c>
      <c r="AF39" s="5">
        <v>12</v>
      </c>
      <c r="AG39" s="5" t="e">
        <v>#N/A</v>
      </c>
      <c r="AH39" s="5">
        <v>8</v>
      </c>
      <c r="AI39" s="5" t="e">
        <v>#N/A</v>
      </c>
      <c r="AO39" s="6"/>
      <c r="AP39" s="6"/>
      <c r="BF39" s="2"/>
      <c r="BG39" s="2"/>
      <c r="BH39" s="1"/>
      <c r="BI39" s="1"/>
      <c r="BJ39" s="3"/>
      <c r="BK39" s="3"/>
      <c r="BL39" s="4"/>
      <c r="BM39" s="3"/>
      <c r="BN39" s="3"/>
      <c r="BO39" s="4"/>
    </row>
    <row r="40" spans="1:68" x14ac:dyDescent="0.3">
      <c r="A40" s="5">
        <v>39</v>
      </c>
      <c r="B40" s="5" t="s">
        <v>26</v>
      </c>
      <c r="C40" s="5">
        <v>5264</v>
      </c>
      <c r="D40" s="6">
        <v>44373.397199074076</v>
      </c>
      <c r="E40" s="6">
        <v>44398.96429398148</v>
      </c>
      <c r="F40" s="5" t="s">
        <v>103</v>
      </c>
      <c r="G40" s="5" t="s">
        <v>105</v>
      </c>
      <c r="H40" s="5" t="s">
        <v>115</v>
      </c>
      <c r="I40" s="5" t="s">
        <v>26</v>
      </c>
      <c r="J40" s="5">
        <v>6.9968971631205674</v>
      </c>
      <c r="K40" s="5">
        <v>3756.5102845007127</v>
      </c>
      <c r="L40" s="5">
        <v>7</v>
      </c>
      <c r="M40" s="5">
        <v>4603.9428571428571</v>
      </c>
      <c r="N40" s="5">
        <v>32227.599999999999</v>
      </c>
      <c r="O40" s="5">
        <v>2709.64360683519</v>
      </c>
      <c r="P40" s="5">
        <v>1.9454667883741426</v>
      </c>
      <c r="Q40" s="5">
        <v>3929.4896781201492</v>
      </c>
      <c r="R40" s="5">
        <v>7.0538768865034154</v>
      </c>
      <c r="S40" s="5">
        <v>2760.4410530067998</v>
      </c>
      <c r="T40" s="5">
        <v>16827.979417661245</v>
      </c>
      <c r="U40" s="7">
        <v>44373.459722222222</v>
      </c>
      <c r="V40" s="7">
        <v>44399.130555555559</v>
      </c>
      <c r="W40" s="10">
        <f t="shared" si="0"/>
        <v>25.670833333337214</v>
      </c>
      <c r="X40" s="5" t="s">
        <v>137</v>
      </c>
      <c r="Y40" s="8">
        <v>53.773611129999999</v>
      </c>
      <c r="Z40" s="8">
        <v>8.4672880040000003</v>
      </c>
      <c r="AA40" s="9">
        <v>2021</v>
      </c>
      <c r="AB40" s="8">
        <v>64.90455</v>
      </c>
      <c r="AC40" s="8">
        <v>53.687150000000003</v>
      </c>
      <c r="AD40" s="5" t="e">
        <v>#N/A</v>
      </c>
      <c r="AE40" s="9">
        <v>13</v>
      </c>
      <c r="AF40" s="5" t="e">
        <v>#N/A</v>
      </c>
      <c r="AG40" s="5">
        <v>13</v>
      </c>
      <c r="AH40" s="5" t="e">
        <v>#N/A</v>
      </c>
      <c r="AI40" s="5">
        <v>8</v>
      </c>
      <c r="AO40" s="6"/>
      <c r="AP40" s="6"/>
      <c r="BF40" s="2"/>
      <c r="BG40" s="2"/>
      <c r="BH40" s="1"/>
      <c r="BJ40" s="3"/>
      <c r="BK40" s="3"/>
      <c r="BL40" s="4"/>
      <c r="BM40" s="3"/>
      <c r="BN40" s="3"/>
      <c r="BP40" s="4"/>
    </row>
    <row r="41" spans="1:68" x14ac:dyDescent="0.3">
      <c r="A41" s="5">
        <v>40</v>
      </c>
      <c r="B41" s="5" t="s">
        <v>26</v>
      </c>
      <c r="C41" s="5">
        <v>2839</v>
      </c>
      <c r="D41" s="6">
        <v>44669.6330787037</v>
      </c>
      <c r="E41" s="6">
        <v>44684.985416666663</v>
      </c>
      <c r="F41" s="5" t="s">
        <v>103</v>
      </c>
      <c r="G41" s="5" t="s">
        <v>105</v>
      </c>
      <c r="H41" s="5" t="s">
        <v>114</v>
      </c>
      <c r="I41" s="5" t="s">
        <v>26</v>
      </c>
      <c r="J41" s="5">
        <v>7.7923153692614768</v>
      </c>
      <c r="K41" s="5">
        <v>3198.3609074885185</v>
      </c>
      <c r="L41" s="5">
        <v>7</v>
      </c>
      <c r="M41" s="5">
        <v>2741.8952380952383</v>
      </c>
      <c r="N41" s="5">
        <v>19193.266666666666</v>
      </c>
      <c r="O41" s="5">
        <v>2679.1499054441106</v>
      </c>
      <c r="P41" s="5">
        <v>2.0531380389890539</v>
      </c>
      <c r="Q41" s="5">
        <v>3353.9849865134252</v>
      </c>
      <c r="R41" s="5">
        <v>7.056870766772569</v>
      </c>
      <c r="S41" s="5">
        <v>1598.1020474432944</v>
      </c>
      <c r="T41" s="5">
        <v>9667.960245470942</v>
      </c>
      <c r="U41" s="7">
        <v>44669.695138888892</v>
      </c>
      <c r="V41" s="7">
        <v>44685.089583333334</v>
      </c>
      <c r="W41" s="10">
        <f t="shared" si="0"/>
        <v>15.394444444442343</v>
      </c>
      <c r="X41" s="10" t="s">
        <v>137</v>
      </c>
      <c r="Y41" s="8">
        <v>53.773611129999999</v>
      </c>
      <c r="Z41" s="8">
        <v>8.4672880040000003</v>
      </c>
      <c r="AA41" s="9">
        <v>2022</v>
      </c>
      <c r="AB41" s="8">
        <v>64.910711399999997</v>
      </c>
      <c r="AC41" s="8">
        <v>53.70843842</v>
      </c>
      <c r="AD41" s="9">
        <v>14</v>
      </c>
      <c r="AE41" s="5" t="e">
        <v>#N/A</v>
      </c>
      <c r="AF41" s="5">
        <v>12</v>
      </c>
      <c r="AG41" s="5" t="e">
        <v>#N/A</v>
      </c>
      <c r="AH41" s="5">
        <v>8</v>
      </c>
      <c r="AI41" s="5" t="e">
        <v>#N/A</v>
      </c>
      <c r="AO41" s="6"/>
      <c r="AP41" s="6"/>
      <c r="BF41" s="2"/>
      <c r="BG41" s="2"/>
      <c r="BH41" s="1"/>
      <c r="BI41" s="1"/>
      <c r="BJ41" s="3"/>
      <c r="BK41" s="3"/>
      <c r="BL41" s="4"/>
      <c r="BM41" s="3"/>
      <c r="BN41" s="3"/>
      <c r="BO41" s="4"/>
    </row>
    <row r="42" spans="1:68" x14ac:dyDescent="0.3">
      <c r="A42" s="5">
        <v>41</v>
      </c>
      <c r="B42" s="5" t="s">
        <v>26</v>
      </c>
      <c r="C42" s="5">
        <v>1633</v>
      </c>
      <c r="D42" s="6">
        <v>44739.173425925925</v>
      </c>
      <c r="E42" s="6">
        <v>44744.702187499999</v>
      </c>
      <c r="F42" s="5" t="s">
        <v>103</v>
      </c>
      <c r="G42" s="5" t="s">
        <v>105</v>
      </c>
      <c r="H42" s="5" t="s">
        <v>115</v>
      </c>
      <c r="I42" s="5" t="s">
        <v>26</v>
      </c>
      <c r="J42" s="5">
        <v>4.9123188405797098</v>
      </c>
      <c r="K42" s="5">
        <v>3558.0176044325003</v>
      </c>
      <c r="L42" s="5">
        <v>1</v>
      </c>
      <c r="M42" s="5">
        <v>4769.0333333333338</v>
      </c>
      <c r="N42" s="5">
        <v>4769.0333333333338</v>
      </c>
      <c r="O42" s="5">
        <v>2689.541016111174</v>
      </c>
      <c r="P42" s="5">
        <v>1.5917460992797152</v>
      </c>
      <c r="Q42" s="5">
        <v>3691.5166981697557</v>
      </c>
      <c r="R42" s="5">
        <v>1.0062929076698774</v>
      </c>
      <c r="S42" s="5">
        <v>3138.1234255477361</v>
      </c>
      <c r="T42" s="5">
        <v>2802.480817811113</v>
      </c>
      <c r="U42" s="7">
        <v>44739.17291666667</v>
      </c>
      <c r="V42" s="7">
        <v>44744.79583333333</v>
      </c>
      <c r="W42" s="10">
        <f t="shared" si="0"/>
        <v>5.6229166666598758</v>
      </c>
      <c r="X42" s="10" t="s">
        <v>142</v>
      </c>
      <c r="Y42" s="8">
        <v>53.827733520000002</v>
      </c>
      <c r="Z42" s="8">
        <v>8.4441464980000003</v>
      </c>
      <c r="AA42" s="9">
        <v>2022</v>
      </c>
      <c r="AB42" s="8">
        <v>64.910711399999997</v>
      </c>
      <c r="AC42" s="8">
        <v>53.70843842</v>
      </c>
      <c r="AD42" s="5" t="e">
        <v>#N/A</v>
      </c>
      <c r="AE42" s="9">
        <v>13</v>
      </c>
      <c r="AF42" s="5" t="e">
        <v>#N/A</v>
      </c>
      <c r="AG42" s="5">
        <v>13</v>
      </c>
      <c r="AH42" s="5" t="e">
        <v>#N/A</v>
      </c>
      <c r="AI42" s="5">
        <v>8</v>
      </c>
      <c r="AO42" s="6"/>
      <c r="AP42" s="6"/>
      <c r="BF42" s="2"/>
      <c r="BG42" s="2"/>
      <c r="BH42" s="1"/>
      <c r="BI42" s="1"/>
      <c r="BJ42" s="3"/>
      <c r="BK42" s="3"/>
      <c r="BL42" s="4"/>
      <c r="BM42" s="3"/>
      <c r="BN42" s="3"/>
      <c r="BP42" s="4"/>
    </row>
    <row r="43" spans="1:68" x14ac:dyDescent="0.3">
      <c r="A43" s="5">
        <v>42</v>
      </c>
      <c r="B43" s="5" t="s">
        <v>27</v>
      </c>
      <c r="C43" s="5">
        <v>206</v>
      </c>
      <c r="D43" s="6">
        <v>44257.833333333328</v>
      </c>
      <c r="E43" s="6">
        <v>44258.316666666666</v>
      </c>
      <c r="F43" s="5" t="s">
        <v>103</v>
      </c>
      <c r="G43" s="5" t="s">
        <v>105</v>
      </c>
      <c r="H43" s="5" t="s">
        <v>114</v>
      </c>
      <c r="I43" s="5" t="s">
        <v>27</v>
      </c>
      <c r="J43" s="5">
        <v>3.4029126213592233</v>
      </c>
      <c r="K43" s="5">
        <v>282.49391454802111</v>
      </c>
      <c r="L43" s="5">
        <v>1</v>
      </c>
      <c r="M43" s="5">
        <v>196</v>
      </c>
      <c r="N43" s="5">
        <v>196</v>
      </c>
      <c r="O43" s="5">
        <v>239.74408165665332</v>
      </c>
      <c r="P43" s="5">
        <v>1.224631718245009</v>
      </c>
      <c r="Q43" s="5">
        <v>290.61391956696536</v>
      </c>
      <c r="R43" s="5">
        <v>1.0048380305277691</v>
      </c>
      <c r="S43" s="5">
        <v>142.04183041254757</v>
      </c>
      <c r="T43" s="5">
        <v>130.20253557739571</v>
      </c>
      <c r="U43" s="7">
        <v>44257.868055555555</v>
      </c>
      <c r="V43" s="7">
        <v>44258.359027777777</v>
      </c>
      <c r="W43" s="10">
        <f t="shared" si="0"/>
        <v>0.49097222222189885</v>
      </c>
      <c r="X43" s="10" t="s">
        <v>136</v>
      </c>
      <c r="Y43" s="8">
        <v>51.65881203</v>
      </c>
      <c r="Z43" s="8">
        <v>4.1149072130000004</v>
      </c>
      <c r="AA43" s="9">
        <v>2021</v>
      </c>
      <c r="AB43" s="8">
        <v>53.212449999999997</v>
      </c>
      <c r="AC43" s="8">
        <v>7.6049499999999997</v>
      </c>
      <c r="AD43" s="9">
        <v>8</v>
      </c>
      <c r="AE43" s="5" t="e">
        <v>#N/A</v>
      </c>
      <c r="AF43" s="5">
        <v>6</v>
      </c>
      <c r="AG43" s="5" t="e">
        <v>#N/A</v>
      </c>
      <c r="AH43" s="5">
        <v>6</v>
      </c>
      <c r="AI43" s="5" t="e">
        <v>#N/A</v>
      </c>
      <c r="AO43" s="6"/>
      <c r="AP43" s="6"/>
      <c r="BF43" s="2"/>
      <c r="BG43" s="2"/>
      <c r="BH43" s="1"/>
      <c r="BI43" s="1"/>
      <c r="BJ43" s="3"/>
      <c r="BK43" s="3"/>
      <c r="BL43" s="4"/>
      <c r="BM43" s="3"/>
      <c r="BN43" s="3"/>
      <c r="BO43" s="4"/>
    </row>
    <row r="44" spans="1:68" x14ac:dyDescent="0.3">
      <c r="A44" s="5">
        <v>43</v>
      </c>
      <c r="B44" s="5" t="s">
        <v>27</v>
      </c>
      <c r="C44" s="5">
        <v>1371</v>
      </c>
      <c r="D44" s="6">
        <v>44634.122916666667</v>
      </c>
      <c r="E44" s="6">
        <v>44634.827777777777</v>
      </c>
      <c r="F44" s="5" t="s">
        <v>103</v>
      </c>
      <c r="G44" s="5" t="s">
        <v>105</v>
      </c>
      <c r="H44" s="5" t="s">
        <v>114</v>
      </c>
      <c r="I44" s="5" t="s">
        <v>27</v>
      </c>
      <c r="J44" s="5">
        <v>0.74398249452954046</v>
      </c>
      <c r="K44" s="5">
        <v>279.76664839901247</v>
      </c>
      <c r="L44" s="5">
        <v>2</v>
      </c>
      <c r="M44" s="5">
        <v>262.5</v>
      </c>
      <c r="N44" s="5">
        <v>525</v>
      </c>
      <c r="O44" s="5">
        <v>241.73844182763929</v>
      </c>
      <c r="P44" s="5">
        <v>-0.29573777328399764</v>
      </c>
      <c r="Q44" s="5">
        <v>277.85859273762514</v>
      </c>
      <c r="R44" s="5">
        <v>1.9976703087105074</v>
      </c>
      <c r="S44" s="5">
        <v>283.7261666255481</v>
      </c>
      <c r="T44" s="5">
        <v>579.50472961828973</v>
      </c>
      <c r="U44" s="7">
        <v>44634.158333333333</v>
      </c>
      <c r="V44" s="7">
        <v>44634.869444444441</v>
      </c>
      <c r="W44" s="10">
        <f t="shared" si="0"/>
        <v>0.71111111110803904</v>
      </c>
      <c r="X44" s="10" t="s">
        <v>137</v>
      </c>
      <c r="Y44" s="8">
        <v>51.65899057</v>
      </c>
      <c r="Z44" s="8">
        <v>4.1144937759999998</v>
      </c>
      <c r="AA44" s="9">
        <v>2022</v>
      </c>
      <c r="AB44" s="8">
        <v>53.215249999999997</v>
      </c>
      <c r="AC44" s="8">
        <v>7.6115500000000003</v>
      </c>
      <c r="AD44" s="9">
        <v>8</v>
      </c>
      <c r="AE44" s="5" t="e">
        <v>#N/A</v>
      </c>
      <c r="AF44" s="5">
        <v>6</v>
      </c>
      <c r="AG44" s="5" t="e">
        <v>#N/A</v>
      </c>
      <c r="AH44" s="5">
        <v>6</v>
      </c>
      <c r="AI44" s="5" t="e">
        <v>#N/A</v>
      </c>
      <c r="AO44" s="6"/>
      <c r="AP44" s="6"/>
      <c r="BF44" s="2"/>
      <c r="BG44" s="2"/>
      <c r="BH44" s="1"/>
      <c r="BI44" s="1"/>
      <c r="BJ44" s="3"/>
      <c r="BK44" s="3"/>
      <c r="BL44" s="4"/>
      <c r="BM44" s="3"/>
      <c r="BN44" s="3"/>
      <c r="BO44" s="4"/>
    </row>
    <row r="45" spans="1:68" x14ac:dyDescent="0.3">
      <c r="A45" s="5">
        <v>44</v>
      </c>
      <c r="B45" s="5" t="s">
        <v>27</v>
      </c>
      <c r="C45" s="5" t="e">
        <v>#N/A</v>
      </c>
      <c r="D45" s="5" t="e">
        <v>#N/A</v>
      </c>
      <c r="E45" s="5" t="e">
        <v>#N/A</v>
      </c>
      <c r="F45" s="5" t="s">
        <v>103</v>
      </c>
      <c r="G45" s="5" t="s">
        <v>105</v>
      </c>
      <c r="H45" s="5" t="s">
        <v>115</v>
      </c>
      <c r="I45" s="5" t="s">
        <v>27</v>
      </c>
      <c r="J45" s="5" t="e">
        <v>#N/A</v>
      </c>
      <c r="K45" s="5" t="e">
        <v>#N/A</v>
      </c>
      <c r="L45" s="5" t="e">
        <v>#N/A</v>
      </c>
      <c r="M45" s="5" t="e">
        <v>#N/A</v>
      </c>
      <c r="N45" s="5" t="e">
        <v>#N/A</v>
      </c>
      <c r="O45" s="5" t="e">
        <v>#N/A</v>
      </c>
      <c r="P45" s="5" t="e">
        <v>#N/A</v>
      </c>
      <c r="Q45" s="5" t="e">
        <v>#N/A</v>
      </c>
      <c r="R45" s="5" t="e">
        <v>#N/A</v>
      </c>
      <c r="S45" s="5" t="e">
        <v>#N/A</v>
      </c>
      <c r="T45" s="5" t="e">
        <v>#N/A</v>
      </c>
      <c r="U45" s="7">
        <v>44002.230555555558</v>
      </c>
      <c r="V45" s="7">
        <v>44003.074305555558</v>
      </c>
      <c r="W45" s="10">
        <f t="shared" si="0"/>
        <v>0.84375</v>
      </c>
      <c r="X45" s="5" t="s">
        <v>136</v>
      </c>
      <c r="Y45" s="8">
        <v>51.65881203</v>
      </c>
      <c r="Z45" s="8">
        <v>4.1149072130000004</v>
      </c>
      <c r="AA45" s="9">
        <v>2020</v>
      </c>
      <c r="AB45" s="8">
        <v>53.212850000000003</v>
      </c>
      <c r="AC45" s="8">
        <v>7.6042500000000004</v>
      </c>
      <c r="AD45" s="5" t="e">
        <v>#N/A</v>
      </c>
      <c r="AE45" s="5" t="e">
        <v>#N/A</v>
      </c>
      <c r="AF45" s="5" t="e">
        <v>#N/A</v>
      </c>
      <c r="AG45" s="5" t="e">
        <v>#N/A</v>
      </c>
      <c r="AH45" s="5" t="e">
        <v>#N/A</v>
      </c>
      <c r="AI45" s="5" t="e">
        <v>#N/A</v>
      </c>
      <c r="BF45" s="2"/>
      <c r="BG45" s="2"/>
      <c r="BH45" s="1"/>
      <c r="BJ45" s="3"/>
      <c r="BK45" s="3"/>
      <c r="BL45" s="4"/>
      <c r="BM45" s="3"/>
      <c r="BN45" s="3"/>
    </row>
    <row r="46" spans="1:68" x14ac:dyDescent="0.3">
      <c r="A46" s="5">
        <v>45</v>
      </c>
      <c r="B46" s="5" t="s">
        <v>27</v>
      </c>
      <c r="C46" s="5" t="e">
        <v>#N/A</v>
      </c>
      <c r="D46" s="5" t="e">
        <v>#N/A</v>
      </c>
      <c r="E46" s="5" t="e">
        <v>#N/A</v>
      </c>
      <c r="F46" s="5" t="s">
        <v>103</v>
      </c>
      <c r="G46" s="5" t="s">
        <v>105</v>
      </c>
      <c r="H46" s="5" t="s">
        <v>115</v>
      </c>
      <c r="I46" s="5" t="s">
        <v>27</v>
      </c>
      <c r="J46" s="5" t="e">
        <v>#N/A</v>
      </c>
      <c r="K46" s="5" t="e">
        <v>#N/A</v>
      </c>
      <c r="L46" s="5" t="e">
        <v>#N/A</v>
      </c>
      <c r="M46" s="5" t="e">
        <v>#N/A</v>
      </c>
      <c r="N46" s="5" t="e">
        <v>#N/A</v>
      </c>
      <c r="O46" s="5" t="e">
        <v>#N/A</v>
      </c>
      <c r="P46" s="5" t="e">
        <v>#N/A</v>
      </c>
      <c r="Q46" s="5" t="e">
        <v>#N/A</v>
      </c>
      <c r="R46" s="5" t="e">
        <v>#N/A</v>
      </c>
      <c r="S46" s="5" t="e">
        <v>#N/A</v>
      </c>
      <c r="T46" s="5" t="e">
        <v>#N/A</v>
      </c>
      <c r="U46" s="7">
        <v>44364.906944444447</v>
      </c>
      <c r="V46" s="7">
        <v>44365.375</v>
      </c>
      <c r="W46" s="10">
        <f t="shared" si="0"/>
        <v>0.46805555555329192</v>
      </c>
      <c r="X46" s="5" t="s">
        <v>137</v>
      </c>
      <c r="Y46" s="8">
        <v>51.65899057</v>
      </c>
      <c r="Z46" s="8">
        <v>4.1144937759999998</v>
      </c>
      <c r="AA46" s="9">
        <v>2021</v>
      </c>
      <c r="AB46" s="8">
        <v>53.212449999999997</v>
      </c>
      <c r="AC46" s="8">
        <v>7.6049499999999997</v>
      </c>
      <c r="AD46" s="5" t="e">
        <v>#N/A</v>
      </c>
      <c r="AE46" s="5" t="e">
        <v>#N/A</v>
      </c>
      <c r="AF46" s="5" t="e">
        <v>#N/A</v>
      </c>
      <c r="AG46" s="5" t="e">
        <v>#N/A</v>
      </c>
      <c r="AH46" s="5" t="e">
        <v>#N/A</v>
      </c>
      <c r="AI46" s="5" t="e">
        <v>#N/A</v>
      </c>
      <c r="BF46" s="2"/>
      <c r="BG46" s="2"/>
      <c r="BH46" s="1"/>
      <c r="BJ46" s="3"/>
      <c r="BK46" s="3"/>
      <c r="BL46" s="4"/>
      <c r="BM46" s="3"/>
      <c r="BN46" s="3"/>
    </row>
    <row r="47" spans="1:68" x14ac:dyDescent="0.3">
      <c r="A47" s="5">
        <v>46</v>
      </c>
      <c r="B47" s="5" t="s">
        <v>28</v>
      </c>
      <c r="C47" s="5">
        <v>4196</v>
      </c>
      <c r="D47" s="6">
        <v>44262.552881944444</v>
      </c>
      <c r="E47" s="6">
        <v>44262.8121875</v>
      </c>
      <c r="F47" s="5" t="s">
        <v>103</v>
      </c>
      <c r="G47" s="5" t="s">
        <v>105</v>
      </c>
      <c r="H47" s="5" t="s">
        <v>114</v>
      </c>
      <c r="I47" s="5" t="s">
        <v>28</v>
      </c>
      <c r="J47" s="5">
        <v>9.0149348585954872E-2</v>
      </c>
      <c r="K47" s="5">
        <v>422.25692496502364</v>
      </c>
      <c r="L47" s="5">
        <v>0</v>
      </c>
      <c r="M47" s="5" t="e">
        <v>#N/A</v>
      </c>
      <c r="N47" s="5">
        <v>0</v>
      </c>
      <c r="O47" s="5">
        <v>396.54847778516228</v>
      </c>
      <c r="P47" s="5">
        <v>-2.4062875552496013</v>
      </c>
      <c r="Q47" s="5">
        <v>399.38711514151538</v>
      </c>
      <c r="R47" s="5">
        <v>0</v>
      </c>
      <c r="S47" s="5" t="e">
        <v>#N/A</v>
      </c>
      <c r="T47" s="5">
        <v>0</v>
      </c>
      <c r="U47" s="7">
        <v>44262.588194444441</v>
      </c>
      <c r="V47" s="7">
        <v>44262.895833333336</v>
      </c>
      <c r="W47" s="10">
        <f t="shared" si="0"/>
        <v>0.30763888889487134</v>
      </c>
      <c r="X47" s="10" t="s">
        <v>136</v>
      </c>
      <c r="Y47" s="8">
        <v>52.867624990000003</v>
      </c>
      <c r="Z47" s="8">
        <v>0.426782037</v>
      </c>
      <c r="AA47" s="9">
        <v>2021</v>
      </c>
      <c r="AB47" s="8">
        <v>53.368049999999997</v>
      </c>
      <c r="AC47" s="8">
        <v>7.4437499999999996</v>
      </c>
      <c r="AD47" s="5" t="e">
        <v>#N/A</v>
      </c>
      <c r="AE47" s="5" t="e">
        <v>#N/A</v>
      </c>
      <c r="AF47" s="5" t="e">
        <v>#N/A</v>
      </c>
      <c r="AG47" s="5" t="e">
        <v>#N/A</v>
      </c>
      <c r="AH47" s="5" t="e">
        <v>#N/A</v>
      </c>
      <c r="AI47" s="5" t="e">
        <v>#N/A</v>
      </c>
      <c r="AO47" s="6"/>
      <c r="AP47" s="6"/>
      <c r="BF47" s="2"/>
      <c r="BG47" s="2"/>
      <c r="BH47" s="1"/>
      <c r="BI47" s="1"/>
      <c r="BJ47" s="3"/>
      <c r="BK47" s="3"/>
      <c r="BL47" s="4"/>
      <c r="BM47" s="3"/>
      <c r="BN47" s="3"/>
    </row>
    <row r="48" spans="1:68" x14ac:dyDescent="0.3">
      <c r="A48" s="5">
        <v>47</v>
      </c>
      <c r="B48" s="5" t="s">
        <v>28</v>
      </c>
      <c r="C48" s="5" t="e">
        <v>#N/A</v>
      </c>
      <c r="D48" s="5" t="e">
        <v>#N/A</v>
      </c>
      <c r="E48" s="5" t="e">
        <v>#N/A</v>
      </c>
      <c r="F48" s="5" t="s">
        <v>103</v>
      </c>
      <c r="G48" s="5" t="s">
        <v>105</v>
      </c>
      <c r="H48" s="5" t="s">
        <v>114</v>
      </c>
      <c r="I48" s="5" t="s">
        <v>28</v>
      </c>
      <c r="J48" s="5" t="e">
        <v>#N/A</v>
      </c>
      <c r="K48" s="5" t="e">
        <v>#N/A</v>
      </c>
      <c r="L48" s="5" t="e">
        <v>#N/A</v>
      </c>
      <c r="M48" s="5" t="e">
        <v>#N/A</v>
      </c>
      <c r="N48" s="5" t="e">
        <v>#N/A</v>
      </c>
      <c r="O48" s="5" t="e">
        <v>#N/A</v>
      </c>
      <c r="P48" s="5" t="e">
        <v>#N/A</v>
      </c>
      <c r="Q48" s="5" t="e">
        <v>#N/A</v>
      </c>
      <c r="R48" s="5" t="e">
        <v>#N/A</v>
      </c>
      <c r="S48" s="5" t="e">
        <v>#N/A</v>
      </c>
      <c r="T48" s="5" t="e">
        <v>#N/A</v>
      </c>
      <c r="U48" s="7">
        <v>44614.893055555556</v>
      </c>
      <c r="V48" s="7">
        <v>44615.095138888886</v>
      </c>
      <c r="W48" s="10">
        <f t="shared" si="0"/>
        <v>0.20208333332993789</v>
      </c>
      <c r="X48" s="10" t="s">
        <v>137</v>
      </c>
      <c r="Y48" s="8">
        <v>52.863734319999999</v>
      </c>
      <c r="Z48" s="8">
        <v>0.41292920300000002</v>
      </c>
      <c r="AA48" s="9">
        <v>2022</v>
      </c>
      <c r="AB48" s="8">
        <v>53.362623030000002</v>
      </c>
      <c r="AC48" s="8">
        <v>7.4424203569999996</v>
      </c>
      <c r="AD48" s="5" t="e">
        <v>#N/A</v>
      </c>
      <c r="AE48" s="5" t="e">
        <v>#N/A</v>
      </c>
      <c r="AF48" s="5" t="e">
        <v>#N/A</v>
      </c>
      <c r="AG48" s="5" t="e">
        <v>#N/A</v>
      </c>
      <c r="AH48" s="5" t="e">
        <v>#N/A</v>
      </c>
      <c r="AI48" s="5" t="e">
        <v>#N/A</v>
      </c>
      <c r="BF48" s="2"/>
      <c r="BG48" s="2"/>
      <c r="BH48" s="1"/>
      <c r="BI48" s="1"/>
      <c r="BJ48" s="3"/>
      <c r="BK48" s="3"/>
      <c r="BL48" s="4"/>
      <c r="BM48" s="3"/>
      <c r="BN48" s="3"/>
    </row>
    <row r="49" spans="1:68" x14ac:dyDescent="0.3">
      <c r="A49" s="5">
        <v>48</v>
      </c>
      <c r="B49" s="5" t="s">
        <v>28</v>
      </c>
      <c r="C49" s="5" t="e">
        <v>#N/A</v>
      </c>
      <c r="D49" s="5" t="e">
        <v>#N/A</v>
      </c>
      <c r="E49" s="5" t="e">
        <v>#N/A</v>
      </c>
      <c r="F49" s="5" t="s">
        <v>103</v>
      </c>
      <c r="G49" s="5" t="s">
        <v>105</v>
      </c>
      <c r="H49" s="5" t="s">
        <v>115</v>
      </c>
      <c r="I49" s="5" t="s">
        <v>28</v>
      </c>
      <c r="J49" s="5" t="e">
        <v>#N/A</v>
      </c>
      <c r="K49" s="5" t="e">
        <v>#N/A</v>
      </c>
      <c r="L49" s="5" t="e">
        <v>#N/A</v>
      </c>
      <c r="M49" s="5" t="e">
        <v>#N/A</v>
      </c>
      <c r="N49" s="5" t="e">
        <v>#N/A</v>
      </c>
      <c r="O49" s="5" t="e">
        <v>#N/A</v>
      </c>
      <c r="P49" s="5" t="e">
        <v>#N/A</v>
      </c>
      <c r="Q49" s="5" t="e">
        <v>#N/A</v>
      </c>
      <c r="R49" s="5" t="e">
        <v>#N/A</v>
      </c>
      <c r="S49" s="5" t="e">
        <v>#N/A</v>
      </c>
      <c r="T49" s="5" t="e">
        <v>#N/A</v>
      </c>
      <c r="U49" s="7">
        <v>43991.800694444442</v>
      </c>
      <c r="V49" s="7">
        <v>43993.102083333331</v>
      </c>
      <c r="W49" s="10">
        <f t="shared" si="0"/>
        <v>1.3013888888890506</v>
      </c>
      <c r="X49" s="5" t="s">
        <v>136</v>
      </c>
      <c r="Y49" s="8">
        <v>52.867624990000003</v>
      </c>
      <c r="Z49" s="8">
        <v>0.426782037</v>
      </c>
      <c r="AA49" s="9">
        <v>2020</v>
      </c>
      <c r="AB49" s="8">
        <v>52.479750000000003</v>
      </c>
      <c r="AC49" s="8">
        <v>8.2980499999999999</v>
      </c>
      <c r="AD49" s="5" t="e">
        <v>#N/A</v>
      </c>
      <c r="AE49" s="5" t="e">
        <v>#N/A</v>
      </c>
      <c r="AF49" s="5" t="e">
        <v>#N/A</v>
      </c>
      <c r="AG49" s="5" t="e">
        <v>#N/A</v>
      </c>
      <c r="AH49" s="5" t="e">
        <v>#N/A</v>
      </c>
      <c r="AI49" s="5" t="e">
        <v>#N/A</v>
      </c>
      <c r="BF49" s="2"/>
      <c r="BG49" s="2"/>
      <c r="BH49" s="1"/>
      <c r="BJ49" s="3"/>
      <c r="BK49" s="3"/>
      <c r="BL49" s="4"/>
      <c r="BM49" s="3"/>
      <c r="BN49" s="3"/>
    </row>
    <row r="50" spans="1:68" x14ac:dyDescent="0.3">
      <c r="A50" s="5">
        <v>49</v>
      </c>
      <c r="B50" s="5" t="s">
        <v>28</v>
      </c>
      <c r="C50" s="5" t="e">
        <v>#N/A</v>
      </c>
      <c r="D50" s="5" t="e">
        <v>#N/A</v>
      </c>
      <c r="E50" s="5" t="e">
        <v>#N/A</v>
      </c>
      <c r="F50" s="5" t="s">
        <v>103</v>
      </c>
      <c r="G50" s="5" t="s">
        <v>105</v>
      </c>
      <c r="H50" s="5" t="s">
        <v>115</v>
      </c>
      <c r="I50" s="5" t="s">
        <v>28</v>
      </c>
      <c r="J50" s="5" t="e">
        <v>#N/A</v>
      </c>
      <c r="K50" s="5" t="e">
        <v>#N/A</v>
      </c>
      <c r="L50" s="5" t="e">
        <v>#N/A</v>
      </c>
      <c r="M50" s="5" t="e">
        <v>#N/A</v>
      </c>
      <c r="N50" s="5" t="e">
        <v>#N/A</v>
      </c>
      <c r="O50" s="5" t="e">
        <v>#N/A</v>
      </c>
      <c r="P50" s="5" t="e">
        <v>#N/A</v>
      </c>
      <c r="Q50" s="5" t="e">
        <v>#N/A</v>
      </c>
      <c r="R50" s="5" t="e">
        <v>#N/A</v>
      </c>
      <c r="S50" s="5" t="e">
        <v>#N/A</v>
      </c>
      <c r="T50" s="5" t="e">
        <v>#N/A</v>
      </c>
      <c r="U50" s="7">
        <v>44347.767361111109</v>
      </c>
      <c r="V50" s="7">
        <v>44348.030555555553</v>
      </c>
      <c r="W50" s="10">
        <f t="shared" si="0"/>
        <v>0.26319444444379769</v>
      </c>
      <c r="X50" s="5" t="s">
        <v>137</v>
      </c>
      <c r="Y50" s="8">
        <v>52.863734319999999</v>
      </c>
      <c r="Z50" s="8">
        <v>0.41292920300000002</v>
      </c>
      <c r="AA50" s="9">
        <v>2021</v>
      </c>
      <c r="AB50" s="8">
        <v>53.368049999999997</v>
      </c>
      <c r="AC50" s="8">
        <v>7.4437499999999996</v>
      </c>
      <c r="AD50" s="5" t="e">
        <v>#N/A</v>
      </c>
      <c r="AE50" s="5" t="e">
        <v>#N/A</v>
      </c>
      <c r="AF50" s="5" t="e">
        <v>#N/A</v>
      </c>
      <c r="AG50" s="5" t="e">
        <v>#N/A</v>
      </c>
      <c r="AH50" s="5" t="e">
        <v>#N/A</v>
      </c>
      <c r="AI50" s="5" t="e">
        <v>#N/A</v>
      </c>
      <c r="BF50" s="2"/>
      <c r="BG50" s="2"/>
      <c r="BH50" s="1"/>
      <c r="BJ50" s="3"/>
      <c r="BK50" s="3"/>
      <c r="BL50" s="4"/>
      <c r="BM50" s="3"/>
      <c r="BN50" s="3"/>
    </row>
    <row r="51" spans="1:68" x14ac:dyDescent="0.3">
      <c r="A51" s="5">
        <v>50</v>
      </c>
      <c r="B51" s="5" t="s">
        <v>29</v>
      </c>
      <c r="C51" s="5">
        <v>122</v>
      </c>
      <c r="D51" s="6">
        <v>44007.727905092594</v>
      </c>
      <c r="E51" s="6">
        <v>44008.050810185188</v>
      </c>
      <c r="F51" s="5" t="s">
        <v>104</v>
      </c>
      <c r="G51" s="5" t="s">
        <v>105</v>
      </c>
      <c r="H51" s="5" t="s">
        <v>115</v>
      </c>
      <c r="I51" s="5" t="s">
        <v>29</v>
      </c>
      <c r="J51" s="5">
        <v>3.819945355191257</v>
      </c>
      <c r="K51" s="5">
        <v>300.18636418343505</v>
      </c>
      <c r="L51" s="5">
        <v>1</v>
      </c>
      <c r="M51" s="5">
        <v>150</v>
      </c>
      <c r="N51" s="5">
        <v>150</v>
      </c>
      <c r="O51" s="5">
        <v>281.02086539711939</v>
      </c>
      <c r="P51" s="5">
        <v>1.3402361175924127</v>
      </c>
      <c r="Q51" s="5">
        <v>309.64215268472418</v>
      </c>
      <c r="R51" s="5">
        <v>1.0052959446209169</v>
      </c>
      <c r="S51" s="5">
        <v>105.4509908907695</v>
      </c>
      <c r="T51" s="5">
        <v>95.870689932280612</v>
      </c>
      <c r="U51" s="7">
        <v>44007.80972222222</v>
      </c>
      <c r="V51" s="7">
        <v>44008.137499999997</v>
      </c>
      <c r="W51" s="10">
        <f t="shared" si="0"/>
        <v>0.32777777777664596</v>
      </c>
      <c r="X51" s="5" t="s">
        <v>136</v>
      </c>
      <c r="Y51" s="8">
        <v>51.411038240000003</v>
      </c>
      <c r="Z51" s="8">
        <v>3.9062065079999999</v>
      </c>
      <c r="AA51" s="9">
        <v>2020</v>
      </c>
      <c r="AB51" s="5">
        <v>53.218950000009997</v>
      </c>
      <c r="AC51" s="5">
        <v>7.60975000001</v>
      </c>
      <c r="AD51" s="5" t="e">
        <v>#N/A</v>
      </c>
      <c r="AE51" s="9">
        <v>17</v>
      </c>
      <c r="AF51" s="5" t="e">
        <v>#N/A</v>
      </c>
      <c r="AG51" s="5">
        <v>18</v>
      </c>
      <c r="AH51" s="5" t="e">
        <v>#N/A</v>
      </c>
      <c r="AI51" s="5">
        <v>11</v>
      </c>
      <c r="AO51" s="6"/>
      <c r="AP51" s="6"/>
      <c r="BF51" s="2"/>
      <c r="BG51" s="2"/>
      <c r="BH51" s="1"/>
      <c r="BJ51" s="3"/>
      <c r="BK51" s="3"/>
      <c r="BL51" s="4"/>
      <c r="BP51" s="4"/>
    </row>
    <row r="52" spans="1:68" x14ac:dyDescent="0.3">
      <c r="A52" s="5">
        <v>51</v>
      </c>
      <c r="B52" s="5" t="s">
        <v>29</v>
      </c>
      <c r="C52" s="5">
        <v>2714</v>
      </c>
      <c r="D52" s="6">
        <v>44373.654780092591</v>
      </c>
      <c r="E52" s="6">
        <v>44373.970486111109</v>
      </c>
      <c r="F52" s="5" t="s">
        <v>104</v>
      </c>
      <c r="G52" s="5" t="s">
        <v>105</v>
      </c>
      <c r="H52" s="5" t="s">
        <v>115</v>
      </c>
      <c r="I52" s="5" t="s">
        <v>29</v>
      </c>
      <c r="J52" s="5">
        <v>0.16751412429378532</v>
      </c>
      <c r="K52" s="5">
        <v>294.72175799311151</v>
      </c>
      <c r="L52" s="5">
        <v>1</v>
      </c>
      <c r="M52" s="5">
        <v>190.05</v>
      </c>
      <c r="N52" s="5">
        <v>190.05</v>
      </c>
      <c r="O52" s="5">
        <v>283.46660400257463</v>
      </c>
      <c r="P52" s="5">
        <v>-1.7866876071300946</v>
      </c>
      <c r="Q52" s="5">
        <v>282.78497415912238</v>
      </c>
      <c r="R52" s="5">
        <v>0.99298326404170689</v>
      </c>
      <c r="S52" s="5">
        <v>304.01040015830381</v>
      </c>
      <c r="T52" s="5">
        <v>345.16953197207539</v>
      </c>
      <c r="U52" s="7">
        <v>44373.737500000003</v>
      </c>
      <c r="V52" s="7">
        <v>44374.060416666667</v>
      </c>
      <c r="W52" s="10">
        <f t="shared" si="0"/>
        <v>0.32291666666424135</v>
      </c>
      <c r="X52" s="5" t="s">
        <v>137</v>
      </c>
      <c r="Y52" s="8">
        <v>51.416058309999997</v>
      </c>
      <c r="Z52" s="8">
        <v>3.9204624159999999</v>
      </c>
      <c r="AA52" s="9">
        <v>2021</v>
      </c>
      <c r="AB52" s="5">
        <v>53.22075000001</v>
      </c>
      <c r="AC52" s="5">
        <v>7.6046500000100004</v>
      </c>
      <c r="AD52" s="5" t="e">
        <v>#N/A</v>
      </c>
      <c r="AE52" s="9">
        <v>17</v>
      </c>
      <c r="AF52" s="5" t="e">
        <v>#N/A</v>
      </c>
      <c r="AG52" s="5">
        <v>18</v>
      </c>
      <c r="AH52" s="5" t="e">
        <v>#N/A</v>
      </c>
      <c r="AI52" s="5">
        <v>11</v>
      </c>
      <c r="AO52" s="6"/>
      <c r="AP52" s="6"/>
      <c r="BF52" s="2"/>
      <c r="BG52" s="2"/>
      <c r="BH52" s="1"/>
      <c r="BJ52" s="3"/>
      <c r="BK52" s="3"/>
      <c r="BL52" s="4"/>
      <c r="BP52" s="4"/>
    </row>
    <row r="53" spans="1:68" x14ac:dyDescent="0.3">
      <c r="A53" s="5">
        <v>52</v>
      </c>
      <c r="B53" s="5" t="s">
        <v>29</v>
      </c>
      <c r="C53" s="5" t="e">
        <v>#N/A</v>
      </c>
      <c r="D53" s="5" t="e">
        <v>#N/A</v>
      </c>
      <c r="E53" s="5" t="e">
        <v>#N/A</v>
      </c>
      <c r="F53" s="5" t="s">
        <v>104</v>
      </c>
      <c r="G53" s="5" t="s">
        <v>105</v>
      </c>
      <c r="H53" s="5" t="s">
        <v>114</v>
      </c>
      <c r="I53" s="5" t="s">
        <v>29</v>
      </c>
      <c r="J53" s="5" t="e">
        <v>#N/A</v>
      </c>
      <c r="K53" s="5" t="e">
        <v>#N/A</v>
      </c>
      <c r="L53" s="5" t="e">
        <v>#N/A</v>
      </c>
      <c r="M53" s="5" t="e">
        <v>#N/A</v>
      </c>
      <c r="N53" s="5" t="e">
        <v>#N/A</v>
      </c>
      <c r="O53" s="5" t="e">
        <v>#N/A</v>
      </c>
      <c r="P53" s="5" t="e">
        <v>#N/A</v>
      </c>
      <c r="Q53" s="5" t="e">
        <v>#N/A</v>
      </c>
      <c r="R53" s="5" t="e">
        <v>#N/A</v>
      </c>
      <c r="S53" s="5" t="e">
        <v>#N/A</v>
      </c>
      <c r="T53" s="5" t="e">
        <v>#N/A</v>
      </c>
      <c r="U53" s="7">
        <v>44257.808333333334</v>
      </c>
      <c r="V53" s="7">
        <v>44258.00277777778</v>
      </c>
      <c r="W53" s="10">
        <f t="shared" si="0"/>
        <v>0.19444444444525288</v>
      </c>
      <c r="X53" s="10" t="s">
        <v>136</v>
      </c>
      <c r="Y53" s="8">
        <v>51.411038240000003</v>
      </c>
      <c r="Z53" s="8">
        <v>3.9062065079999999</v>
      </c>
      <c r="AA53" s="9">
        <v>2021</v>
      </c>
      <c r="AB53" s="5">
        <v>53.22075000001</v>
      </c>
      <c r="AC53" s="5">
        <v>7.6046500000100004</v>
      </c>
      <c r="AD53" s="5" t="e">
        <v>#N/A</v>
      </c>
      <c r="AE53" s="5" t="e">
        <v>#N/A</v>
      </c>
      <c r="AF53" s="5" t="e">
        <v>#N/A</v>
      </c>
      <c r="AG53" s="5" t="e">
        <v>#N/A</v>
      </c>
      <c r="AH53" s="5" t="e">
        <v>#N/A</v>
      </c>
      <c r="AI53" s="5" t="e">
        <v>#N/A</v>
      </c>
      <c r="BF53" s="2"/>
      <c r="BG53" s="2"/>
      <c r="BH53" s="1"/>
      <c r="BI53" s="1"/>
      <c r="BJ53" s="3"/>
      <c r="BK53" s="3"/>
      <c r="BL53" s="4"/>
    </row>
    <row r="54" spans="1:68" x14ac:dyDescent="0.3">
      <c r="A54" s="5">
        <v>53</v>
      </c>
      <c r="B54" s="5" t="s">
        <v>29</v>
      </c>
      <c r="C54" s="5">
        <v>1118</v>
      </c>
      <c r="D54" s="6">
        <v>44622.989131944443</v>
      </c>
      <c r="E54" s="6">
        <v>44623.560914351852</v>
      </c>
      <c r="F54" s="5" t="s">
        <v>104</v>
      </c>
      <c r="G54" s="5" t="s">
        <v>105</v>
      </c>
      <c r="H54" s="5" t="s">
        <v>114</v>
      </c>
      <c r="I54" s="5" t="s">
        <v>29</v>
      </c>
      <c r="J54" s="5">
        <v>0.74582587954680979</v>
      </c>
      <c r="K54" s="5">
        <v>299.76712634279119</v>
      </c>
      <c r="L54" s="5">
        <v>1</v>
      </c>
      <c r="M54" s="5">
        <v>502.83333333333331</v>
      </c>
      <c r="N54" s="5">
        <v>502.83333333333331</v>
      </c>
      <c r="O54" s="5">
        <v>270.98398274525147</v>
      </c>
      <c r="P54" s="5">
        <v>-0.29326311145489442</v>
      </c>
      <c r="Q54" s="5">
        <v>297.73971363380969</v>
      </c>
      <c r="R54" s="5">
        <v>0.99884489586891545</v>
      </c>
      <c r="S54" s="5">
        <v>543.13971819949074</v>
      </c>
      <c r="T54" s="5">
        <v>554.57818720915236</v>
      </c>
      <c r="U54" s="7">
        <v>44623.015972222223</v>
      </c>
      <c r="V54" s="7">
        <v>44623.602083333331</v>
      </c>
      <c r="W54" s="10">
        <f t="shared" si="0"/>
        <v>0.58611111110803904</v>
      </c>
      <c r="X54" s="10" t="s">
        <v>137</v>
      </c>
      <c r="Y54" s="8">
        <v>51.416058309999997</v>
      </c>
      <c r="Z54" s="8">
        <v>3.9204624159999999</v>
      </c>
      <c r="AA54" s="9">
        <v>2022</v>
      </c>
      <c r="AB54" s="8">
        <v>53.219744179999999</v>
      </c>
      <c r="AC54" s="8">
        <v>7.5581139930000001</v>
      </c>
      <c r="AD54" s="5" t="e">
        <v>#N/A</v>
      </c>
      <c r="AE54" s="5" t="e">
        <v>#N/A</v>
      </c>
      <c r="AF54" s="5" t="e">
        <v>#N/A</v>
      </c>
      <c r="AG54" s="5" t="e">
        <v>#N/A</v>
      </c>
      <c r="AH54" s="5" t="e">
        <v>#N/A</v>
      </c>
      <c r="AI54" s="5" t="e">
        <v>#N/A</v>
      </c>
      <c r="AO54" s="6"/>
      <c r="AP54" s="6"/>
      <c r="BF54" s="2"/>
      <c r="BG54" s="2"/>
      <c r="BH54" s="1"/>
      <c r="BI54" s="1"/>
      <c r="BJ54" s="3"/>
      <c r="BK54" s="3"/>
      <c r="BL54" s="4"/>
      <c r="BM54" s="3"/>
      <c r="BN54" s="3"/>
    </row>
    <row r="55" spans="1:68" x14ac:dyDescent="0.3">
      <c r="A55" s="5">
        <v>54</v>
      </c>
      <c r="B55" s="5" t="s">
        <v>30</v>
      </c>
      <c r="C55" s="5">
        <v>181</v>
      </c>
      <c r="D55" s="6">
        <v>44247.676284722227</v>
      </c>
      <c r="E55" s="6">
        <v>44248.492442129631</v>
      </c>
      <c r="F55" s="5" t="s">
        <v>104</v>
      </c>
      <c r="G55" s="5" t="s">
        <v>105</v>
      </c>
      <c r="H55" s="5" t="s">
        <v>114</v>
      </c>
      <c r="I55" s="5" t="s">
        <v>30</v>
      </c>
      <c r="J55" s="5">
        <v>6.517219152854512</v>
      </c>
      <c r="K55" s="5">
        <v>1394.1408868536557</v>
      </c>
      <c r="L55" s="5">
        <v>1</v>
      </c>
      <c r="M55" s="5">
        <v>359.9666666666667</v>
      </c>
      <c r="N55" s="5">
        <v>359.9666666666667</v>
      </c>
      <c r="O55" s="5">
        <v>1292.8603540726167</v>
      </c>
      <c r="P55" s="5">
        <v>1.874447774658786</v>
      </c>
      <c r="Q55" s="5">
        <v>1455.9434494929362</v>
      </c>
      <c r="R55" s="5">
        <v>1.0074146920751679</v>
      </c>
      <c r="S55" s="5">
        <v>219.89757965447589</v>
      </c>
      <c r="T55" s="5">
        <v>192.47211657776512</v>
      </c>
      <c r="U55" s="7">
        <v>44247.710416666669</v>
      </c>
      <c r="V55" s="7">
        <v>44248.534722222219</v>
      </c>
      <c r="W55" s="10">
        <f t="shared" si="0"/>
        <v>0.82430555555038154</v>
      </c>
      <c r="X55" s="10" t="s">
        <v>136</v>
      </c>
      <c r="Y55" s="8">
        <v>43.449831619999998</v>
      </c>
      <c r="Z55" s="8">
        <v>-3.514097509</v>
      </c>
      <c r="AA55" s="9">
        <v>2021</v>
      </c>
      <c r="AB55" s="8">
        <v>52.551450000000003</v>
      </c>
      <c r="AC55" s="8">
        <v>8.3346499999999999</v>
      </c>
      <c r="AD55" s="9">
        <v>2</v>
      </c>
      <c r="AE55" s="5" t="e">
        <v>#N/A</v>
      </c>
      <c r="AF55" s="5">
        <v>2</v>
      </c>
      <c r="AG55" s="5" t="e">
        <v>#N/A</v>
      </c>
      <c r="AH55" s="5">
        <v>2</v>
      </c>
      <c r="AI55" s="5" t="e">
        <v>#N/A</v>
      </c>
      <c r="AO55" s="6"/>
      <c r="AP55" s="6"/>
      <c r="BF55" s="2"/>
      <c r="BG55" s="2"/>
      <c r="BH55" s="1"/>
      <c r="BI55" s="1"/>
      <c r="BJ55" s="3"/>
      <c r="BK55" s="3"/>
      <c r="BL55" s="4"/>
      <c r="BM55" s="3"/>
      <c r="BN55" s="3"/>
      <c r="BO55" s="4"/>
    </row>
    <row r="56" spans="1:68" x14ac:dyDescent="0.3">
      <c r="A56" s="5">
        <v>55</v>
      </c>
      <c r="B56" s="5" t="s">
        <v>30</v>
      </c>
      <c r="C56" s="5">
        <v>1946</v>
      </c>
      <c r="D56" s="6">
        <v>44620.761840277773</v>
      </c>
      <c r="E56" s="6">
        <v>44629.464166666672</v>
      </c>
      <c r="F56" s="5" t="s">
        <v>104</v>
      </c>
      <c r="G56" s="5" t="s">
        <v>105</v>
      </c>
      <c r="H56" s="5" t="s">
        <v>114</v>
      </c>
      <c r="I56" s="5" t="s">
        <v>30</v>
      </c>
      <c r="J56" s="5">
        <v>6.4420948955121613</v>
      </c>
      <c r="K56" s="5">
        <v>1507.8271994937118</v>
      </c>
      <c r="L56" s="5">
        <v>4</v>
      </c>
      <c r="M56" s="5">
        <v>2671.3166666666666</v>
      </c>
      <c r="N56" s="5">
        <v>10685.266666666666</v>
      </c>
      <c r="O56" s="5">
        <v>1278.0632822068339</v>
      </c>
      <c r="P56" s="5">
        <v>1.8628537815537178</v>
      </c>
      <c r="Q56" s="5">
        <v>1574.2470871848691</v>
      </c>
      <c r="R56" s="5">
        <v>4.0294746461517974</v>
      </c>
      <c r="S56" s="5">
        <v>1636.8445859223641</v>
      </c>
      <c r="T56" s="5">
        <v>5735.517979324819</v>
      </c>
      <c r="U56" s="7">
        <v>44620.796527777777</v>
      </c>
      <c r="V56" s="7">
        <v>44629.546527777777</v>
      </c>
      <c r="W56" s="10">
        <f t="shared" si="0"/>
        <v>8.75</v>
      </c>
      <c r="X56" s="10" t="s">
        <v>137</v>
      </c>
      <c r="Y56" s="8">
        <v>43.441591039999999</v>
      </c>
      <c r="Z56" s="8">
        <v>-3.4946232070000001</v>
      </c>
      <c r="AA56" s="9">
        <v>2022</v>
      </c>
      <c r="AB56" s="8">
        <v>52.548450000000003</v>
      </c>
      <c r="AC56" s="8">
        <v>8.3321500000000004</v>
      </c>
      <c r="AD56" s="9">
        <v>2</v>
      </c>
      <c r="AE56" s="5" t="e">
        <v>#N/A</v>
      </c>
      <c r="AF56" s="5">
        <v>2</v>
      </c>
      <c r="AG56" s="5" t="e">
        <v>#N/A</v>
      </c>
      <c r="AH56" s="5">
        <v>2</v>
      </c>
      <c r="AI56" s="5" t="e">
        <v>#N/A</v>
      </c>
      <c r="AO56" s="6"/>
      <c r="AP56" s="6"/>
      <c r="BF56" s="2"/>
      <c r="BG56" s="2"/>
      <c r="BH56" s="1"/>
      <c r="BI56" s="1"/>
      <c r="BJ56" s="3"/>
      <c r="BK56" s="3"/>
      <c r="BL56" s="4"/>
      <c r="BM56" s="3"/>
      <c r="BN56" s="3"/>
      <c r="BO56" s="4"/>
    </row>
    <row r="57" spans="1:68" x14ac:dyDescent="0.3">
      <c r="A57" s="5">
        <v>56</v>
      </c>
      <c r="B57" s="5" t="s">
        <v>30</v>
      </c>
      <c r="C57" s="5" t="e">
        <v>#N/A</v>
      </c>
      <c r="D57" s="5" t="e">
        <v>#N/A</v>
      </c>
      <c r="E57" s="5" t="e">
        <v>#N/A</v>
      </c>
      <c r="F57" s="5" t="s">
        <v>104</v>
      </c>
      <c r="G57" s="5" t="s">
        <v>105</v>
      </c>
      <c r="H57" s="5" t="s">
        <v>115</v>
      </c>
      <c r="I57" s="5" t="s">
        <v>30</v>
      </c>
      <c r="J57" s="5" t="e">
        <v>#N/A</v>
      </c>
      <c r="K57" s="5" t="e">
        <v>#N/A</v>
      </c>
      <c r="L57" s="5" t="e">
        <v>#N/A</v>
      </c>
      <c r="M57" s="5" t="e">
        <v>#N/A</v>
      </c>
      <c r="N57" s="5" t="e">
        <v>#N/A</v>
      </c>
      <c r="O57" s="5" t="e">
        <v>#N/A</v>
      </c>
      <c r="P57" s="5" t="e">
        <v>#N/A</v>
      </c>
      <c r="Q57" s="5" t="e">
        <v>#N/A</v>
      </c>
      <c r="R57" s="5" t="e">
        <v>#N/A</v>
      </c>
      <c r="S57" s="5" t="e">
        <v>#N/A</v>
      </c>
      <c r="T57" s="5" t="e">
        <v>#N/A</v>
      </c>
      <c r="U57" s="7">
        <v>43998.693055555559</v>
      </c>
      <c r="V57" s="7">
        <v>44000.423611111109</v>
      </c>
      <c r="W57" s="10">
        <f t="shared" si="0"/>
        <v>1.7305555555503815</v>
      </c>
      <c r="X57" s="5" t="s">
        <v>136</v>
      </c>
      <c r="Y57" s="8">
        <v>43.449831619999998</v>
      </c>
      <c r="Z57" s="8">
        <v>-3.514097509</v>
      </c>
      <c r="AA57" s="9">
        <v>2020</v>
      </c>
      <c r="AB57" s="8">
        <v>52.550550000000001</v>
      </c>
      <c r="AC57" s="8">
        <v>8.3334499999999991</v>
      </c>
      <c r="AD57" s="5" t="e">
        <v>#N/A</v>
      </c>
      <c r="AE57" s="5" t="e">
        <v>#N/A</v>
      </c>
      <c r="AF57" s="5" t="e">
        <v>#N/A</v>
      </c>
      <c r="AG57" s="5" t="e">
        <v>#N/A</v>
      </c>
      <c r="AH57" s="5" t="e">
        <v>#N/A</v>
      </c>
      <c r="AI57" s="5" t="e">
        <v>#N/A</v>
      </c>
      <c r="BF57" s="2"/>
      <c r="BG57" s="2"/>
      <c r="BH57" s="1"/>
      <c r="BJ57" s="3"/>
      <c r="BK57" s="3"/>
      <c r="BL57" s="4"/>
      <c r="BM57" s="3"/>
      <c r="BN57" s="3"/>
    </row>
    <row r="58" spans="1:68" x14ac:dyDescent="0.3">
      <c r="A58" s="5">
        <v>57</v>
      </c>
      <c r="B58" s="5" t="s">
        <v>30</v>
      </c>
      <c r="C58" s="5" t="e">
        <v>#N/A</v>
      </c>
      <c r="D58" s="5" t="e">
        <v>#N/A</v>
      </c>
      <c r="E58" s="5" t="e">
        <v>#N/A</v>
      </c>
      <c r="F58" s="5" t="s">
        <v>104</v>
      </c>
      <c r="G58" s="5" t="s">
        <v>105</v>
      </c>
      <c r="H58" s="5" t="s">
        <v>115</v>
      </c>
      <c r="I58" s="5" t="s">
        <v>30</v>
      </c>
      <c r="J58" s="5" t="e">
        <v>#N/A</v>
      </c>
      <c r="K58" s="5" t="e">
        <v>#N/A</v>
      </c>
      <c r="L58" s="5" t="e">
        <v>#N/A</v>
      </c>
      <c r="M58" s="5" t="e">
        <v>#N/A</v>
      </c>
      <c r="N58" s="5" t="e">
        <v>#N/A</v>
      </c>
      <c r="O58" s="5" t="e">
        <v>#N/A</v>
      </c>
      <c r="P58" s="5" t="e">
        <v>#N/A</v>
      </c>
      <c r="Q58" s="5" t="e">
        <v>#N/A</v>
      </c>
      <c r="R58" s="5" t="e">
        <v>#N/A</v>
      </c>
      <c r="S58" s="5" t="e">
        <v>#N/A</v>
      </c>
      <c r="T58" s="5" t="e">
        <v>#N/A</v>
      </c>
      <c r="U58" s="7">
        <v>44360.818749999999</v>
      </c>
      <c r="V58" s="7">
        <v>44366.787499999999</v>
      </c>
      <c r="W58" s="10">
        <f t="shared" si="0"/>
        <v>5.96875</v>
      </c>
      <c r="X58" s="5" t="s">
        <v>137</v>
      </c>
      <c r="Y58" s="8">
        <v>43.441591039999999</v>
      </c>
      <c r="Z58" s="8">
        <v>-3.4946232070000001</v>
      </c>
      <c r="AA58" s="9">
        <v>2021</v>
      </c>
      <c r="AB58" s="8">
        <v>52.551450000000003</v>
      </c>
      <c r="AC58" s="8">
        <v>8.3346499999999999</v>
      </c>
      <c r="AD58" s="5" t="e">
        <v>#N/A</v>
      </c>
      <c r="AE58" s="5" t="e">
        <v>#N/A</v>
      </c>
      <c r="AF58" s="5" t="e">
        <v>#N/A</v>
      </c>
      <c r="AG58" s="5" t="e">
        <v>#N/A</v>
      </c>
      <c r="AH58" s="5" t="e">
        <v>#N/A</v>
      </c>
      <c r="AI58" s="5" t="e">
        <v>#N/A</v>
      </c>
      <c r="BF58" s="2"/>
      <c r="BG58" s="2"/>
      <c r="BH58" s="1"/>
      <c r="BJ58" s="3"/>
      <c r="BK58" s="3"/>
      <c r="BL58" s="4"/>
      <c r="BM58" s="3"/>
      <c r="BN58" s="3"/>
    </row>
    <row r="59" spans="1:68" x14ac:dyDescent="0.3">
      <c r="A59" s="5">
        <v>58</v>
      </c>
      <c r="B59" s="5" t="s">
        <v>31</v>
      </c>
      <c r="C59" s="5">
        <v>467</v>
      </c>
      <c r="D59" s="6">
        <v>43992.718969907408</v>
      </c>
      <c r="E59" s="6">
        <v>43994.337384259255</v>
      </c>
      <c r="F59" s="5" t="s">
        <v>103</v>
      </c>
      <c r="G59" s="5" t="s">
        <v>105</v>
      </c>
      <c r="H59" s="5" t="s">
        <v>115</v>
      </c>
      <c r="I59" s="5" t="s">
        <v>31</v>
      </c>
      <c r="J59" s="5">
        <v>5.0011420413990004</v>
      </c>
      <c r="K59" s="5">
        <v>818.46384508596236</v>
      </c>
      <c r="L59" s="5">
        <v>3</v>
      </c>
      <c r="M59" s="5">
        <v>488.26666666666665</v>
      </c>
      <c r="N59" s="5">
        <v>1464.8</v>
      </c>
      <c r="O59" s="5">
        <v>623.2938357216434</v>
      </c>
      <c r="P59" s="5">
        <v>1.6096662946327007</v>
      </c>
      <c r="Q59" s="5">
        <v>849.52534216770096</v>
      </c>
      <c r="R59" s="5">
        <v>3.0190919383214414</v>
      </c>
      <c r="S59" s="5">
        <v>319.77937198969693</v>
      </c>
      <c r="T59" s="5">
        <v>855.64032116849046</v>
      </c>
      <c r="U59" s="7">
        <v>43992.795138888891</v>
      </c>
      <c r="V59" s="7">
        <v>43994.423611111109</v>
      </c>
      <c r="W59" s="10">
        <f t="shared" si="0"/>
        <v>1.6284722222189885</v>
      </c>
      <c r="X59" s="5" t="s">
        <v>136</v>
      </c>
      <c r="Y59" s="8">
        <v>50.760904119999999</v>
      </c>
      <c r="Z59" s="8">
        <v>-1.461860097</v>
      </c>
      <c r="AA59" s="9">
        <v>2020</v>
      </c>
      <c r="AB59" s="8">
        <v>52.868450000000003</v>
      </c>
      <c r="AC59" s="8">
        <v>7.7842500000000001</v>
      </c>
      <c r="AD59" s="5" t="e">
        <v>#N/A</v>
      </c>
      <c r="AE59" s="9">
        <v>15</v>
      </c>
      <c r="AF59" s="5" t="e">
        <v>#N/A</v>
      </c>
      <c r="AG59" s="5">
        <v>15</v>
      </c>
      <c r="AH59" s="5" t="e">
        <v>#N/A</v>
      </c>
      <c r="AI59" s="5">
        <v>9</v>
      </c>
      <c r="AO59" s="6"/>
      <c r="AP59" s="6"/>
      <c r="BF59" s="2"/>
      <c r="BG59" s="2"/>
      <c r="BH59" s="1"/>
      <c r="BJ59" s="3"/>
      <c r="BK59" s="3"/>
      <c r="BL59" s="4"/>
      <c r="BM59" s="3"/>
      <c r="BN59" s="3"/>
      <c r="BP59" s="4"/>
    </row>
    <row r="60" spans="1:68" x14ac:dyDescent="0.3">
      <c r="A60" s="5">
        <v>59</v>
      </c>
      <c r="B60" s="5" t="s">
        <v>31</v>
      </c>
      <c r="C60" s="5" t="e">
        <v>#N/A</v>
      </c>
      <c r="D60" s="5" t="e">
        <v>#N/A</v>
      </c>
      <c r="E60" s="5" t="e">
        <v>#N/A</v>
      </c>
      <c r="F60" s="5" t="s">
        <v>103</v>
      </c>
      <c r="G60" s="5" t="s">
        <v>105</v>
      </c>
      <c r="H60" s="5" t="s">
        <v>114</v>
      </c>
      <c r="I60" s="5" t="s">
        <v>31</v>
      </c>
      <c r="J60" s="5" t="e">
        <v>#N/A</v>
      </c>
      <c r="K60" s="5" t="e">
        <v>#N/A</v>
      </c>
      <c r="L60" s="5" t="e">
        <v>#N/A</v>
      </c>
      <c r="M60" s="5" t="e">
        <v>#N/A</v>
      </c>
      <c r="N60" s="5" t="e">
        <v>#N/A</v>
      </c>
      <c r="O60" s="5" t="e">
        <v>#N/A</v>
      </c>
      <c r="P60" s="5" t="e">
        <v>#N/A</v>
      </c>
      <c r="Q60" s="5" t="e">
        <v>#N/A</v>
      </c>
      <c r="R60" s="5" t="e">
        <v>#N/A</v>
      </c>
      <c r="S60" s="5" t="e">
        <v>#N/A</v>
      </c>
      <c r="T60" s="5" t="e">
        <v>#N/A</v>
      </c>
      <c r="U60" s="7">
        <v>44261.70208333333</v>
      </c>
      <c r="V60" s="7">
        <v>44268.449305555558</v>
      </c>
      <c r="W60" s="10">
        <f t="shared" si="0"/>
        <v>6.7472222222277196</v>
      </c>
      <c r="X60" s="10" t="s">
        <v>136</v>
      </c>
      <c r="Y60" s="8">
        <v>50.760904119999999</v>
      </c>
      <c r="Z60" s="8">
        <v>-1.461860097</v>
      </c>
      <c r="AA60" s="9">
        <v>2021</v>
      </c>
      <c r="AB60" s="8">
        <v>52.868418599999998</v>
      </c>
      <c r="AC60" s="8">
        <v>7.7740310560000001</v>
      </c>
      <c r="AD60" s="5" t="e">
        <v>#N/A</v>
      </c>
      <c r="AE60" s="5" t="e">
        <v>#N/A</v>
      </c>
      <c r="AF60" s="5" t="e">
        <v>#N/A</v>
      </c>
      <c r="AG60" s="5" t="e">
        <v>#N/A</v>
      </c>
      <c r="AH60" s="5" t="e">
        <v>#N/A</v>
      </c>
      <c r="AI60" s="5" t="e">
        <v>#N/A</v>
      </c>
      <c r="BF60" s="2"/>
      <c r="BG60" s="2"/>
      <c r="BH60" s="1"/>
      <c r="BI60" s="1"/>
      <c r="BJ60" s="3"/>
      <c r="BK60" s="3"/>
      <c r="BL60" s="4"/>
      <c r="BM60" s="3"/>
      <c r="BN60" s="3"/>
    </row>
    <row r="61" spans="1:68" x14ac:dyDescent="0.3">
      <c r="A61" s="5">
        <v>60</v>
      </c>
      <c r="B61" s="5" t="s">
        <v>31</v>
      </c>
      <c r="C61" s="5">
        <v>2669</v>
      </c>
      <c r="D61" s="6">
        <v>44354.610509259262</v>
      </c>
      <c r="E61" s="6">
        <v>44356.041932870372</v>
      </c>
      <c r="F61" s="5" t="s">
        <v>103</v>
      </c>
      <c r="G61" s="5" t="s">
        <v>105</v>
      </c>
      <c r="H61" s="5" t="s">
        <v>115</v>
      </c>
      <c r="I61" s="5" t="s">
        <v>31</v>
      </c>
      <c r="J61" s="5">
        <v>0.77229923816660417</v>
      </c>
      <c r="K61" s="5">
        <v>665.22725878946665</v>
      </c>
      <c r="L61" s="5">
        <v>3</v>
      </c>
      <c r="M61" s="5">
        <v>370.72777777777776</v>
      </c>
      <c r="N61" s="5">
        <v>1112.1833333333334</v>
      </c>
      <c r="O61" s="5">
        <v>614.26182149758665</v>
      </c>
      <c r="P61" s="5">
        <v>-0.2583831898548945</v>
      </c>
      <c r="Q61" s="5">
        <v>661.26164792195641</v>
      </c>
      <c r="R61" s="5">
        <v>2.996946632674482</v>
      </c>
      <c r="S61" s="5">
        <v>396.78908571291998</v>
      </c>
      <c r="T61" s="5">
        <v>1212.4271858573959</v>
      </c>
      <c r="U61" s="7">
        <v>44354.693749999999</v>
      </c>
      <c r="V61" s="7">
        <v>44356.209027777775</v>
      </c>
      <c r="W61" s="10">
        <f t="shared" si="0"/>
        <v>1.515277777776646</v>
      </c>
      <c r="X61" s="5" t="s">
        <v>137</v>
      </c>
      <c r="Y61" s="8">
        <v>50.758919249999998</v>
      </c>
      <c r="Z61" s="8">
        <v>-1.467234412</v>
      </c>
      <c r="AA61" s="9">
        <v>2021</v>
      </c>
      <c r="AB61" s="8">
        <v>52.868418599999998</v>
      </c>
      <c r="AC61" s="8">
        <v>7.7740310560000001</v>
      </c>
      <c r="AD61" s="5" t="e">
        <v>#N/A</v>
      </c>
      <c r="AE61" s="9">
        <v>15</v>
      </c>
      <c r="AF61" s="5" t="e">
        <v>#N/A</v>
      </c>
      <c r="AG61" s="5">
        <v>15</v>
      </c>
      <c r="AH61" s="5" t="e">
        <v>#N/A</v>
      </c>
      <c r="AI61" s="5">
        <v>9</v>
      </c>
      <c r="AO61" s="6"/>
      <c r="AP61" s="6"/>
      <c r="BF61" s="2"/>
      <c r="BG61" s="2"/>
      <c r="BH61" s="1"/>
      <c r="BJ61" s="3"/>
      <c r="BK61" s="3"/>
      <c r="BL61" s="4"/>
      <c r="BM61" s="3"/>
      <c r="BN61" s="3"/>
      <c r="BP61" s="4"/>
    </row>
    <row r="62" spans="1:68" x14ac:dyDescent="0.3">
      <c r="A62" s="5">
        <v>61</v>
      </c>
      <c r="B62" s="5" t="s">
        <v>31</v>
      </c>
      <c r="C62" s="5">
        <v>2161</v>
      </c>
      <c r="D62" s="6">
        <v>44730.559965277775</v>
      </c>
      <c r="E62" s="6">
        <v>44731.120474537034</v>
      </c>
      <c r="F62" s="5" t="s">
        <v>103</v>
      </c>
      <c r="G62" s="5" t="s">
        <v>105</v>
      </c>
      <c r="H62" s="5" t="s">
        <v>115</v>
      </c>
      <c r="I62" s="5" t="s">
        <v>31</v>
      </c>
      <c r="J62" s="5">
        <v>0.37350763535400278</v>
      </c>
      <c r="K62" s="5">
        <v>630.90170288401703</v>
      </c>
      <c r="L62" s="5">
        <v>0</v>
      </c>
      <c r="M62" s="5" t="e">
        <v>#N/A</v>
      </c>
      <c r="N62" s="5">
        <v>0</v>
      </c>
      <c r="O62" s="5">
        <v>619.97695225999905</v>
      </c>
      <c r="P62" s="5">
        <v>-0.98481683190334768</v>
      </c>
      <c r="Q62" s="5">
        <v>616.68655254264559</v>
      </c>
      <c r="R62" s="5">
        <v>0</v>
      </c>
      <c r="S62" s="5" t="e">
        <v>#N/A</v>
      </c>
      <c r="T62" s="5">
        <v>0</v>
      </c>
      <c r="U62" s="7">
        <v>44730.643055555556</v>
      </c>
      <c r="V62" s="7">
        <v>44731.245138888888</v>
      </c>
      <c r="W62" s="10">
        <f t="shared" si="0"/>
        <v>0.60208333333139308</v>
      </c>
      <c r="X62" s="10" t="s">
        <v>142</v>
      </c>
      <c r="Y62" s="8">
        <v>50.75933964</v>
      </c>
      <c r="Z62" s="8">
        <v>-1.46383193</v>
      </c>
      <c r="AA62" s="9">
        <v>2022</v>
      </c>
      <c r="AB62" s="8">
        <v>52.865650000000002</v>
      </c>
      <c r="AC62" s="8">
        <v>7.7823500000000001</v>
      </c>
      <c r="AD62" s="5" t="e">
        <v>#N/A</v>
      </c>
      <c r="AE62" s="9">
        <v>15</v>
      </c>
      <c r="AF62" s="5" t="e">
        <v>#N/A</v>
      </c>
      <c r="AG62" s="5">
        <v>15</v>
      </c>
      <c r="AH62" s="5" t="e">
        <v>#N/A</v>
      </c>
      <c r="AI62" s="5">
        <v>9</v>
      </c>
      <c r="AO62" s="6"/>
      <c r="AP62" s="6"/>
      <c r="BF62" s="2"/>
      <c r="BG62" s="2"/>
      <c r="BH62" s="1"/>
      <c r="BI62" s="1"/>
      <c r="BJ62" s="3"/>
      <c r="BK62" s="3"/>
      <c r="BL62" s="4"/>
      <c r="BM62" s="3"/>
      <c r="BN62" s="3"/>
      <c r="BP62" s="4"/>
    </row>
    <row r="63" spans="1:68" x14ac:dyDescent="0.3">
      <c r="A63" s="5">
        <v>62</v>
      </c>
      <c r="B63" s="5" t="s">
        <v>31</v>
      </c>
      <c r="C63" s="5" t="e">
        <v>#N/A</v>
      </c>
      <c r="D63" s="5" t="e">
        <v>#N/A</v>
      </c>
      <c r="E63" s="5" t="e">
        <v>#N/A</v>
      </c>
      <c r="F63" s="5" t="s">
        <v>103</v>
      </c>
      <c r="G63" s="5" t="s">
        <v>105</v>
      </c>
      <c r="H63" s="5" t="s">
        <v>114</v>
      </c>
      <c r="I63" s="5" t="s">
        <v>31</v>
      </c>
      <c r="J63" s="5" t="e">
        <v>#N/A</v>
      </c>
      <c r="K63" s="5" t="e">
        <v>#N/A</v>
      </c>
      <c r="L63" s="5" t="e">
        <v>#N/A</v>
      </c>
      <c r="M63" s="5" t="e">
        <v>#N/A</v>
      </c>
      <c r="N63" s="5" t="e">
        <v>#N/A</v>
      </c>
      <c r="O63" s="5" t="e">
        <v>#N/A</v>
      </c>
      <c r="P63" s="5" t="e">
        <v>#N/A</v>
      </c>
      <c r="Q63" s="5" t="e">
        <v>#N/A</v>
      </c>
      <c r="R63" s="5" t="e">
        <v>#N/A</v>
      </c>
      <c r="S63" s="5" t="e">
        <v>#N/A</v>
      </c>
      <c r="T63" s="5" t="e">
        <v>#N/A</v>
      </c>
      <c r="U63" s="7">
        <v>44615.926388888889</v>
      </c>
      <c r="V63" s="7">
        <v>44616.455555555556</v>
      </c>
      <c r="W63" s="10">
        <f t="shared" si="0"/>
        <v>0.52916666666715173</v>
      </c>
      <c r="X63" s="10" t="s">
        <v>137</v>
      </c>
      <c r="Y63" s="8">
        <v>50.758919249999998</v>
      </c>
      <c r="Z63" s="8">
        <v>-1.467234412</v>
      </c>
      <c r="AA63" s="9">
        <v>2022</v>
      </c>
      <c r="AB63" s="8">
        <v>52.865650000000002</v>
      </c>
      <c r="AC63" s="8">
        <v>7.7823500000000001</v>
      </c>
      <c r="AD63" s="5" t="e">
        <v>#N/A</v>
      </c>
      <c r="AE63" s="5" t="e">
        <v>#N/A</v>
      </c>
      <c r="AF63" s="5" t="e">
        <v>#N/A</v>
      </c>
      <c r="AG63" s="5" t="e">
        <v>#N/A</v>
      </c>
      <c r="AH63" s="5" t="e">
        <v>#N/A</v>
      </c>
      <c r="AI63" s="5" t="e">
        <v>#N/A</v>
      </c>
      <c r="BF63" s="2"/>
      <c r="BG63" s="2"/>
      <c r="BH63" s="1"/>
      <c r="BI63" s="1"/>
      <c r="BJ63" s="3"/>
      <c r="BK63" s="3"/>
      <c r="BL63" s="4"/>
      <c r="BM63" s="3"/>
      <c r="BN63" s="3"/>
    </row>
    <row r="64" spans="1:68" x14ac:dyDescent="0.3">
      <c r="A64" s="5">
        <v>63</v>
      </c>
      <c r="B64" s="5" t="s">
        <v>32</v>
      </c>
      <c r="C64" s="5">
        <v>162</v>
      </c>
      <c r="D64" s="6">
        <v>44251.640972222223</v>
      </c>
      <c r="E64" s="6">
        <v>44252.0625</v>
      </c>
      <c r="F64" s="5" t="s">
        <v>104</v>
      </c>
      <c r="G64" s="5" t="s">
        <v>105</v>
      </c>
      <c r="H64" s="5" t="s">
        <v>114</v>
      </c>
      <c r="I64" s="5" t="s">
        <v>32</v>
      </c>
      <c r="J64" s="5">
        <v>3.7777777777777777</v>
      </c>
      <c r="K64" s="5">
        <v>939.62696340183186</v>
      </c>
      <c r="L64" s="5">
        <v>0</v>
      </c>
      <c r="M64" s="5" t="e">
        <v>#N/A</v>
      </c>
      <c r="N64" s="5">
        <v>0</v>
      </c>
      <c r="O64" s="5">
        <v>911.93865694453905</v>
      </c>
      <c r="P64" s="5">
        <v>1.329135947279942</v>
      </c>
      <c r="Q64" s="5">
        <v>968.97602919418284</v>
      </c>
      <c r="R64" s="5">
        <v>0</v>
      </c>
      <c r="S64" s="5" t="e">
        <v>#N/A</v>
      </c>
      <c r="T64" s="5">
        <v>0</v>
      </c>
      <c r="U64" s="7">
        <v>44251.675694444442</v>
      </c>
      <c r="V64" s="7">
        <v>44252.146527777775</v>
      </c>
      <c r="W64" s="10">
        <f t="shared" si="0"/>
        <v>0.47083333333284827</v>
      </c>
      <c r="X64" s="10" t="s">
        <v>136</v>
      </c>
      <c r="Y64" s="8">
        <v>47.008667770000002</v>
      </c>
      <c r="Z64" s="8">
        <v>-2.0242623609999999</v>
      </c>
      <c r="AA64" s="9">
        <v>2021</v>
      </c>
      <c r="AB64" s="8">
        <v>53.205950000000001</v>
      </c>
      <c r="AC64" s="8">
        <v>7.3341500000000002</v>
      </c>
      <c r="AD64" s="9">
        <v>6</v>
      </c>
      <c r="AE64" s="5" t="e">
        <v>#N/A</v>
      </c>
      <c r="AF64" s="5">
        <v>5</v>
      </c>
      <c r="AG64" s="5" t="e">
        <v>#N/A</v>
      </c>
      <c r="AH64" s="5">
        <v>2</v>
      </c>
      <c r="AI64" s="5" t="e">
        <v>#N/A</v>
      </c>
      <c r="AO64" s="6"/>
      <c r="AP64" s="6"/>
      <c r="BF64" s="2"/>
      <c r="BG64" s="2"/>
      <c r="BH64" s="1"/>
      <c r="BI64" s="1"/>
      <c r="BJ64" s="3"/>
      <c r="BK64" s="3"/>
      <c r="BL64" s="4"/>
      <c r="BM64" s="3"/>
      <c r="BN64" s="3"/>
      <c r="BO64" s="4"/>
    </row>
    <row r="65" spans="1:68" x14ac:dyDescent="0.3">
      <c r="A65" s="5">
        <v>64</v>
      </c>
      <c r="B65" s="5" t="s">
        <v>32</v>
      </c>
      <c r="C65" s="5">
        <v>4473</v>
      </c>
      <c r="D65" s="6">
        <v>44617.751909722225</v>
      </c>
      <c r="E65" s="6">
        <v>44618.847881944443</v>
      </c>
      <c r="F65" s="5" t="s">
        <v>104</v>
      </c>
      <c r="G65" s="5" t="s">
        <v>105</v>
      </c>
      <c r="H65" s="5" t="s">
        <v>114</v>
      </c>
      <c r="I65" s="5" t="s">
        <v>32</v>
      </c>
      <c r="J65" s="5">
        <v>0.35394217154780533</v>
      </c>
      <c r="K65" s="5">
        <v>1003.6596495958252</v>
      </c>
      <c r="L65" s="5">
        <v>1</v>
      </c>
      <c r="M65" s="5">
        <v>254.06666666666666</v>
      </c>
      <c r="N65" s="5">
        <v>254.06666666666666</v>
      </c>
      <c r="O65" s="5">
        <v>932.52197566948382</v>
      </c>
      <c r="P65" s="5">
        <v>-1.0386217364021944</v>
      </c>
      <c r="Q65" s="5">
        <v>979.82499530554992</v>
      </c>
      <c r="R65" s="5">
        <v>0.99591508040722421</v>
      </c>
      <c r="S65" s="5">
        <v>333.84675209398227</v>
      </c>
      <c r="T65" s="5">
        <v>359.42062445564801</v>
      </c>
      <c r="U65" s="7">
        <v>44617.786111111112</v>
      </c>
      <c r="V65" s="7">
        <v>44618.890277777777</v>
      </c>
      <c r="W65" s="10">
        <f t="shared" si="0"/>
        <v>1.1041666666642413</v>
      </c>
      <c r="X65" s="10" t="s">
        <v>137</v>
      </c>
      <c r="Y65" s="8">
        <v>47.008667770000002</v>
      </c>
      <c r="Z65" s="8">
        <v>-2.0242623609999999</v>
      </c>
      <c r="AA65" s="9">
        <v>2022</v>
      </c>
      <c r="AB65" s="8">
        <v>53.211334770000001</v>
      </c>
      <c r="AC65" s="8">
        <v>7.3328627820000003</v>
      </c>
      <c r="AD65" s="9">
        <v>6</v>
      </c>
      <c r="AE65" s="5" t="e">
        <v>#N/A</v>
      </c>
      <c r="AF65" s="5">
        <v>5</v>
      </c>
      <c r="AG65" s="5" t="e">
        <v>#N/A</v>
      </c>
      <c r="AH65" s="5">
        <v>2</v>
      </c>
      <c r="AI65" s="5" t="e">
        <v>#N/A</v>
      </c>
      <c r="AO65" s="6"/>
      <c r="AP65" s="6"/>
      <c r="BF65" s="2"/>
      <c r="BG65" s="2"/>
      <c r="BH65" s="1"/>
      <c r="BI65" s="1"/>
      <c r="BJ65" s="3"/>
      <c r="BK65" s="3"/>
      <c r="BL65" s="4"/>
      <c r="BM65" s="3"/>
      <c r="BN65" s="3"/>
      <c r="BO65" s="4"/>
    </row>
    <row r="66" spans="1:68" x14ac:dyDescent="0.3">
      <c r="A66" s="5">
        <v>65</v>
      </c>
      <c r="B66" s="5" t="s">
        <v>32</v>
      </c>
      <c r="C66" s="5" t="e">
        <v>#N/A</v>
      </c>
      <c r="D66" s="5" t="e">
        <v>#N/A</v>
      </c>
      <c r="E66" s="5" t="e">
        <v>#N/A</v>
      </c>
      <c r="F66" s="5" t="s">
        <v>104</v>
      </c>
      <c r="G66" s="5" t="s">
        <v>105</v>
      </c>
      <c r="H66" s="5" t="s">
        <v>115</v>
      </c>
      <c r="I66" s="5" t="s">
        <v>32</v>
      </c>
      <c r="J66" s="5" t="e">
        <v>#N/A</v>
      </c>
      <c r="K66" s="5" t="e">
        <v>#N/A</v>
      </c>
      <c r="L66" s="5" t="e">
        <v>#N/A</v>
      </c>
      <c r="M66" s="5" t="e">
        <v>#N/A</v>
      </c>
      <c r="N66" s="5" t="e">
        <v>#N/A</v>
      </c>
      <c r="O66" s="5" t="e">
        <v>#N/A</v>
      </c>
      <c r="P66" s="5" t="e">
        <v>#N/A</v>
      </c>
      <c r="Q66" s="5" t="e">
        <v>#N/A</v>
      </c>
      <c r="R66" s="5" t="e">
        <v>#N/A</v>
      </c>
      <c r="S66" s="5" t="e">
        <v>#N/A</v>
      </c>
      <c r="T66" s="5" t="e">
        <v>#N/A</v>
      </c>
      <c r="U66" s="7">
        <v>43999.797222222223</v>
      </c>
      <c r="V66" s="7">
        <v>44003.807638888888</v>
      </c>
      <c r="W66" s="10">
        <f t="shared" si="0"/>
        <v>4.0104166666642413</v>
      </c>
      <c r="X66" s="5" t="s">
        <v>136</v>
      </c>
      <c r="Y66" s="8">
        <v>48.63222614</v>
      </c>
      <c r="Z66" s="8">
        <v>-1.8362630129999999</v>
      </c>
      <c r="AA66" s="9">
        <v>2020</v>
      </c>
      <c r="AB66" s="8">
        <v>53.205550000000002</v>
      </c>
      <c r="AC66" s="8">
        <v>7.3452500000000001</v>
      </c>
      <c r="AD66" s="5" t="e">
        <v>#N/A</v>
      </c>
      <c r="AE66" s="5" t="e">
        <v>#N/A</v>
      </c>
      <c r="AF66" s="5" t="e">
        <v>#N/A</v>
      </c>
      <c r="AG66" s="5" t="e">
        <v>#N/A</v>
      </c>
      <c r="AH66" s="5" t="e">
        <v>#N/A</v>
      </c>
      <c r="AI66" s="5" t="e">
        <v>#N/A</v>
      </c>
      <c r="BF66" s="2"/>
      <c r="BG66" s="2"/>
      <c r="BH66" s="1"/>
      <c r="BJ66" s="3"/>
      <c r="BK66" s="3"/>
      <c r="BL66" s="4"/>
      <c r="BM66" s="3"/>
      <c r="BN66" s="3"/>
    </row>
    <row r="67" spans="1:68" x14ac:dyDescent="0.3">
      <c r="A67" s="5">
        <v>66</v>
      </c>
      <c r="B67" s="5" t="s">
        <v>32</v>
      </c>
      <c r="C67" s="5" t="e">
        <v>#N/A</v>
      </c>
      <c r="D67" s="5" t="e">
        <v>#N/A</v>
      </c>
      <c r="E67" s="5" t="e">
        <v>#N/A</v>
      </c>
      <c r="F67" s="5" t="s">
        <v>104</v>
      </c>
      <c r="G67" s="5" t="s">
        <v>105</v>
      </c>
      <c r="H67" s="5" t="s">
        <v>115</v>
      </c>
      <c r="I67" s="5" t="s">
        <v>32</v>
      </c>
      <c r="J67" s="5" t="e">
        <v>#N/A</v>
      </c>
      <c r="K67" s="5" t="e">
        <v>#N/A</v>
      </c>
      <c r="L67" s="5" t="e">
        <v>#N/A</v>
      </c>
      <c r="M67" s="5" t="e">
        <v>#N/A</v>
      </c>
      <c r="N67" s="5" t="e">
        <v>#N/A</v>
      </c>
      <c r="O67" s="5" t="e">
        <v>#N/A</v>
      </c>
      <c r="P67" s="5" t="e">
        <v>#N/A</v>
      </c>
      <c r="Q67" s="5" t="e">
        <v>#N/A</v>
      </c>
      <c r="R67" s="5" t="e">
        <v>#N/A</v>
      </c>
      <c r="S67" s="5" t="e">
        <v>#N/A</v>
      </c>
      <c r="T67" s="5" t="e">
        <v>#N/A</v>
      </c>
      <c r="U67" s="7">
        <v>44362.756944444445</v>
      </c>
      <c r="V67" s="7">
        <v>44363.371527777781</v>
      </c>
      <c r="W67" s="10">
        <f t="shared" ref="W67:W130" si="1">V67-U67</f>
        <v>0.61458333333575865</v>
      </c>
      <c r="X67" s="5" t="s">
        <v>137</v>
      </c>
      <c r="Y67" s="8">
        <v>48.634477990000001</v>
      </c>
      <c r="Z67" s="8">
        <v>-1.84013366</v>
      </c>
      <c r="AA67" s="9">
        <v>2021</v>
      </c>
      <c r="AB67" s="8">
        <v>53.205950000000001</v>
      </c>
      <c r="AC67" s="8">
        <v>7.3341500000000002</v>
      </c>
      <c r="AD67" s="5" t="e">
        <v>#N/A</v>
      </c>
      <c r="AE67" s="5" t="e">
        <v>#N/A</v>
      </c>
      <c r="AF67" s="5" t="e">
        <v>#N/A</v>
      </c>
      <c r="AG67" s="5" t="e">
        <v>#N/A</v>
      </c>
      <c r="AH67" s="5" t="e">
        <v>#N/A</v>
      </c>
      <c r="AI67" s="5" t="e">
        <v>#N/A</v>
      </c>
      <c r="BF67" s="2"/>
      <c r="BG67" s="2"/>
      <c r="BH67" s="1"/>
      <c r="BJ67" s="3"/>
      <c r="BK67" s="3"/>
      <c r="BL67" s="4"/>
      <c r="BM67" s="3"/>
      <c r="BN67" s="3"/>
    </row>
    <row r="68" spans="1:68" x14ac:dyDescent="0.3">
      <c r="A68" s="5">
        <v>67</v>
      </c>
      <c r="B68" s="5" t="s">
        <v>33</v>
      </c>
      <c r="C68" s="5">
        <v>1033</v>
      </c>
      <c r="D68" s="6">
        <v>43992.615011574075</v>
      </c>
      <c r="E68" s="6">
        <v>43999.876516203702</v>
      </c>
      <c r="F68" s="5" t="s">
        <v>104</v>
      </c>
      <c r="G68" s="5" t="s">
        <v>105</v>
      </c>
      <c r="H68" s="5" t="s">
        <v>115</v>
      </c>
      <c r="I68" s="5" t="s">
        <v>33</v>
      </c>
      <c r="J68" s="5">
        <v>10.127363665698612</v>
      </c>
      <c r="K68" s="5">
        <v>1767.6768186733891</v>
      </c>
      <c r="L68" s="5">
        <v>4</v>
      </c>
      <c r="M68" s="5">
        <v>2145.5</v>
      </c>
      <c r="N68" s="5">
        <v>8582</v>
      </c>
      <c r="O68" s="5">
        <v>1339.8920480202294</v>
      </c>
      <c r="P68" s="5">
        <v>2.3152410342118106</v>
      </c>
      <c r="Q68" s="5">
        <v>1864.9646204921416</v>
      </c>
      <c r="R68" s="5">
        <v>4.0366651718290276</v>
      </c>
      <c r="S68" s="5">
        <v>1167.2202615747647</v>
      </c>
      <c r="T68" s="5">
        <v>3960.5510567325955</v>
      </c>
      <c r="U68" s="7">
        <v>43992.690972222219</v>
      </c>
      <c r="V68" s="7">
        <v>43999.96597222222</v>
      </c>
      <c r="W68" s="10">
        <f t="shared" si="1"/>
        <v>7.2750000000014552</v>
      </c>
      <c r="X68" s="5" t="s">
        <v>136</v>
      </c>
      <c r="Y68" s="8">
        <v>43.428067730000002</v>
      </c>
      <c r="Z68" s="8">
        <v>-3.492708055</v>
      </c>
      <c r="AA68" s="9">
        <v>2020</v>
      </c>
      <c r="AB68" s="8">
        <v>53.222533110000001</v>
      </c>
      <c r="AC68" s="8">
        <v>7.5658628840000004</v>
      </c>
      <c r="AD68" s="5" t="e">
        <v>#N/A</v>
      </c>
      <c r="AE68" s="9">
        <v>16</v>
      </c>
      <c r="AF68" s="5" t="e">
        <v>#N/A</v>
      </c>
      <c r="AG68" s="5" t="e">
        <v>#N/A</v>
      </c>
      <c r="AH68" s="5" t="e">
        <v>#N/A</v>
      </c>
      <c r="AI68" s="5">
        <v>10</v>
      </c>
      <c r="AO68" s="6"/>
      <c r="AP68" s="6"/>
      <c r="BF68" s="2"/>
      <c r="BG68" s="2"/>
      <c r="BH68" s="1"/>
      <c r="BJ68" s="3"/>
      <c r="BK68" s="3"/>
      <c r="BL68" s="4"/>
      <c r="BM68" s="3"/>
      <c r="BN68" s="3"/>
      <c r="BP68" s="4"/>
    </row>
    <row r="69" spans="1:68" x14ac:dyDescent="0.3">
      <c r="A69" s="5">
        <v>68</v>
      </c>
      <c r="B69" s="5" t="s">
        <v>33</v>
      </c>
      <c r="C69" s="5">
        <v>149</v>
      </c>
      <c r="D69" s="6">
        <v>44246.746782407412</v>
      </c>
      <c r="E69" s="6">
        <v>44247.927418981482</v>
      </c>
      <c r="F69" s="5" t="s">
        <v>104</v>
      </c>
      <c r="G69" s="5" t="s">
        <v>105</v>
      </c>
      <c r="H69" s="5" t="s">
        <v>114</v>
      </c>
      <c r="I69" s="5" t="s">
        <v>33</v>
      </c>
      <c r="J69" s="5">
        <v>11.477293064876958</v>
      </c>
      <c r="K69" s="5">
        <v>1399.6877890189103</v>
      </c>
      <c r="L69" s="5">
        <v>1</v>
      </c>
      <c r="M69" s="5">
        <v>720.86666666666667</v>
      </c>
      <c r="N69" s="5">
        <v>720.86666666666667</v>
      </c>
      <c r="O69" s="5">
        <v>1297.5575915227864</v>
      </c>
      <c r="P69" s="5">
        <v>2.4403705673448082</v>
      </c>
      <c r="Q69" s="5">
        <v>1481.0046855110957</v>
      </c>
      <c r="R69" s="5">
        <v>1.0096640808132811</v>
      </c>
      <c r="S69" s="5">
        <v>379.48166016110571</v>
      </c>
      <c r="T69" s="5">
        <v>319.05945799348387</v>
      </c>
      <c r="U69" s="7">
        <v>44246.773611111108</v>
      </c>
      <c r="V69" s="7">
        <v>44247.975694444445</v>
      </c>
      <c r="W69" s="10">
        <f t="shared" si="1"/>
        <v>1.2020833333372138</v>
      </c>
      <c r="X69" s="10" t="s">
        <v>136</v>
      </c>
      <c r="Y69" s="8">
        <v>43.428067730000002</v>
      </c>
      <c r="Z69" s="8">
        <v>-3.492708055</v>
      </c>
      <c r="AA69" s="9">
        <v>2021</v>
      </c>
      <c r="AB69" s="8">
        <v>53.228250000000003</v>
      </c>
      <c r="AC69" s="8">
        <v>7.56325</v>
      </c>
      <c r="AD69" s="9">
        <v>2</v>
      </c>
      <c r="AE69" s="5" t="e">
        <v>#N/A</v>
      </c>
      <c r="AF69" s="5">
        <v>2</v>
      </c>
      <c r="AG69" s="5" t="e">
        <v>#N/A</v>
      </c>
      <c r="AH69" s="5">
        <v>2</v>
      </c>
      <c r="AI69" s="5" t="e">
        <v>#N/A</v>
      </c>
      <c r="AO69" s="6"/>
      <c r="AP69" s="6"/>
      <c r="BF69" s="2"/>
      <c r="BG69" s="2"/>
      <c r="BH69" s="1"/>
      <c r="BI69" s="1"/>
      <c r="BJ69" s="3"/>
      <c r="BK69" s="3"/>
      <c r="BL69" s="4"/>
      <c r="BM69" s="3"/>
      <c r="BN69" s="3"/>
      <c r="BO69" s="4"/>
    </row>
    <row r="70" spans="1:68" x14ac:dyDescent="0.3">
      <c r="A70" s="5">
        <v>69</v>
      </c>
      <c r="B70" s="5" t="s">
        <v>33</v>
      </c>
      <c r="C70" s="5">
        <v>684</v>
      </c>
      <c r="D70" s="6">
        <v>44369.358055555553</v>
      </c>
      <c r="E70" s="6">
        <v>44370.244050925925</v>
      </c>
      <c r="F70" s="5" t="s">
        <v>104</v>
      </c>
      <c r="G70" s="5" t="s">
        <v>105</v>
      </c>
      <c r="H70" s="5" t="s">
        <v>115</v>
      </c>
      <c r="I70" s="5" t="s">
        <v>33</v>
      </c>
      <c r="J70" s="5">
        <v>1.8652777777777778</v>
      </c>
      <c r="K70" s="5">
        <v>1429.6280738196679</v>
      </c>
      <c r="L70" s="5">
        <v>0</v>
      </c>
      <c r="M70" s="5" t="e">
        <v>#N/A</v>
      </c>
      <c r="N70" s="5">
        <v>0</v>
      </c>
      <c r="O70" s="5">
        <v>1266.9307753131118</v>
      </c>
      <c r="P70" s="5">
        <v>0.62340998451313656</v>
      </c>
      <c r="Q70" s="5">
        <v>1450.4014301542536</v>
      </c>
      <c r="R70" s="5">
        <v>0</v>
      </c>
      <c r="S70" s="5" t="e">
        <v>#N/A</v>
      </c>
      <c r="T70" s="5">
        <v>0</v>
      </c>
      <c r="U70" s="7">
        <v>44369.440972222219</v>
      </c>
      <c r="V70" s="7">
        <v>44370.479861111111</v>
      </c>
      <c r="W70" s="10">
        <f t="shared" si="1"/>
        <v>1.038888888891961</v>
      </c>
      <c r="X70" s="5" t="s">
        <v>137</v>
      </c>
      <c r="Y70" s="8">
        <v>43.429531730000001</v>
      </c>
      <c r="Z70" s="8">
        <v>-3.490379087</v>
      </c>
      <c r="AA70" s="9">
        <v>2021</v>
      </c>
      <c r="AB70" s="8">
        <v>53.228250000000003</v>
      </c>
      <c r="AC70" s="8">
        <v>7.56325</v>
      </c>
      <c r="AD70" s="5" t="e">
        <v>#N/A</v>
      </c>
      <c r="AE70" s="9">
        <v>16</v>
      </c>
      <c r="AF70" s="5" t="e">
        <v>#N/A</v>
      </c>
      <c r="AG70" s="5" t="e">
        <v>#N/A</v>
      </c>
      <c r="AH70" s="5" t="e">
        <v>#N/A</v>
      </c>
      <c r="AI70" s="5">
        <v>10</v>
      </c>
      <c r="AO70" s="6"/>
      <c r="AP70" s="6"/>
      <c r="BF70" s="2"/>
      <c r="BG70" s="2"/>
      <c r="BH70" s="1"/>
      <c r="BJ70" s="3"/>
      <c r="BK70" s="3"/>
      <c r="BL70" s="4"/>
      <c r="BM70" s="3"/>
      <c r="BN70" s="3"/>
      <c r="BP70" s="4"/>
    </row>
    <row r="71" spans="1:68" x14ac:dyDescent="0.3">
      <c r="A71" s="5">
        <v>70</v>
      </c>
      <c r="B71" s="5" t="s">
        <v>33</v>
      </c>
      <c r="C71" s="5">
        <v>843</v>
      </c>
      <c r="D71" s="6">
        <v>44622.537118055552</v>
      </c>
      <c r="E71" s="6">
        <v>44628.138159722221</v>
      </c>
      <c r="F71" s="5" t="s">
        <v>104</v>
      </c>
      <c r="G71" s="5" t="s">
        <v>105</v>
      </c>
      <c r="H71" s="5" t="s">
        <v>114</v>
      </c>
      <c r="I71" s="5" t="s">
        <v>33</v>
      </c>
      <c r="J71" s="5">
        <v>9.5790035587188616</v>
      </c>
      <c r="K71" s="5">
        <v>1469.2781344600435</v>
      </c>
      <c r="L71" s="5">
        <v>5</v>
      </c>
      <c r="M71" s="5">
        <v>1289.47</v>
      </c>
      <c r="N71" s="5">
        <v>6447.3499999999995</v>
      </c>
      <c r="O71" s="5">
        <v>1309.8699023440163</v>
      </c>
      <c r="P71" s="5">
        <v>2.2595735739132508</v>
      </c>
      <c r="Q71" s="5">
        <v>1548.1473687250718</v>
      </c>
      <c r="R71" s="5">
        <v>5.044724583214089</v>
      </c>
      <c r="S71" s="5">
        <v>711.85603057627884</v>
      </c>
      <c r="T71" s="5">
        <v>3031.2593168813391</v>
      </c>
      <c r="U71" s="7">
        <v>44622.564583333333</v>
      </c>
      <c r="V71" s="7">
        <v>44628.220833333333</v>
      </c>
      <c r="W71" s="10">
        <f t="shared" si="1"/>
        <v>5.65625</v>
      </c>
      <c r="X71" s="10" t="s">
        <v>137</v>
      </c>
      <c r="Y71" s="8">
        <v>43.429531730000001</v>
      </c>
      <c r="Z71" s="8">
        <v>-3.490379087</v>
      </c>
      <c r="AA71" s="9">
        <v>2022</v>
      </c>
      <c r="AB71" s="8">
        <v>53.228050000000003</v>
      </c>
      <c r="AC71" s="8">
        <v>7.56515</v>
      </c>
      <c r="AD71" s="9">
        <v>2</v>
      </c>
      <c r="AE71" s="5" t="e">
        <v>#N/A</v>
      </c>
      <c r="AF71" s="5">
        <v>2</v>
      </c>
      <c r="AG71" s="5" t="e">
        <v>#N/A</v>
      </c>
      <c r="AH71" s="5">
        <v>2</v>
      </c>
      <c r="AI71" s="5" t="e">
        <v>#N/A</v>
      </c>
      <c r="AO71" s="6"/>
      <c r="AP71" s="6"/>
      <c r="BF71" s="2"/>
      <c r="BG71" s="2"/>
      <c r="BH71" s="1"/>
      <c r="BI71" s="1"/>
      <c r="BJ71" s="3"/>
      <c r="BK71" s="3"/>
      <c r="BL71" s="4"/>
      <c r="BM71" s="3"/>
      <c r="BN71" s="3"/>
      <c r="BO71" s="4"/>
    </row>
    <row r="72" spans="1:68" x14ac:dyDescent="0.3">
      <c r="A72" s="5">
        <v>71</v>
      </c>
      <c r="B72" s="5" t="s">
        <v>33</v>
      </c>
      <c r="C72" s="5" t="e">
        <v>#N/A</v>
      </c>
      <c r="D72" s="5" t="e">
        <v>#N/A</v>
      </c>
      <c r="E72" s="5" t="e">
        <v>#N/A</v>
      </c>
      <c r="F72" s="5" t="s">
        <v>104</v>
      </c>
      <c r="G72" s="5" t="s">
        <v>105</v>
      </c>
      <c r="H72" s="5" t="s">
        <v>115</v>
      </c>
      <c r="I72" s="5" t="s">
        <v>33</v>
      </c>
      <c r="J72" s="5" t="e">
        <v>#N/A</v>
      </c>
      <c r="K72" s="5" t="e">
        <v>#N/A</v>
      </c>
      <c r="L72" s="5" t="e">
        <v>#N/A</v>
      </c>
      <c r="M72" s="5" t="e">
        <v>#N/A</v>
      </c>
      <c r="N72" s="5" t="e">
        <v>#N/A</v>
      </c>
      <c r="O72" s="5" t="e">
        <v>#N/A</v>
      </c>
      <c r="P72" s="5" t="e">
        <v>#N/A</v>
      </c>
      <c r="Q72" s="5" t="e">
        <v>#N/A</v>
      </c>
      <c r="R72" s="5" t="e">
        <v>#N/A</v>
      </c>
      <c r="S72" s="5" t="e">
        <v>#N/A</v>
      </c>
      <c r="T72" s="5" t="e">
        <v>#N/A</v>
      </c>
      <c r="U72" s="5" t="e">
        <v>#N/A</v>
      </c>
      <c r="V72" s="7">
        <v>44744.277083333334</v>
      </c>
      <c r="W72" s="10" t="e">
        <f t="shared" si="1"/>
        <v>#N/A</v>
      </c>
      <c r="X72" s="10" t="s">
        <v>142</v>
      </c>
      <c r="Y72" s="8">
        <v>43.430967690000003</v>
      </c>
      <c r="Z72" s="8">
        <v>-3.481769238</v>
      </c>
      <c r="AA72" s="9">
        <v>2022</v>
      </c>
      <c r="AB72" s="8">
        <v>53.228050000000003</v>
      </c>
      <c r="AC72" s="8">
        <v>7.56515</v>
      </c>
      <c r="AD72" s="5" t="e">
        <v>#N/A</v>
      </c>
      <c r="AE72" s="5" t="e">
        <v>#N/A</v>
      </c>
      <c r="AF72" s="5" t="e">
        <v>#N/A</v>
      </c>
      <c r="AG72" s="5" t="e">
        <v>#N/A</v>
      </c>
      <c r="AH72" s="5" t="e">
        <v>#N/A</v>
      </c>
      <c r="AI72" s="5" t="e">
        <v>#N/A</v>
      </c>
      <c r="BG72" s="2"/>
      <c r="BH72" s="1"/>
      <c r="BI72" s="1"/>
      <c r="BJ72" s="3"/>
      <c r="BK72" s="3"/>
      <c r="BL72" s="4"/>
      <c r="BM72" s="3"/>
      <c r="BN72" s="3"/>
    </row>
    <row r="73" spans="1:68" x14ac:dyDescent="0.3">
      <c r="A73" s="5">
        <v>72</v>
      </c>
      <c r="B73" s="5" t="s">
        <v>34</v>
      </c>
      <c r="C73" s="5">
        <v>114</v>
      </c>
      <c r="D73" s="6">
        <v>44006.686203703706</v>
      </c>
      <c r="E73" s="6">
        <v>44007.103252314817</v>
      </c>
      <c r="F73" s="5" t="s">
        <v>104</v>
      </c>
      <c r="G73" s="5" t="s">
        <v>105</v>
      </c>
      <c r="H73" s="5" t="s">
        <v>115</v>
      </c>
      <c r="I73" s="5" t="s">
        <v>34</v>
      </c>
      <c r="J73" s="5">
        <v>5.3118421052631577</v>
      </c>
      <c r="K73" s="5">
        <v>504.62997051737557</v>
      </c>
      <c r="L73" s="5">
        <v>1</v>
      </c>
      <c r="M73" s="5">
        <v>119.6</v>
      </c>
      <c r="N73" s="5">
        <v>119.6</v>
      </c>
      <c r="O73" s="5">
        <v>473.31498825673066</v>
      </c>
      <c r="P73" s="5">
        <v>1.6699386875725639</v>
      </c>
      <c r="Q73" s="5">
        <v>524.51221356837129</v>
      </c>
      <c r="R73" s="5">
        <v>1.0066030575137712</v>
      </c>
      <c r="S73" s="5">
        <v>77.097818070884856</v>
      </c>
      <c r="T73" s="5">
        <v>68.470167904688978</v>
      </c>
      <c r="U73" s="7">
        <v>44006.762499999997</v>
      </c>
      <c r="V73" s="7">
        <v>44007.193055555559</v>
      </c>
      <c r="W73" s="10">
        <f t="shared" si="1"/>
        <v>0.43055555556202307</v>
      </c>
      <c r="X73" s="5" t="s">
        <v>136</v>
      </c>
      <c r="Y73" s="8">
        <v>51.437110349999998</v>
      </c>
      <c r="Z73" s="8">
        <v>0.72101317799999998</v>
      </c>
      <c r="AA73" s="9">
        <v>2020</v>
      </c>
      <c r="AB73" s="8">
        <v>53.397863200000003</v>
      </c>
      <c r="AC73" s="8">
        <v>7.3589266950000001</v>
      </c>
      <c r="AD73" s="5" t="e">
        <v>#N/A</v>
      </c>
      <c r="AE73" s="9">
        <v>17</v>
      </c>
      <c r="AF73" s="5" t="e">
        <v>#N/A</v>
      </c>
      <c r="AG73" s="5">
        <v>17</v>
      </c>
      <c r="AH73" s="5" t="e">
        <v>#N/A</v>
      </c>
      <c r="AI73" s="5">
        <v>11</v>
      </c>
      <c r="AO73" s="6"/>
      <c r="AP73" s="6"/>
      <c r="BF73" s="2"/>
      <c r="BG73" s="2"/>
      <c r="BH73" s="1"/>
      <c r="BJ73" s="3"/>
      <c r="BK73" s="3"/>
      <c r="BL73" s="4"/>
      <c r="BM73" s="3"/>
      <c r="BN73" s="3"/>
      <c r="BP73" s="4"/>
    </row>
    <row r="74" spans="1:68" x14ac:dyDescent="0.3">
      <c r="A74" s="5">
        <v>73</v>
      </c>
      <c r="B74" s="5" t="s">
        <v>34</v>
      </c>
      <c r="C74" s="5">
        <v>5931</v>
      </c>
      <c r="D74" s="6">
        <v>44253.749884259261</v>
      </c>
      <c r="E74" s="6">
        <v>44255.289907407408</v>
      </c>
      <c r="F74" s="5" t="s">
        <v>104</v>
      </c>
      <c r="G74" s="5" t="s">
        <v>105</v>
      </c>
      <c r="H74" s="5" t="s">
        <v>114</v>
      </c>
      <c r="I74" s="5" t="s">
        <v>34</v>
      </c>
      <c r="J74" s="5">
        <v>0.37407407407407406</v>
      </c>
      <c r="K74" s="5">
        <v>525.09733414692653</v>
      </c>
      <c r="L74" s="5">
        <v>2</v>
      </c>
      <c r="M74" s="5">
        <v>815.55833333333339</v>
      </c>
      <c r="N74" s="5">
        <v>1631.1166666666668</v>
      </c>
      <c r="O74" s="5">
        <v>466.82616759239858</v>
      </c>
      <c r="P74" s="5">
        <v>-0.98330144215711535</v>
      </c>
      <c r="Q74" s="5">
        <v>513.2841120185816</v>
      </c>
      <c r="R74" s="5">
        <v>1.9922644697621226</v>
      </c>
      <c r="S74" s="5">
        <v>1056.178958216618</v>
      </c>
      <c r="T74" s="5">
        <v>2265.2490124076412</v>
      </c>
      <c r="U74" s="7">
        <v>44253.786805555559</v>
      </c>
      <c r="V74" s="7">
        <v>44255.373611111114</v>
      </c>
      <c r="W74" s="10">
        <f t="shared" si="1"/>
        <v>1.5868055555547471</v>
      </c>
      <c r="X74" s="10" t="s">
        <v>136</v>
      </c>
      <c r="Y74" s="8">
        <v>51.437110349999998</v>
      </c>
      <c r="Z74" s="8">
        <v>0.72101317799999998</v>
      </c>
      <c r="AA74" s="9">
        <v>2021</v>
      </c>
      <c r="AB74" s="8">
        <v>53.378899420000003</v>
      </c>
      <c r="AC74" s="8">
        <v>7.3698885340000002</v>
      </c>
      <c r="AD74" s="9">
        <v>8</v>
      </c>
      <c r="AE74" s="5" t="e">
        <v>#N/A</v>
      </c>
      <c r="AF74" s="5">
        <v>6</v>
      </c>
      <c r="AG74" s="5" t="e">
        <v>#N/A</v>
      </c>
      <c r="AH74" s="5">
        <v>6</v>
      </c>
      <c r="AI74" s="5" t="e">
        <v>#N/A</v>
      </c>
      <c r="AO74" s="6"/>
      <c r="AP74" s="6"/>
      <c r="BF74" s="2"/>
      <c r="BG74" s="2"/>
      <c r="BH74" s="1"/>
      <c r="BI74" s="1"/>
      <c r="BJ74" s="3"/>
      <c r="BK74" s="3"/>
      <c r="BL74" s="4"/>
      <c r="BM74" s="3"/>
      <c r="BN74" s="3"/>
      <c r="BO74" s="4"/>
    </row>
    <row r="75" spans="1:68" x14ac:dyDescent="0.3">
      <c r="A75" s="5">
        <v>74</v>
      </c>
      <c r="B75" s="5" t="s">
        <v>34</v>
      </c>
      <c r="C75" s="5">
        <v>2379</v>
      </c>
      <c r="D75" s="6">
        <v>44373.579236111109</v>
      </c>
      <c r="E75" s="6">
        <v>44373.879849537036</v>
      </c>
      <c r="F75" s="5" t="s">
        <v>104</v>
      </c>
      <c r="G75" s="5" t="s">
        <v>105</v>
      </c>
      <c r="H75" s="5" t="s">
        <v>115</v>
      </c>
      <c r="I75" s="5" t="s">
        <v>34</v>
      </c>
      <c r="J75" s="5">
        <v>0.18196721311475408</v>
      </c>
      <c r="K75" s="5">
        <v>467.72147185837707</v>
      </c>
      <c r="L75" s="5">
        <v>0</v>
      </c>
      <c r="M75" s="5" t="e">
        <v>#N/A</v>
      </c>
      <c r="N75" s="5">
        <v>0</v>
      </c>
      <c r="O75" s="5">
        <v>444.56868118559925</v>
      </c>
      <c r="P75" s="5">
        <v>-1.7039287558550229</v>
      </c>
      <c r="Q75" s="5">
        <v>449.63814629554037</v>
      </c>
      <c r="R75" s="5">
        <v>0</v>
      </c>
      <c r="S75" s="5" t="e">
        <v>#N/A</v>
      </c>
      <c r="T75" s="5">
        <v>0</v>
      </c>
      <c r="U75" s="7">
        <v>44373.662499999999</v>
      </c>
      <c r="V75" s="7">
        <v>44374.004861111112</v>
      </c>
      <c r="W75" s="10">
        <f t="shared" si="1"/>
        <v>0.34236111111385981</v>
      </c>
      <c r="X75" s="5" t="s">
        <v>137</v>
      </c>
      <c r="Y75" s="8">
        <v>51.43433606</v>
      </c>
      <c r="Z75" s="8">
        <v>0.68072190200000005</v>
      </c>
      <c r="AA75" s="9">
        <v>2021</v>
      </c>
      <c r="AB75" s="8">
        <v>53.378899420000003</v>
      </c>
      <c r="AC75" s="8">
        <v>7.3698885340000002</v>
      </c>
      <c r="AD75" s="5" t="e">
        <v>#N/A</v>
      </c>
      <c r="AE75" s="9">
        <v>17</v>
      </c>
      <c r="AF75" s="5" t="e">
        <v>#N/A</v>
      </c>
      <c r="AG75" s="5">
        <v>17</v>
      </c>
      <c r="AH75" s="5" t="e">
        <v>#N/A</v>
      </c>
      <c r="AI75" s="5">
        <v>11</v>
      </c>
      <c r="AO75" s="6"/>
      <c r="AP75" s="6"/>
      <c r="BF75" s="2"/>
      <c r="BG75" s="2"/>
      <c r="BH75" s="1"/>
      <c r="BJ75" s="3"/>
      <c r="BK75" s="3"/>
      <c r="BL75" s="4"/>
      <c r="BM75" s="3"/>
      <c r="BN75" s="3"/>
      <c r="BP75" s="4"/>
    </row>
    <row r="76" spans="1:68" x14ac:dyDescent="0.3">
      <c r="A76" s="5">
        <v>75</v>
      </c>
      <c r="B76" s="5" t="s">
        <v>34</v>
      </c>
      <c r="C76" s="5">
        <v>550</v>
      </c>
      <c r="D76" s="6">
        <v>44628.677569444444</v>
      </c>
      <c r="E76" s="6">
        <v>44629.209502314814</v>
      </c>
      <c r="F76" s="5" t="s">
        <v>104</v>
      </c>
      <c r="G76" s="5" t="s">
        <v>105</v>
      </c>
      <c r="H76" s="5" t="s">
        <v>114</v>
      </c>
      <c r="I76" s="5" t="s">
        <v>34</v>
      </c>
      <c r="J76" s="5">
        <v>1.3927272727272728</v>
      </c>
      <c r="K76" s="5">
        <v>459.90488674974335</v>
      </c>
      <c r="L76" s="5">
        <v>1</v>
      </c>
      <c r="M76" s="5">
        <v>330.23333333333335</v>
      </c>
      <c r="N76" s="5">
        <v>330.23333333333335</v>
      </c>
      <c r="O76" s="5">
        <v>429.32049092650595</v>
      </c>
      <c r="P76" s="5">
        <v>0.33126389151407476</v>
      </c>
      <c r="Q76" s="5">
        <v>463.4438924660235</v>
      </c>
      <c r="R76" s="5">
        <v>1.0013063882670115</v>
      </c>
      <c r="S76" s="5">
        <v>302.68724730085881</v>
      </c>
      <c r="T76" s="5">
        <v>295.64466962857472</v>
      </c>
      <c r="U76" s="7">
        <v>44628.677083333336</v>
      </c>
      <c r="V76" s="7">
        <v>44629.334722222222</v>
      </c>
      <c r="W76" s="10">
        <f t="shared" si="1"/>
        <v>0.65763888888614019</v>
      </c>
      <c r="X76" s="10" t="s">
        <v>137</v>
      </c>
      <c r="Y76" s="8">
        <v>51.43433606</v>
      </c>
      <c r="Z76" s="8">
        <v>0.68072190200000005</v>
      </c>
      <c r="AA76" s="9">
        <v>2022</v>
      </c>
      <c r="AB76" s="8">
        <v>53.384050000000002</v>
      </c>
      <c r="AC76" s="8">
        <v>7.3805500000000004</v>
      </c>
      <c r="AD76" s="9">
        <v>8</v>
      </c>
      <c r="AE76" s="5" t="e">
        <v>#N/A</v>
      </c>
      <c r="AF76" s="5">
        <v>6</v>
      </c>
      <c r="AG76" s="5" t="e">
        <v>#N/A</v>
      </c>
      <c r="AH76" s="5">
        <v>6</v>
      </c>
      <c r="AI76" s="5" t="e">
        <v>#N/A</v>
      </c>
      <c r="AO76" s="6"/>
      <c r="AP76" s="6"/>
      <c r="BF76" s="2"/>
      <c r="BG76" s="2"/>
      <c r="BH76" s="1"/>
      <c r="BI76" s="1"/>
      <c r="BJ76" s="3"/>
      <c r="BK76" s="3"/>
      <c r="BL76" s="4"/>
      <c r="BM76" s="3"/>
      <c r="BN76" s="3"/>
      <c r="BO76" s="4"/>
    </row>
    <row r="77" spans="1:68" x14ac:dyDescent="0.3">
      <c r="A77" s="5">
        <v>76</v>
      </c>
      <c r="B77" s="5" t="s">
        <v>34</v>
      </c>
      <c r="C77" s="5">
        <v>3310</v>
      </c>
      <c r="D77" s="6">
        <v>44758.391909722224</v>
      </c>
      <c r="E77" s="6">
        <v>44759.883692129632</v>
      </c>
      <c r="F77" s="5" t="s">
        <v>104</v>
      </c>
      <c r="G77" s="5" t="s">
        <v>105</v>
      </c>
      <c r="H77" s="5" t="s">
        <v>115</v>
      </c>
      <c r="I77" s="5" t="s">
        <v>34</v>
      </c>
      <c r="J77" s="5">
        <v>0.65806646525679757</v>
      </c>
      <c r="K77" s="5">
        <v>527.58168840593555</v>
      </c>
      <c r="L77" s="5">
        <v>2</v>
      </c>
      <c r="M77" s="5">
        <v>732.76666666666665</v>
      </c>
      <c r="N77" s="5">
        <v>1465.5333333333333</v>
      </c>
      <c r="O77" s="5">
        <v>460.43968888919852</v>
      </c>
      <c r="P77" s="5">
        <v>-0.41844934172952253</v>
      </c>
      <c r="Q77" s="5">
        <v>522.49769312501985</v>
      </c>
      <c r="R77" s="5">
        <v>1.9967044380860193</v>
      </c>
      <c r="S77" s="5">
        <v>817.9902614235732</v>
      </c>
      <c r="T77" s="5">
        <v>1685.3615276359744</v>
      </c>
      <c r="U77" s="7">
        <v>44758.412499999999</v>
      </c>
      <c r="V77" s="7">
        <v>44759.981249999997</v>
      </c>
      <c r="W77" s="10">
        <f t="shared" si="1"/>
        <v>1.5687499999985448</v>
      </c>
      <c r="X77" s="10" t="s">
        <v>142</v>
      </c>
      <c r="Y77" s="8">
        <v>51.474855529999999</v>
      </c>
      <c r="Z77" s="8">
        <v>0.67894155700000003</v>
      </c>
      <c r="AA77" s="9">
        <v>2022</v>
      </c>
      <c r="AB77" s="8">
        <v>53.384050000000002</v>
      </c>
      <c r="AC77" s="8">
        <v>7.3805500000000004</v>
      </c>
      <c r="AD77" s="5" t="e">
        <v>#N/A</v>
      </c>
      <c r="AE77" s="9">
        <v>17</v>
      </c>
      <c r="AF77" s="5" t="e">
        <v>#N/A</v>
      </c>
      <c r="AG77" s="5">
        <v>17</v>
      </c>
      <c r="AH77" s="5" t="e">
        <v>#N/A</v>
      </c>
      <c r="AI77" s="5">
        <v>11</v>
      </c>
      <c r="AO77" s="6"/>
      <c r="AP77" s="6"/>
      <c r="BF77" s="2"/>
      <c r="BG77" s="2"/>
      <c r="BH77" s="1"/>
      <c r="BI77" s="1"/>
      <c r="BJ77" s="3"/>
      <c r="BK77" s="3"/>
      <c r="BL77" s="4"/>
      <c r="BM77" s="3"/>
      <c r="BN77" s="3"/>
      <c r="BP77" s="4"/>
    </row>
    <row r="78" spans="1:68" x14ac:dyDescent="0.3">
      <c r="A78" s="5">
        <v>77</v>
      </c>
      <c r="B78" s="5" t="s">
        <v>35</v>
      </c>
      <c r="C78" s="5">
        <v>61</v>
      </c>
      <c r="D78" s="6">
        <v>43998.71130787037</v>
      </c>
      <c r="E78" s="6">
        <v>43999.093310185184</v>
      </c>
      <c r="F78" s="5" t="s">
        <v>103</v>
      </c>
      <c r="G78" s="5" t="s">
        <v>105</v>
      </c>
      <c r="H78" s="5" t="s">
        <v>115</v>
      </c>
      <c r="I78" s="5" t="s">
        <v>35</v>
      </c>
      <c r="J78" s="5">
        <v>9.0997267759562845</v>
      </c>
      <c r="K78" s="5">
        <v>235.06539322460364</v>
      </c>
      <c r="L78" s="5">
        <v>1</v>
      </c>
      <c r="M78" s="5">
        <v>280</v>
      </c>
      <c r="N78" s="5">
        <v>280</v>
      </c>
      <c r="O78" s="5">
        <v>223.38307058886633</v>
      </c>
      <c r="P78" s="5">
        <v>2.2082443884518681</v>
      </c>
      <c r="Q78" s="5">
        <v>247.3894249356118</v>
      </c>
      <c r="R78" s="5">
        <v>1.0087408356538521</v>
      </c>
      <c r="S78" s="5">
        <v>156.67517914359721</v>
      </c>
      <c r="T78" s="5">
        <v>133.9199667460415</v>
      </c>
      <c r="U78" s="7">
        <v>43998.787499999999</v>
      </c>
      <c r="V78" s="7">
        <v>43999.183333333334</v>
      </c>
      <c r="W78" s="10">
        <f t="shared" si="1"/>
        <v>0.39583333333575865</v>
      </c>
      <c r="X78" s="5" t="s">
        <v>136</v>
      </c>
      <c r="Y78" s="8">
        <v>51.449713889999998</v>
      </c>
      <c r="Z78" s="8">
        <v>4.3325051280000002</v>
      </c>
      <c r="AA78" s="9">
        <v>2020</v>
      </c>
      <c r="AB78" s="8">
        <v>52.778350000000003</v>
      </c>
      <c r="AC78" s="8">
        <v>7.6649500000000002</v>
      </c>
      <c r="AD78" s="5" t="e">
        <v>#N/A</v>
      </c>
      <c r="AE78" s="9">
        <v>17</v>
      </c>
      <c r="AF78" s="5" t="e">
        <v>#N/A</v>
      </c>
      <c r="AG78" s="5">
        <v>18</v>
      </c>
      <c r="AH78" s="5" t="e">
        <v>#N/A</v>
      </c>
      <c r="AI78" s="5">
        <v>11</v>
      </c>
      <c r="AO78" s="6"/>
      <c r="AP78" s="6"/>
      <c r="BF78" s="2"/>
      <c r="BG78" s="2"/>
      <c r="BH78" s="1"/>
      <c r="BJ78" s="3"/>
      <c r="BK78" s="3"/>
      <c r="BL78" s="4"/>
      <c r="BM78" s="3"/>
      <c r="BN78" s="3"/>
      <c r="BP78" s="4"/>
    </row>
    <row r="79" spans="1:68" x14ac:dyDescent="0.3">
      <c r="A79" s="5">
        <v>78</v>
      </c>
      <c r="B79" s="5" t="s">
        <v>35</v>
      </c>
      <c r="C79" s="5">
        <v>89</v>
      </c>
      <c r="D79" s="6">
        <v>44362.635046296295</v>
      </c>
      <c r="E79" s="6">
        <v>44362.940601851849</v>
      </c>
      <c r="F79" s="5" t="s">
        <v>103</v>
      </c>
      <c r="G79" s="5" t="s">
        <v>105</v>
      </c>
      <c r="H79" s="5" t="s">
        <v>115</v>
      </c>
      <c r="I79" s="5" t="s">
        <v>35</v>
      </c>
      <c r="J79" s="5">
        <v>4.999625468164794</v>
      </c>
      <c r="K79" s="5">
        <v>227.04241343746565</v>
      </c>
      <c r="L79" s="5">
        <v>1</v>
      </c>
      <c r="M79" s="5">
        <v>169.95</v>
      </c>
      <c r="N79" s="5">
        <v>169.95</v>
      </c>
      <c r="O79" s="5">
        <v>211.92835591649083</v>
      </c>
      <c r="P79" s="5">
        <v>1.6093630032614372</v>
      </c>
      <c r="Q79" s="5">
        <v>235.65723940289965</v>
      </c>
      <c r="R79" s="5">
        <v>1.0063627765404763</v>
      </c>
      <c r="S79" s="5">
        <v>111.3138413719616</v>
      </c>
      <c r="T79" s="5">
        <v>99.283727300813155</v>
      </c>
      <c r="U79" s="7">
        <v>44362.711111111108</v>
      </c>
      <c r="V79" s="7">
        <v>44363.027083333334</v>
      </c>
      <c r="W79" s="10">
        <f t="shared" si="1"/>
        <v>0.31597222222626442</v>
      </c>
      <c r="X79" s="5" t="s">
        <v>137</v>
      </c>
      <c r="Y79" s="8">
        <v>51.442602290000004</v>
      </c>
      <c r="Z79" s="8">
        <v>4.3777292540000001</v>
      </c>
      <c r="AA79" s="9">
        <v>2021</v>
      </c>
      <c r="AB79" s="8">
        <v>52.612450000000003</v>
      </c>
      <c r="AC79" s="8">
        <v>7.5484499999999999</v>
      </c>
      <c r="AD79" s="5" t="e">
        <v>#N/A</v>
      </c>
      <c r="AE79" s="9">
        <v>17</v>
      </c>
      <c r="AF79" s="5" t="e">
        <v>#N/A</v>
      </c>
      <c r="AG79" s="5">
        <v>18</v>
      </c>
      <c r="AH79" s="5" t="e">
        <v>#N/A</v>
      </c>
      <c r="AI79" s="5">
        <v>11</v>
      </c>
      <c r="AO79" s="6"/>
      <c r="AP79" s="6"/>
      <c r="BF79" s="2"/>
      <c r="BG79" s="2"/>
      <c r="BH79" s="1"/>
      <c r="BJ79" s="3"/>
      <c r="BK79" s="3"/>
      <c r="BL79" s="4"/>
      <c r="BM79" s="3"/>
      <c r="BN79" s="3"/>
      <c r="BP79" s="4"/>
    </row>
    <row r="80" spans="1:68" x14ac:dyDescent="0.3">
      <c r="A80" s="5">
        <v>79</v>
      </c>
      <c r="B80" s="5" t="s">
        <v>36</v>
      </c>
      <c r="C80" s="5">
        <v>963</v>
      </c>
      <c r="D80" s="6">
        <v>43999.68649305556</v>
      </c>
      <c r="E80" s="6">
        <v>44003.253402777773</v>
      </c>
      <c r="F80" s="5" t="s">
        <v>104</v>
      </c>
      <c r="G80" s="5" t="s">
        <v>105</v>
      </c>
      <c r="H80" s="5" t="s">
        <v>115</v>
      </c>
      <c r="I80" s="5" t="s">
        <v>36</v>
      </c>
      <c r="J80" s="5">
        <v>5.3388888888888886</v>
      </c>
      <c r="K80" s="5">
        <v>1066.4533790200978</v>
      </c>
      <c r="L80" s="5">
        <v>5</v>
      </c>
      <c r="M80" s="5">
        <v>689.04333333333329</v>
      </c>
      <c r="N80" s="5">
        <v>3445.2166666666667</v>
      </c>
      <c r="O80" s="5">
        <v>757.29814726547374</v>
      </c>
      <c r="P80" s="5">
        <v>1.6750175580800821</v>
      </c>
      <c r="Q80" s="5">
        <v>1108.6015502862201</v>
      </c>
      <c r="R80" s="5">
        <v>5.0331160304538303</v>
      </c>
      <c r="S80" s="5">
        <v>443.5856520786005</v>
      </c>
      <c r="T80" s="5">
        <v>1969.0196343554778</v>
      </c>
      <c r="U80" s="7">
        <v>43999.762499999997</v>
      </c>
      <c r="V80" s="7">
        <v>44003.35</v>
      </c>
      <c r="W80" s="10">
        <f t="shared" si="1"/>
        <v>3.5875000000014552</v>
      </c>
      <c r="X80" s="5" t="s">
        <v>136</v>
      </c>
      <c r="Y80" s="8">
        <v>49.180758390000001</v>
      </c>
      <c r="Z80" s="8">
        <v>-2.1403316330000002</v>
      </c>
      <c r="AA80" s="9">
        <v>2020</v>
      </c>
      <c r="AB80" s="8">
        <v>52.859250000000003</v>
      </c>
      <c r="AC80" s="8">
        <v>7.7247500000000002</v>
      </c>
      <c r="AD80" s="5" t="e">
        <v>#N/A</v>
      </c>
      <c r="AE80" s="9">
        <v>15</v>
      </c>
      <c r="AF80" s="5" t="e">
        <v>#N/A</v>
      </c>
      <c r="AG80" s="5">
        <v>15</v>
      </c>
      <c r="AH80" s="5" t="e">
        <v>#N/A</v>
      </c>
      <c r="AI80" s="5">
        <v>9</v>
      </c>
      <c r="AO80" s="6"/>
      <c r="AP80" s="6"/>
      <c r="BF80" s="2"/>
      <c r="BG80" s="2"/>
      <c r="BH80" s="1"/>
      <c r="BJ80" s="3"/>
      <c r="BK80" s="3"/>
      <c r="BL80" s="4"/>
      <c r="BM80" s="3"/>
      <c r="BN80" s="3"/>
      <c r="BP80" s="4"/>
    </row>
    <row r="81" spans="1:68" x14ac:dyDescent="0.3">
      <c r="A81" s="5">
        <v>80</v>
      </c>
      <c r="B81" s="5" t="s">
        <v>36</v>
      </c>
      <c r="C81" s="5">
        <v>2543</v>
      </c>
      <c r="D81" s="6">
        <v>44245.681469907402</v>
      </c>
      <c r="E81" s="6">
        <v>44246.29179398148</v>
      </c>
      <c r="F81" s="5" t="s">
        <v>104</v>
      </c>
      <c r="G81" s="5" t="s">
        <v>105</v>
      </c>
      <c r="H81" s="5" t="s">
        <v>114</v>
      </c>
      <c r="I81" s="5" t="s">
        <v>36</v>
      </c>
      <c r="J81" s="5">
        <v>0.34756848866168566</v>
      </c>
      <c r="K81" s="5">
        <v>757.30119033573601</v>
      </c>
      <c r="L81" s="5">
        <v>1</v>
      </c>
      <c r="M81" s="5">
        <v>240.35</v>
      </c>
      <c r="N81" s="5">
        <v>240.35</v>
      </c>
      <c r="O81" s="5">
        <v>733.04067515633346</v>
      </c>
      <c r="P81" s="5">
        <v>-1.0567935437229929</v>
      </c>
      <c r="Q81" s="5">
        <v>739.00617265571452</v>
      </c>
      <c r="R81" s="5">
        <v>0.99584375906164457</v>
      </c>
      <c r="S81" s="5">
        <v>317.33546993373903</v>
      </c>
      <c r="T81" s="5">
        <v>342.08600573493788</v>
      </c>
      <c r="U81" s="7">
        <v>44245.71597222222</v>
      </c>
      <c r="V81" s="7">
        <v>44246.375</v>
      </c>
      <c r="W81" s="10">
        <f t="shared" si="1"/>
        <v>0.65902777777955635</v>
      </c>
      <c r="X81" s="10" t="s">
        <v>136</v>
      </c>
      <c r="Y81" s="8">
        <v>49.180758390000001</v>
      </c>
      <c r="Z81" s="8">
        <v>-2.1403316330000002</v>
      </c>
      <c r="AA81" s="9">
        <v>2021</v>
      </c>
      <c r="AB81" s="8">
        <v>52.853504030000003</v>
      </c>
      <c r="AC81" s="8">
        <v>7.7262353250000002</v>
      </c>
      <c r="AD81" s="9">
        <v>6</v>
      </c>
      <c r="AE81" s="5" t="e">
        <v>#N/A</v>
      </c>
      <c r="AF81" s="5">
        <v>5</v>
      </c>
      <c r="AG81" s="5" t="e">
        <v>#N/A</v>
      </c>
      <c r="AH81" s="5">
        <v>2</v>
      </c>
      <c r="AI81" s="5" t="e">
        <v>#N/A</v>
      </c>
      <c r="AO81" s="6"/>
      <c r="AP81" s="6"/>
      <c r="BF81" s="2"/>
      <c r="BG81" s="2"/>
      <c r="BH81" s="1"/>
      <c r="BI81" s="1"/>
      <c r="BJ81" s="3"/>
      <c r="BK81" s="3"/>
      <c r="BL81" s="4"/>
      <c r="BM81" s="3"/>
      <c r="BN81" s="3"/>
      <c r="BO81" s="4"/>
    </row>
    <row r="82" spans="1:68" x14ac:dyDescent="0.3">
      <c r="A82" s="5">
        <v>81</v>
      </c>
      <c r="B82" s="5" t="s">
        <v>36</v>
      </c>
      <c r="C82" s="5">
        <v>5291</v>
      </c>
      <c r="D82" s="6">
        <v>44362.754293981481</v>
      </c>
      <c r="E82" s="6">
        <v>44366.275358796294</v>
      </c>
      <c r="F82" s="5" t="s">
        <v>104</v>
      </c>
      <c r="G82" s="5" t="s">
        <v>105</v>
      </c>
      <c r="H82" s="5" t="s">
        <v>115</v>
      </c>
      <c r="I82" s="5" t="s">
        <v>36</v>
      </c>
      <c r="J82" s="5">
        <v>0.9592389592389593</v>
      </c>
      <c r="K82" s="5">
        <v>982.36995604679794</v>
      </c>
      <c r="L82" s="5">
        <v>4</v>
      </c>
      <c r="M82" s="5">
        <v>973.04166666666663</v>
      </c>
      <c r="N82" s="5">
        <v>3892.1666666666665</v>
      </c>
      <c r="O82" s="5">
        <v>705.41260756981421</v>
      </c>
      <c r="P82" s="5">
        <v>-4.1615059706083452E-2</v>
      </c>
      <c r="Q82" s="5">
        <v>981.42439405514961</v>
      </c>
      <c r="R82" s="5">
        <v>3.9993440215874765</v>
      </c>
      <c r="S82" s="5">
        <v>983.74702323153258</v>
      </c>
      <c r="T82" s="5">
        <v>3946.6428099025115</v>
      </c>
      <c r="U82" s="7">
        <v>44362.830555555556</v>
      </c>
      <c r="V82" s="7">
        <v>44366.525000000001</v>
      </c>
      <c r="W82" s="10">
        <f t="shared" si="1"/>
        <v>3.6944444444452529</v>
      </c>
      <c r="X82" s="5" t="s">
        <v>137</v>
      </c>
      <c r="Y82" s="8">
        <v>49.178907369999997</v>
      </c>
      <c r="Z82" s="8">
        <v>-2.13415131</v>
      </c>
      <c r="AA82" s="9">
        <v>2021</v>
      </c>
      <c r="AB82" s="8">
        <v>52.853504030000003</v>
      </c>
      <c r="AC82" s="8">
        <v>7.7262353250000002</v>
      </c>
      <c r="AD82" s="5" t="e">
        <v>#N/A</v>
      </c>
      <c r="AE82" s="9">
        <v>15</v>
      </c>
      <c r="AF82" s="5" t="e">
        <v>#N/A</v>
      </c>
      <c r="AG82" s="5">
        <v>15</v>
      </c>
      <c r="AH82" s="5" t="e">
        <v>#N/A</v>
      </c>
      <c r="AI82" s="5">
        <v>9</v>
      </c>
      <c r="AO82" s="6"/>
      <c r="AP82" s="6"/>
      <c r="BF82" s="2"/>
      <c r="BG82" s="2"/>
      <c r="BH82" s="1"/>
      <c r="BJ82" s="3"/>
      <c r="BK82" s="3"/>
      <c r="BL82" s="4"/>
      <c r="BM82" s="3"/>
      <c r="BN82" s="3"/>
      <c r="BP82" s="4"/>
    </row>
    <row r="83" spans="1:68" x14ac:dyDescent="0.3">
      <c r="A83" s="5">
        <v>82</v>
      </c>
      <c r="B83" s="5" t="s">
        <v>36</v>
      </c>
      <c r="C83" s="5">
        <v>716</v>
      </c>
      <c r="D83" s="6">
        <v>44615.742523148147</v>
      </c>
      <c r="E83" s="6">
        <v>44616.871562500004</v>
      </c>
      <c r="F83" s="5" t="s">
        <v>104</v>
      </c>
      <c r="G83" s="5" t="s">
        <v>105</v>
      </c>
      <c r="H83" s="5" t="s">
        <v>114</v>
      </c>
      <c r="I83" s="5" t="s">
        <v>36</v>
      </c>
      <c r="J83" s="5">
        <v>2.2847067039106146</v>
      </c>
      <c r="K83" s="5">
        <v>815.97622047885454</v>
      </c>
      <c r="L83" s="5">
        <v>2</v>
      </c>
      <c r="M83" s="5">
        <v>364.79166666666669</v>
      </c>
      <c r="N83" s="5">
        <v>729.58333333333337</v>
      </c>
      <c r="O83" s="5">
        <v>687.30215219374293</v>
      </c>
      <c r="P83" s="5">
        <v>0.82623765895696821</v>
      </c>
      <c r="Q83" s="5">
        <v>831.72744697000314</v>
      </c>
      <c r="R83" s="5">
        <v>2.0065231431555515</v>
      </c>
      <c r="S83" s="5">
        <v>293.56037062914874</v>
      </c>
      <c r="T83" s="5">
        <v>553.63886411486499</v>
      </c>
      <c r="U83" s="7">
        <v>44615.770138888889</v>
      </c>
      <c r="V83" s="7">
        <v>44616.954861111109</v>
      </c>
      <c r="W83" s="10">
        <f t="shared" si="1"/>
        <v>1.1847222222204437</v>
      </c>
      <c r="X83" s="10" t="s">
        <v>137</v>
      </c>
      <c r="Y83" s="8">
        <v>49.178907369999997</v>
      </c>
      <c r="Z83" s="8">
        <v>-2.13415131</v>
      </c>
      <c r="AA83" s="9">
        <v>2022</v>
      </c>
      <c r="AB83" s="8">
        <v>52.860250000000001</v>
      </c>
      <c r="AC83" s="8">
        <v>7.7238499999999997</v>
      </c>
      <c r="AD83" s="9">
        <v>6</v>
      </c>
      <c r="AE83" s="5" t="e">
        <v>#N/A</v>
      </c>
      <c r="AF83" s="5">
        <v>5</v>
      </c>
      <c r="AG83" s="5" t="e">
        <v>#N/A</v>
      </c>
      <c r="AH83" s="5">
        <v>2</v>
      </c>
      <c r="AI83" s="5" t="e">
        <v>#N/A</v>
      </c>
      <c r="AO83" s="6"/>
      <c r="AP83" s="6"/>
      <c r="BF83" s="2"/>
      <c r="BG83" s="2"/>
      <c r="BH83" s="1"/>
      <c r="BI83" s="1"/>
      <c r="BJ83" s="3"/>
      <c r="BK83" s="3"/>
      <c r="BL83" s="4"/>
      <c r="BM83" s="3"/>
      <c r="BN83" s="3"/>
      <c r="BO83" s="4"/>
    </row>
    <row r="84" spans="1:68" x14ac:dyDescent="0.3">
      <c r="A84" s="5">
        <v>83</v>
      </c>
      <c r="B84" s="5" t="s">
        <v>36</v>
      </c>
      <c r="C84" s="5">
        <v>3869</v>
      </c>
      <c r="D84" s="6">
        <v>44723.624560185184</v>
      </c>
      <c r="E84" s="6">
        <v>44725.142800925925</v>
      </c>
      <c r="F84" s="5" t="s">
        <v>104</v>
      </c>
      <c r="G84" s="5" t="s">
        <v>105</v>
      </c>
      <c r="H84" s="5" t="s">
        <v>115</v>
      </c>
      <c r="I84" s="5" t="s">
        <v>36</v>
      </c>
      <c r="J84" s="5">
        <v>0.56894977168949767</v>
      </c>
      <c r="K84" s="5">
        <v>794.3950052432308</v>
      </c>
      <c r="L84" s="5">
        <v>1</v>
      </c>
      <c r="M84" s="5">
        <v>1066.3</v>
      </c>
      <c r="N84" s="5">
        <v>1066.3</v>
      </c>
      <c r="O84" s="5">
        <v>694.57322415986357</v>
      </c>
      <c r="P84" s="5">
        <v>-0.56396312346314814</v>
      </c>
      <c r="Q84" s="5">
        <v>784.09517799284504</v>
      </c>
      <c r="R84" s="5">
        <v>0.99777984749280169</v>
      </c>
      <c r="S84" s="5">
        <v>1236.738699749199</v>
      </c>
      <c r="T84" s="5">
        <v>1287.3125691969603</v>
      </c>
      <c r="U84" s="7">
        <v>44723.676388888889</v>
      </c>
      <c r="V84" s="7">
        <v>44725.267361111109</v>
      </c>
      <c r="W84" s="10">
        <f t="shared" si="1"/>
        <v>1.5909722222204437</v>
      </c>
      <c r="X84" s="10" t="s">
        <v>142</v>
      </c>
      <c r="Y84" s="8">
        <v>49.178327539999998</v>
      </c>
      <c r="Z84" s="8">
        <v>-2.1299420210000002</v>
      </c>
      <c r="AA84" s="9">
        <v>2022</v>
      </c>
      <c r="AB84" s="8">
        <v>52.860250000000001</v>
      </c>
      <c r="AC84" s="8">
        <v>7.7238499999999997</v>
      </c>
      <c r="AD84" s="5" t="e">
        <v>#N/A</v>
      </c>
      <c r="AE84" s="9">
        <v>15</v>
      </c>
      <c r="AF84" s="5" t="e">
        <v>#N/A</v>
      </c>
      <c r="AG84" s="5">
        <v>15</v>
      </c>
      <c r="AH84" s="5" t="e">
        <v>#N/A</v>
      </c>
      <c r="AI84" s="5">
        <v>9</v>
      </c>
      <c r="AO84" s="6"/>
      <c r="AP84" s="6"/>
      <c r="BF84" s="2"/>
      <c r="BG84" s="2"/>
      <c r="BH84" s="1"/>
      <c r="BI84" s="1"/>
      <c r="BJ84" s="3"/>
      <c r="BK84" s="3"/>
      <c r="BL84" s="4"/>
      <c r="BM84" s="3"/>
      <c r="BN84" s="3"/>
      <c r="BP84" s="4"/>
    </row>
    <row r="85" spans="1:68" x14ac:dyDescent="0.3">
      <c r="A85" s="5">
        <v>84</v>
      </c>
      <c r="B85" s="5" t="s">
        <v>37</v>
      </c>
      <c r="C85" s="5">
        <v>182</v>
      </c>
      <c r="D85" s="6">
        <v>44002.692361111112</v>
      </c>
      <c r="E85" s="6">
        <v>44003.973611111112</v>
      </c>
      <c r="F85" s="5" t="s">
        <v>104</v>
      </c>
      <c r="G85" s="5" t="s">
        <v>105</v>
      </c>
      <c r="H85" s="5" t="s">
        <v>115</v>
      </c>
      <c r="I85" s="5" t="s">
        <v>37</v>
      </c>
      <c r="J85" s="5">
        <v>10.164835164835164</v>
      </c>
      <c r="K85" s="5">
        <v>1039.998777822067</v>
      </c>
      <c r="L85" s="5">
        <v>2</v>
      </c>
      <c r="M85" s="5">
        <v>129.5</v>
      </c>
      <c r="N85" s="5">
        <v>259</v>
      </c>
      <c r="O85" s="5">
        <v>940.59947083542284</v>
      </c>
      <c r="P85" s="5">
        <v>2.3189342309955752</v>
      </c>
      <c r="Q85" s="5">
        <v>1097.3310689205337</v>
      </c>
      <c r="R85" s="5">
        <v>2.0183619632896295</v>
      </c>
      <c r="S85" s="5">
        <v>70.383740572557272</v>
      </c>
      <c r="T85" s="5">
        <v>119.37988619051208</v>
      </c>
      <c r="U85" s="7">
        <v>44002.769444444442</v>
      </c>
      <c r="V85" s="7">
        <v>44004.064583333333</v>
      </c>
      <c r="W85" s="10">
        <f t="shared" si="1"/>
        <v>1.2951388888905058</v>
      </c>
      <c r="X85" s="5" t="s">
        <v>136</v>
      </c>
      <c r="Y85" s="8">
        <v>47.568932660000002</v>
      </c>
      <c r="Z85" s="8">
        <v>-2.975806526</v>
      </c>
      <c r="AA85" s="9">
        <v>2020</v>
      </c>
      <c r="AB85" s="8">
        <v>53.204250000000002</v>
      </c>
      <c r="AC85" s="8">
        <v>7.6128499999999999</v>
      </c>
      <c r="AD85" s="5" t="e">
        <v>#N/A</v>
      </c>
      <c r="AE85" s="9">
        <v>16</v>
      </c>
      <c r="AF85" s="5" t="e">
        <v>#N/A</v>
      </c>
      <c r="AG85" s="5">
        <v>16</v>
      </c>
      <c r="AH85" s="5" t="e">
        <v>#N/A</v>
      </c>
      <c r="AI85" s="5">
        <v>10</v>
      </c>
      <c r="AO85" s="6"/>
      <c r="AP85" s="6"/>
      <c r="BF85" s="2"/>
      <c r="BG85" s="2"/>
      <c r="BH85" s="1"/>
      <c r="BJ85" s="3"/>
      <c r="BK85" s="3"/>
      <c r="BL85" s="4"/>
      <c r="BM85" s="3"/>
      <c r="BN85" s="3"/>
      <c r="BP85" s="4"/>
    </row>
    <row r="86" spans="1:68" x14ac:dyDescent="0.3">
      <c r="A86" s="5">
        <v>85</v>
      </c>
      <c r="B86" s="5" t="s">
        <v>37</v>
      </c>
      <c r="C86" s="5">
        <v>94</v>
      </c>
      <c r="D86" s="6">
        <v>44250.982638888891</v>
      </c>
      <c r="E86" s="6">
        <v>44251.529166666667</v>
      </c>
      <c r="F86" s="5" t="s">
        <v>104</v>
      </c>
      <c r="G86" s="5" t="s">
        <v>105</v>
      </c>
      <c r="H86" s="5" t="s">
        <v>114</v>
      </c>
      <c r="I86" s="5" t="s">
        <v>37</v>
      </c>
      <c r="J86" s="5">
        <v>8.4787234042553195</v>
      </c>
      <c r="K86" s="5">
        <v>945.78349995363249</v>
      </c>
      <c r="L86" s="5">
        <v>1</v>
      </c>
      <c r="M86" s="5">
        <v>130</v>
      </c>
      <c r="N86" s="5">
        <v>130</v>
      </c>
      <c r="O86" s="5">
        <v>910.82723036451353</v>
      </c>
      <c r="P86" s="5">
        <v>2.1375598965202114</v>
      </c>
      <c r="Q86" s="5">
        <v>993.74235896138555</v>
      </c>
      <c r="R86" s="5">
        <v>1.0084598669807336</v>
      </c>
      <c r="S86" s="5">
        <v>74.106607443959845</v>
      </c>
      <c r="T86" s="5">
        <v>63.662495515485261</v>
      </c>
      <c r="U86" s="7">
        <v>44251.010416666664</v>
      </c>
      <c r="V86" s="7">
        <v>44251.571527777778</v>
      </c>
      <c r="W86" s="10">
        <f t="shared" si="1"/>
        <v>0.56111111111385981</v>
      </c>
      <c r="X86" s="10" t="s">
        <v>136</v>
      </c>
      <c r="Y86" s="8">
        <v>47.568932660000002</v>
      </c>
      <c r="Z86" s="8">
        <v>-2.975806526</v>
      </c>
      <c r="AA86" s="9">
        <v>2021</v>
      </c>
      <c r="AB86" s="8">
        <v>53.207149999999999</v>
      </c>
      <c r="AC86" s="8">
        <v>7.6164500000000004</v>
      </c>
      <c r="AD86" s="9">
        <v>6</v>
      </c>
      <c r="AE86" s="5" t="e">
        <v>#N/A</v>
      </c>
      <c r="AF86" s="5">
        <v>5</v>
      </c>
      <c r="AG86" s="5" t="e">
        <v>#N/A</v>
      </c>
      <c r="AH86" s="5">
        <v>2</v>
      </c>
      <c r="AI86" s="5" t="e">
        <v>#N/A</v>
      </c>
      <c r="AO86" s="6"/>
      <c r="AP86" s="6"/>
      <c r="BF86" s="2"/>
      <c r="BG86" s="2"/>
      <c r="BH86" s="1"/>
      <c r="BI86" s="1"/>
      <c r="BJ86" s="3"/>
      <c r="BK86" s="3"/>
      <c r="BL86" s="4"/>
      <c r="BM86" s="3"/>
      <c r="BN86" s="3"/>
      <c r="BO86" s="4"/>
    </row>
    <row r="87" spans="1:68" x14ac:dyDescent="0.3">
      <c r="A87" s="5">
        <v>86</v>
      </c>
      <c r="B87" s="5" t="s">
        <v>37</v>
      </c>
      <c r="C87" s="5">
        <v>526</v>
      </c>
      <c r="D87" s="6">
        <v>44371.709722222222</v>
      </c>
      <c r="E87" s="6">
        <v>44374.185416666667</v>
      </c>
      <c r="F87" s="5" t="s">
        <v>104</v>
      </c>
      <c r="G87" s="5" t="s">
        <v>105</v>
      </c>
      <c r="H87" s="5" t="s">
        <v>115</v>
      </c>
      <c r="I87" s="5" t="s">
        <v>37</v>
      </c>
      <c r="J87" s="5">
        <v>6.7965779467680605</v>
      </c>
      <c r="K87" s="5">
        <v>1066.5516057654686</v>
      </c>
      <c r="L87" s="5">
        <v>1</v>
      </c>
      <c r="M87" s="5">
        <v>2335</v>
      </c>
      <c r="N87" s="5">
        <v>2335</v>
      </c>
      <c r="O87" s="5">
        <v>921.35808580727462</v>
      </c>
      <c r="P87" s="5">
        <v>1.9164192423903981</v>
      </c>
      <c r="Q87" s="5">
        <v>1114.9143922782484</v>
      </c>
      <c r="R87" s="5">
        <v>1.0075813450244548</v>
      </c>
      <c r="S87" s="5">
        <v>1410.7574620773701</v>
      </c>
      <c r="T87" s="5">
        <v>1231.1311758205984</v>
      </c>
      <c r="U87" s="7">
        <v>44371.779166666667</v>
      </c>
      <c r="V87" s="7">
        <v>44374.272916666669</v>
      </c>
      <c r="W87" s="10">
        <f t="shared" si="1"/>
        <v>2.4937500000014552</v>
      </c>
      <c r="X87" s="5" t="s">
        <v>137</v>
      </c>
      <c r="Y87" s="8">
        <v>47.568591079999997</v>
      </c>
      <c r="Z87" s="8">
        <v>-2.9751101680000001</v>
      </c>
      <c r="AA87" s="9">
        <v>2021</v>
      </c>
      <c r="AB87" s="8">
        <v>53.207149999999999</v>
      </c>
      <c r="AC87" s="8">
        <v>7.6164500000000004</v>
      </c>
      <c r="AD87" s="5" t="e">
        <v>#N/A</v>
      </c>
      <c r="AE87" s="9">
        <v>16</v>
      </c>
      <c r="AF87" s="5" t="e">
        <v>#N/A</v>
      </c>
      <c r="AG87" s="5">
        <v>16</v>
      </c>
      <c r="AH87" s="5" t="e">
        <v>#N/A</v>
      </c>
      <c r="AI87" s="5">
        <v>10</v>
      </c>
      <c r="AO87" s="6"/>
      <c r="AP87" s="6"/>
      <c r="BF87" s="2"/>
      <c r="BG87" s="2"/>
      <c r="BH87" s="1"/>
      <c r="BJ87" s="3"/>
      <c r="BK87" s="3"/>
      <c r="BL87" s="4"/>
      <c r="BM87" s="3"/>
      <c r="BN87" s="3"/>
      <c r="BP87" s="4"/>
    </row>
    <row r="88" spans="1:68" x14ac:dyDescent="0.3">
      <c r="A88" s="5">
        <v>87</v>
      </c>
      <c r="B88" s="5" t="s">
        <v>37</v>
      </c>
      <c r="C88" s="5">
        <v>92</v>
      </c>
      <c r="D88" s="6">
        <v>44615.741944444446</v>
      </c>
      <c r="E88" s="6">
        <v>44616.373923611114</v>
      </c>
      <c r="F88" s="5" t="s">
        <v>104</v>
      </c>
      <c r="G88" s="5" t="s">
        <v>105</v>
      </c>
      <c r="H88" s="5" t="s">
        <v>114</v>
      </c>
      <c r="I88" s="5" t="s">
        <v>37</v>
      </c>
      <c r="J88" s="5">
        <v>10.00054347826087</v>
      </c>
      <c r="K88" s="5">
        <v>995.45553957502443</v>
      </c>
      <c r="L88" s="5">
        <v>1</v>
      </c>
      <c r="M88" s="5">
        <v>160</v>
      </c>
      <c r="N88" s="5">
        <v>160</v>
      </c>
      <c r="O88" s="5">
        <v>924.02957939954138</v>
      </c>
      <c r="P88" s="5">
        <v>2.3026394393433431</v>
      </c>
      <c r="Q88" s="5">
        <v>1049.9363092084041</v>
      </c>
      <c r="R88" s="5">
        <v>1.0091161751440969</v>
      </c>
      <c r="S88" s="5">
        <v>87.333979243598762</v>
      </c>
      <c r="T88" s="5">
        <v>74.150654575242058</v>
      </c>
      <c r="U88" s="7">
        <v>44615.769444444442</v>
      </c>
      <c r="V88" s="7">
        <v>44616.422222222223</v>
      </c>
      <c r="W88" s="10">
        <f t="shared" si="1"/>
        <v>0.65277777778101154</v>
      </c>
      <c r="X88" s="10" t="s">
        <v>137</v>
      </c>
      <c r="Y88" s="8">
        <v>47.568591079999997</v>
      </c>
      <c r="Z88" s="8">
        <v>-2.9751101680000001</v>
      </c>
      <c r="AA88" s="9">
        <v>2022</v>
      </c>
      <c r="AB88" s="8">
        <v>53.207250000000002</v>
      </c>
      <c r="AC88" s="8">
        <v>7.61625</v>
      </c>
      <c r="AD88" s="9">
        <v>6</v>
      </c>
      <c r="AE88" s="5" t="e">
        <v>#N/A</v>
      </c>
      <c r="AF88" s="5">
        <v>5</v>
      </c>
      <c r="AG88" s="5" t="e">
        <v>#N/A</v>
      </c>
      <c r="AH88" s="5">
        <v>2</v>
      </c>
      <c r="AI88" s="5" t="e">
        <v>#N/A</v>
      </c>
      <c r="AO88" s="6"/>
      <c r="AP88" s="6"/>
      <c r="BF88" s="2"/>
      <c r="BG88" s="2"/>
      <c r="BH88" s="1"/>
      <c r="BI88" s="1"/>
      <c r="BJ88" s="3"/>
      <c r="BK88" s="3"/>
      <c r="BL88" s="4"/>
      <c r="BM88" s="3"/>
      <c r="BN88" s="3"/>
      <c r="BO88" s="4"/>
    </row>
    <row r="89" spans="1:68" x14ac:dyDescent="0.3">
      <c r="A89" s="5">
        <v>88</v>
      </c>
      <c r="B89" s="5" t="s">
        <v>37</v>
      </c>
      <c r="C89" s="5" t="e">
        <v>#N/A</v>
      </c>
      <c r="D89" s="5" t="e">
        <v>#N/A</v>
      </c>
      <c r="E89" s="5" t="e">
        <v>#N/A</v>
      </c>
      <c r="F89" s="5" t="s">
        <v>104</v>
      </c>
      <c r="G89" s="5" t="s">
        <v>105</v>
      </c>
      <c r="H89" s="5" t="s">
        <v>115</v>
      </c>
      <c r="I89" s="5" t="s">
        <v>37</v>
      </c>
      <c r="J89" s="5" t="e">
        <v>#N/A</v>
      </c>
      <c r="K89" s="5" t="e">
        <v>#N/A</v>
      </c>
      <c r="L89" s="5" t="e">
        <v>#N/A</v>
      </c>
      <c r="M89" s="5" t="e">
        <v>#N/A</v>
      </c>
      <c r="N89" s="5" t="e">
        <v>#N/A</v>
      </c>
      <c r="O89" s="5" t="e">
        <v>#N/A</v>
      </c>
      <c r="P89" s="5" t="e">
        <v>#N/A</v>
      </c>
      <c r="Q89" s="5" t="e">
        <v>#N/A</v>
      </c>
      <c r="R89" s="5" t="e">
        <v>#N/A</v>
      </c>
      <c r="S89" s="5" t="e">
        <v>#N/A</v>
      </c>
      <c r="T89" s="5" t="e">
        <v>#N/A</v>
      </c>
      <c r="U89" s="5" t="e">
        <v>#N/A</v>
      </c>
      <c r="V89" s="7">
        <v>44751.23333333333</v>
      </c>
      <c r="W89" s="10" t="e">
        <f t="shared" si="1"/>
        <v>#N/A</v>
      </c>
      <c r="X89" s="10" t="s">
        <v>142</v>
      </c>
      <c r="Y89" s="8">
        <v>47.569684690000003</v>
      </c>
      <c r="Z89" s="8">
        <v>-2.9764800230000001</v>
      </c>
      <c r="AA89" s="9">
        <v>2022</v>
      </c>
      <c r="AB89" s="8">
        <v>53.207250000000002</v>
      </c>
      <c r="AC89" s="8">
        <v>7.61625</v>
      </c>
      <c r="AD89" s="5" t="e">
        <v>#N/A</v>
      </c>
      <c r="AE89" s="5" t="e">
        <v>#N/A</v>
      </c>
      <c r="AF89" s="5" t="e">
        <v>#N/A</v>
      </c>
      <c r="AG89" s="5" t="e">
        <v>#N/A</v>
      </c>
      <c r="AH89" s="5" t="e">
        <v>#N/A</v>
      </c>
      <c r="AI89" s="5" t="e">
        <v>#N/A</v>
      </c>
      <c r="BG89" s="2"/>
      <c r="BH89" s="1"/>
      <c r="BI89" s="1"/>
      <c r="BJ89" s="3"/>
      <c r="BK89" s="3"/>
      <c r="BL89" s="4"/>
      <c r="BM89" s="3"/>
      <c r="BN89" s="3"/>
    </row>
    <row r="90" spans="1:68" x14ac:dyDescent="0.3">
      <c r="A90" s="5">
        <v>89</v>
      </c>
      <c r="B90" s="5" t="s">
        <v>38</v>
      </c>
      <c r="C90" s="5">
        <v>521</v>
      </c>
      <c r="D90" s="6">
        <v>44000.618750000001</v>
      </c>
      <c r="E90" s="6">
        <v>44004.045138888891</v>
      </c>
      <c r="F90" s="5" t="s">
        <v>103</v>
      </c>
      <c r="G90" s="5" t="s">
        <v>105</v>
      </c>
      <c r="H90" s="5" t="s">
        <v>115</v>
      </c>
      <c r="I90" s="5" t="s">
        <v>38</v>
      </c>
      <c r="J90" s="5">
        <v>9.4913627639155465</v>
      </c>
      <c r="K90" s="5">
        <v>2089.8549926819733</v>
      </c>
      <c r="L90" s="5">
        <v>1</v>
      </c>
      <c r="M90" s="5">
        <v>2940</v>
      </c>
      <c r="N90" s="5">
        <v>2940</v>
      </c>
      <c r="O90" s="5">
        <v>1907.7450190427928</v>
      </c>
      <c r="P90" s="5">
        <v>2.2503822023034457</v>
      </c>
      <c r="Q90" s="5">
        <v>2201.5678016045572</v>
      </c>
      <c r="R90" s="5">
        <v>1.0089083694046588</v>
      </c>
      <c r="S90" s="5">
        <v>1626.9635097383377</v>
      </c>
      <c r="T90" s="5">
        <v>1386.5081006122057</v>
      </c>
      <c r="U90" s="7">
        <v>44000.6875</v>
      </c>
      <c r="V90" s="7">
        <v>44004.131944444445</v>
      </c>
      <c r="W90" s="10">
        <f t="shared" si="1"/>
        <v>3.4444444444452529</v>
      </c>
      <c r="X90" s="5" t="s">
        <v>136</v>
      </c>
      <c r="Y90" s="8">
        <v>38.420420049999997</v>
      </c>
      <c r="Z90" s="8">
        <v>-8.7565205670000008</v>
      </c>
      <c r="AA90" s="9">
        <v>2020</v>
      </c>
      <c r="AB90" s="8">
        <v>49.15630634</v>
      </c>
      <c r="AC90" s="8">
        <v>10.69232021</v>
      </c>
      <c r="AD90" s="5" t="e">
        <v>#N/A</v>
      </c>
      <c r="AE90" s="9">
        <v>1</v>
      </c>
      <c r="AF90" s="5" t="e">
        <v>#N/A</v>
      </c>
      <c r="AG90" s="5">
        <v>1</v>
      </c>
      <c r="AH90" s="5" t="e">
        <v>#N/A</v>
      </c>
      <c r="AI90" s="5">
        <v>1</v>
      </c>
      <c r="AO90" s="6"/>
      <c r="AP90" s="6"/>
      <c r="BF90" s="2"/>
      <c r="BG90" s="2"/>
      <c r="BH90" s="1"/>
      <c r="BJ90" s="3"/>
      <c r="BK90" s="3"/>
      <c r="BL90" s="4"/>
      <c r="BM90" s="3"/>
      <c r="BN90" s="3"/>
      <c r="BP90" s="4"/>
    </row>
    <row r="91" spans="1:68" x14ac:dyDescent="0.3">
      <c r="A91" s="5">
        <v>90</v>
      </c>
      <c r="B91" s="5" t="s">
        <v>38</v>
      </c>
      <c r="C91" s="5">
        <v>540</v>
      </c>
      <c r="D91" s="6">
        <v>44277.794444444444</v>
      </c>
      <c r="E91" s="6">
        <v>44281.552777777775</v>
      </c>
      <c r="F91" s="5" t="s">
        <v>103</v>
      </c>
      <c r="G91" s="5" t="s">
        <v>105</v>
      </c>
      <c r="H91" s="5" t="s">
        <v>114</v>
      </c>
      <c r="I91" s="5" t="s">
        <v>38</v>
      </c>
      <c r="J91" s="5">
        <v>10.040740740740741</v>
      </c>
      <c r="K91" s="5">
        <v>2078.0901826615959</v>
      </c>
      <c r="L91" s="5">
        <v>3</v>
      </c>
      <c r="M91" s="5">
        <v>967.33333333333337</v>
      </c>
      <c r="N91" s="5">
        <v>2902</v>
      </c>
      <c r="O91" s="5">
        <v>1908.8204941040303</v>
      </c>
      <c r="P91" s="5">
        <v>2.3066508905002907</v>
      </c>
      <c r="Q91" s="5">
        <v>2192.0264595447029</v>
      </c>
      <c r="R91" s="5">
        <v>3.0273963864590643</v>
      </c>
      <c r="S91" s="5">
        <v>527.45007037616972</v>
      </c>
      <c r="T91" s="5">
        <v>1343.1067792643819</v>
      </c>
      <c r="U91" s="7">
        <v>44277.822222222225</v>
      </c>
      <c r="V91" s="7">
        <v>44281.601388888892</v>
      </c>
      <c r="W91" s="10">
        <f t="shared" si="1"/>
        <v>3.7791666666671517</v>
      </c>
      <c r="X91" s="10" t="s">
        <v>136</v>
      </c>
      <c r="Y91" s="8">
        <v>38.420420049999997</v>
      </c>
      <c r="Z91" s="8">
        <v>-8.7565205670000008</v>
      </c>
      <c r="AA91" s="9">
        <v>2021</v>
      </c>
      <c r="AB91" s="8">
        <v>49.153750000000002</v>
      </c>
      <c r="AC91" s="8">
        <v>10.68435</v>
      </c>
      <c r="AD91" s="9">
        <v>1</v>
      </c>
      <c r="AE91" s="5" t="e">
        <v>#N/A</v>
      </c>
      <c r="AF91" s="5" t="e">
        <v>#N/A</v>
      </c>
      <c r="AG91" s="5" t="e">
        <v>#N/A</v>
      </c>
      <c r="AH91" s="5">
        <v>1</v>
      </c>
      <c r="AI91" s="5" t="e">
        <v>#N/A</v>
      </c>
      <c r="AO91" s="6"/>
      <c r="AP91" s="6"/>
      <c r="BF91" s="2"/>
      <c r="BG91" s="2"/>
      <c r="BH91" s="1"/>
      <c r="BI91" s="1"/>
      <c r="BJ91" s="3"/>
      <c r="BK91" s="3"/>
      <c r="BL91" s="4"/>
      <c r="BM91" s="3"/>
      <c r="BN91" s="3"/>
      <c r="BO91" s="4"/>
    </row>
    <row r="92" spans="1:68" x14ac:dyDescent="0.3">
      <c r="A92" s="5">
        <v>91</v>
      </c>
      <c r="B92" s="5" t="s">
        <v>38</v>
      </c>
      <c r="C92" s="5">
        <v>213</v>
      </c>
      <c r="D92" s="6">
        <v>44354.608333333337</v>
      </c>
      <c r="E92" s="6">
        <v>44356.13680555555</v>
      </c>
      <c r="F92" s="5" t="s">
        <v>103</v>
      </c>
      <c r="G92" s="5" t="s">
        <v>105</v>
      </c>
      <c r="H92" s="5" t="s">
        <v>115</v>
      </c>
      <c r="I92" s="5" t="s">
        <v>38</v>
      </c>
      <c r="J92" s="5">
        <v>10.380281690140846</v>
      </c>
      <c r="K92" s="5">
        <v>2082.2493642714821</v>
      </c>
      <c r="L92" s="5">
        <v>0</v>
      </c>
      <c r="M92" s="5" t="e">
        <v>#N/A</v>
      </c>
      <c r="N92" s="5">
        <v>0</v>
      </c>
      <c r="O92" s="5">
        <v>1935.0296771209942</v>
      </c>
      <c r="P92" s="5">
        <v>2.3399080151480214</v>
      </c>
      <c r="Q92" s="5">
        <v>2198.1046621487676</v>
      </c>
      <c r="R92" s="5">
        <v>0</v>
      </c>
      <c r="S92" s="5" t="e">
        <v>#N/A</v>
      </c>
      <c r="T92" s="5">
        <v>0</v>
      </c>
      <c r="U92" s="7">
        <v>44354.677777777775</v>
      </c>
      <c r="V92" s="7">
        <v>44356.226388888892</v>
      </c>
      <c r="W92" s="10">
        <f t="shared" si="1"/>
        <v>1.5486111111167702</v>
      </c>
      <c r="X92" s="5" t="s">
        <v>137</v>
      </c>
      <c r="Y92" s="8">
        <v>38.422220320000001</v>
      </c>
      <c r="Z92" s="8">
        <v>-8.7583087800000001</v>
      </c>
      <c r="AA92" s="9">
        <v>2021</v>
      </c>
      <c r="AB92" s="8">
        <v>49.153750000000002</v>
      </c>
      <c r="AC92" s="8">
        <v>10.68435</v>
      </c>
      <c r="AD92" s="5" t="e">
        <v>#N/A</v>
      </c>
      <c r="AE92" s="9">
        <v>1</v>
      </c>
      <c r="AF92" s="5" t="e">
        <v>#N/A</v>
      </c>
      <c r="AG92" s="5">
        <v>1</v>
      </c>
      <c r="AH92" s="5" t="e">
        <v>#N/A</v>
      </c>
      <c r="AI92" s="5">
        <v>1</v>
      </c>
      <c r="AO92" s="6"/>
      <c r="AP92" s="6"/>
      <c r="BF92" s="2"/>
      <c r="BG92" s="2"/>
      <c r="BH92" s="1"/>
      <c r="BJ92" s="3"/>
      <c r="BK92" s="3"/>
      <c r="BL92" s="4"/>
      <c r="BM92" s="3"/>
      <c r="BN92" s="3"/>
      <c r="BP92" s="4"/>
    </row>
    <row r="93" spans="1:68" x14ac:dyDescent="0.3">
      <c r="A93" s="5">
        <v>92</v>
      </c>
      <c r="B93" s="5" t="s">
        <v>38</v>
      </c>
      <c r="C93" s="5">
        <v>177</v>
      </c>
      <c r="D93" s="6">
        <v>44629.767361111109</v>
      </c>
      <c r="E93" s="6">
        <v>44631.834027777775</v>
      </c>
      <c r="F93" s="5" t="s">
        <v>103</v>
      </c>
      <c r="G93" s="5" t="s">
        <v>105</v>
      </c>
      <c r="H93" s="5" t="s">
        <v>114</v>
      </c>
      <c r="I93" s="5" t="s">
        <v>38</v>
      </c>
      <c r="J93" s="5">
        <v>16.870056497175142</v>
      </c>
      <c r="K93" s="5">
        <v>2257.7255038555363</v>
      </c>
      <c r="L93" s="5">
        <v>3</v>
      </c>
      <c r="M93" s="5">
        <v>275.33333333333331</v>
      </c>
      <c r="N93" s="5">
        <v>826</v>
      </c>
      <c r="O93" s="5">
        <v>1909.4856526483895</v>
      </c>
      <c r="P93" s="5">
        <v>2.8255402455253065</v>
      </c>
      <c r="Q93" s="5">
        <v>2410.2787919757993</v>
      </c>
      <c r="R93" s="5">
        <v>3.033593690950056</v>
      </c>
      <c r="S93" s="5">
        <v>130.98223396165415</v>
      </c>
      <c r="T93" s="5">
        <v>321.45979977292291</v>
      </c>
      <c r="U93" s="7">
        <v>44629.78125</v>
      </c>
      <c r="V93" s="7">
        <v>44631.895833333336</v>
      </c>
      <c r="W93" s="10">
        <f t="shared" si="1"/>
        <v>2.1145833333357587</v>
      </c>
      <c r="X93" s="10" t="s">
        <v>137</v>
      </c>
      <c r="Y93" s="8">
        <v>38.422220320000001</v>
      </c>
      <c r="Z93" s="8">
        <v>-8.7583087800000001</v>
      </c>
      <c r="AA93" s="9">
        <v>2022</v>
      </c>
      <c r="AB93" s="8">
        <v>49.1644328</v>
      </c>
      <c r="AC93" s="8">
        <v>10.69925799</v>
      </c>
      <c r="AD93" s="9">
        <v>1</v>
      </c>
      <c r="AE93" s="5" t="e">
        <v>#N/A</v>
      </c>
      <c r="AF93" s="5" t="e">
        <v>#N/A</v>
      </c>
      <c r="AG93" s="5" t="e">
        <v>#N/A</v>
      </c>
      <c r="AH93" s="5">
        <v>1</v>
      </c>
      <c r="AI93" s="5" t="e">
        <v>#N/A</v>
      </c>
      <c r="AO93" s="6"/>
      <c r="AP93" s="6"/>
      <c r="BF93" s="2"/>
      <c r="BG93" s="2"/>
      <c r="BH93" s="1"/>
      <c r="BI93" s="1"/>
      <c r="BJ93" s="3"/>
      <c r="BK93" s="3"/>
      <c r="BL93" s="4"/>
      <c r="BM93" s="3"/>
      <c r="BN93" s="3"/>
      <c r="BO93" s="4"/>
    </row>
    <row r="94" spans="1:68" x14ac:dyDescent="0.3">
      <c r="A94" s="5">
        <v>93</v>
      </c>
      <c r="B94" s="5" t="s">
        <v>38</v>
      </c>
      <c r="C94" s="5">
        <v>440</v>
      </c>
      <c r="D94" s="6">
        <v>44719.661805555559</v>
      </c>
      <c r="E94" s="6">
        <v>44723.92569444445</v>
      </c>
      <c r="F94" s="5" t="s">
        <v>103</v>
      </c>
      <c r="G94" s="5" t="s">
        <v>105</v>
      </c>
      <c r="H94" s="5" t="s">
        <v>115</v>
      </c>
      <c r="I94" s="5" t="s">
        <v>38</v>
      </c>
      <c r="J94" s="5">
        <v>13.986363636363636</v>
      </c>
      <c r="K94" s="5">
        <v>2180.2786889200233</v>
      </c>
      <c r="L94" s="5">
        <v>1</v>
      </c>
      <c r="M94" s="5">
        <v>4064</v>
      </c>
      <c r="N94" s="5">
        <v>4064</v>
      </c>
      <c r="O94" s="5">
        <v>1905.1919087084061</v>
      </c>
      <c r="P94" s="5">
        <v>2.6380828289696803</v>
      </c>
      <c r="Q94" s="5">
        <v>2317.5239930632788</v>
      </c>
      <c r="R94" s="5">
        <v>1.0104511163996193</v>
      </c>
      <c r="S94" s="5">
        <v>2031.0140460034356</v>
      </c>
      <c r="T94" s="5">
        <v>1683.8042508499882</v>
      </c>
      <c r="U94" s="7">
        <v>44719.724999999999</v>
      </c>
      <c r="V94" s="7">
        <v>44724.01666666667</v>
      </c>
      <c r="W94" s="10">
        <f t="shared" si="1"/>
        <v>4.2916666666715173</v>
      </c>
      <c r="X94" s="10" t="s">
        <v>142</v>
      </c>
      <c r="Y94" s="8">
        <v>38.428248179999997</v>
      </c>
      <c r="Z94" s="8">
        <v>-8.7567665380000008</v>
      </c>
      <c r="AA94" s="9">
        <v>2022</v>
      </c>
      <c r="AB94" s="8">
        <v>49.1644328</v>
      </c>
      <c r="AC94" s="8">
        <v>10.69925799</v>
      </c>
      <c r="AD94" s="5" t="e">
        <v>#N/A</v>
      </c>
      <c r="AE94" s="9">
        <v>1</v>
      </c>
      <c r="AF94" s="5" t="e">
        <v>#N/A</v>
      </c>
      <c r="AG94" s="5">
        <v>1</v>
      </c>
      <c r="AH94" s="5" t="e">
        <v>#N/A</v>
      </c>
      <c r="AI94" s="5">
        <v>1</v>
      </c>
      <c r="AO94" s="6"/>
      <c r="AP94" s="6"/>
      <c r="BF94" s="2"/>
      <c r="BG94" s="2"/>
      <c r="BH94" s="1"/>
      <c r="BI94" s="1"/>
      <c r="BJ94" s="3"/>
      <c r="BK94" s="3"/>
      <c r="BL94" s="4"/>
      <c r="BM94" s="3"/>
      <c r="BN94" s="3"/>
      <c r="BP94" s="4"/>
    </row>
    <row r="95" spans="1:68" x14ac:dyDescent="0.3">
      <c r="A95" s="5">
        <v>94</v>
      </c>
      <c r="B95" s="5" t="s">
        <v>118</v>
      </c>
      <c r="C95" s="5" t="e">
        <v>#N/A</v>
      </c>
      <c r="D95" s="5" t="e">
        <v>#N/A</v>
      </c>
      <c r="E95" s="5" t="e">
        <v>#N/A</v>
      </c>
      <c r="F95" s="5" t="s">
        <v>103</v>
      </c>
      <c r="G95" s="5" t="s">
        <v>105</v>
      </c>
      <c r="H95" s="5" t="s">
        <v>114</v>
      </c>
      <c r="I95" s="5" t="s">
        <v>118</v>
      </c>
      <c r="J95" s="5" t="e">
        <v>#N/A</v>
      </c>
      <c r="K95" s="5" t="e">
        <v>#N/A</v>
      </c>
      <c r="L95" s="5" t="e">
        <v>#N/A</v>
      </c>
      <c r="M95" s="5" t="e">
        <v>#N/A</v>
      </c>
      <c r="N95" s="5" t="e">
        <v>#N/A</v>
      </c>
      <c r="O95" s="5" t="e">
        <v>#N/A</v>
      </c>
      <c r="P95" s="5" t="e">
        <v>#N/A</v>
      </c>
      <c r="Q95" s="5" t="e">
        <v>#N/A</v>
      </c>
      <c r="R95" s="5" t="e">
        <v>#N/A</v>
      </c>
      <c r="S95" s="5" t="e">
        <v>#N/A</v>
      </c>
      <c r="T95" s="5" t="e">
        <v>#N/A</v>
      </c>
      <c r="U95" s="7">
        <v>44309.654166666667</v>
      </c>
      <c r="V95" s="5" t="e">
        <v>#N/A</v>
      </c>
      <c r="W95" s="10" t="e">
        <f t="shared" si="1"/>
        <v>#N/A</v>
      </c>
      <c r="X95" s="10" t="s">
        <v>136</v>
      </c>
      <c r="Y95" s="8">
        <v>53.682424429999998</v>
      </c>
      <c r="Z95" s="8">
        <v>8.4730463359999995</v>
      </c>
      <c r="AA95" s="9">
        <v>2021</v>
      </c>
      <c r="AB95" s="8">
        <v>61.309449999999998</v>
      </c>
      <c r="AC95" s="8">
        <v>46.637250000000002</v>
      </c>
      <c r="AD95" s="5" t="e">
        <v>#N/A</v>
      </c>
      <c r="AE95" s="5" t="e">
        <v>#N/A</v>
      </c>
      <c r="AF95" s="5" t="e">
        <v>#N/A</v>
      </c>
      <c r="AG95" s="5" t="e">
        <v>#N/A</v>
      </c>
      <c r="AH95" s="5" t="e">
        <v>#N/A</v>
      </c>
      <c r="AI95" s="5" t="e">
        <v>#N/A</v>
      </c>
      <c r="BF95" s="2"/>
      <c r="BH95" s="1"/>
      <c r="BI95" s="1"/>
      <c r="BJ95" s="3"/>
      <c r="BK95" s="3"/>
      <c r="BL95" s="4"/>
      <c r="BM95" s="3"/>
      <c r="BN95" s="3"/>
    </row>
    <row r="96" spans="1:68" x14ac:dyDescent="0.3">
      <c r="A96" s="5">
        <v>95</v>
      </c>
      <c r="B96" s="5" t="s">
        <v>118</v>
      </c>
      <c r="C96" s="5" t="e">
        <v>#N/A</v>
      </c>
      <c r="D96" s="5" t="e">
        <v>#N/A</v>
      </c>
      <c r="E96" s="5" t="e">
        <v>#N/A</v>
      </c>
      <c r="F96" s="5" t="s">
        <v>103</v>
      </c>
      <c r="G96" s="5" t="s">
        <v>105</v>
      </c>
      <c r="H96" s="5" t="s">
        <v>114</v>
      </c>
      <c r="I96" s="5" t="s">
        <v>118</v>
      </c>
      <c r="J96" s="5" t="e">
        <v>#N/A</v>
      </c>
      <c r="K96" s="5" t="e">
        <v>#N/A</v>
      </c>
      <c r="L96" s="5" t="e">
        <v>#N/A</v>
      </c>
      <c r="M96" s="5" t="e">
        <v>#N/A</v>
      </c>
      <c r="N96" s="5" t="e">
        <v>#N/A</v>
      </c>
      <c r="O96" s="5" t="e">
        <v>#N/A</v>
      </c>
      <c r="P96" s="5" t="e">
        <v>#N/A</v>
      </c>
      <c r="Q96" s="5" t="e">
        <v>#N/A</v>
      </c>
      <c r="R96" s="5" t="e">
        <v>#N/A</v>
      </c>
      <c r="S96" s="5" t="e">
        <v>#N/A</v>
      </c>
      <c r="T96" s="5" t="e">
        <v>#N/A</v>
      </c>
      <c r="U96" s="7">
        <v>44672.90347222222</v>
      </c>
      <c r="V96" s="5" t="e">
        <v>#N/A</v>
      </c>
      <c r="W96" s="10" t="e">
        <f t="shared" si="1"/>
        <v>#N/A</v>
      </c>
      <c r="X96" s="10" t="s">
        <v>137</v>
      </c>
      <c r="Y96" s="8">
        <v>53.695404009999997</v>
      </c>
      <c r="Z96" s="8">
        <v>8.4786239660000007</v>
      </c>
      <c r="AA96" s="9">
        <v>2022</v>
      </c>
      <c r="AB96" s="8">
        <v>61.308044619999997</v>
      </c>
      <c r="AC96" s="8">
        <v>46.636560279999998</v>
      </c>
      <c r="AD96" s="5" t="e">
        <v>#N/A</v>
      </c>
      <c r="AE96" s="5" t="e">
        <v>#N/A</v>
      </c>
      <c r="AF96" s="5" t="e">
        <v>#N/A</v>
      </c>
      <c r="AG96" s="5" t="e">
        <v>#N/A</v>
      </c>
      <c r="AH96" s="5" t="e">
        <v>#N/A</v>
      </c>
      <c r="AI96" s="5" t="e">
        <v>#N/A</v>
      </c>
      <c r="BF96" s="2"/>
      <c r="BH96" s="1"/>
      <c r="BI96" s="1"/>
      <c r="BJ96" s="3"/>
      <c r="BK96" s="3"/>
      <c r="BL96" s="4"/>
      <c r="BM96" s="3"/>
      <c r="BN96" s="3"/>
    </row>
    <row r="97" spans="1:68" x14ac:dyDescent="0.3">
      <c r="A97" s="5">
        <v>96</v>
      </c>
      <c r="B97" s="5" t="s">
        <v>39</v>
      </c>
      <c r="C97" s="5">
        <v>2013</v>
      </c>
      <c r="D97" s="6">
        <v>44308.638749999998</v>
      </c>
      <c r="E97" s="6">
        <v>44310.760752314818</v>
      </c>
      <c r="F97" s="5" t="s">
        <v>104</v>
      </c>
      <c r="G97" s="5" t="s">
        <v>105</v>
      </c>
      <c r="H97" s="5" t="s">
        <v>114</v>
      </c>
      <c r="I97" s="5" t="s">
        <v>39</v>
      </c>
      <c r="J97" s="5">
        <v>1.5184716012584865</v>
      </c>
      <c r="K97" s="5">
        <v>2648.0943341881766</v>
      </c>
      <c r="L97" s="5">
        <v>1</v>
      </c>
      <c r="M97" s="5">
        <v>658.05</v>
      </c>
      <c r="N97" s="5">
        <v>658.05</v>
      </c>
      <c r="O97" s="5">
        <v>2287.662877620493</v>
      </c>
      <c r="P97" s="5">
        <v>0.41770430349044863</v>
      </c>
      <c r="Q97" s="5">
        <v>2673.8146634786654</v>
      </c>
      <c r="R97" s="5">
        <v>1.0016475595272909</v>
      </c>
      <c r="S97" s="5">
        <v>589.60551999030395</v>
      </c>
      <c r="T97" s="5">
        <v>572.36041317861304</v>
      </c>
      <c r="U97" s="7">
        <v>44308.711111111108</v>
      </c>
      <c r="V97" s="7">
        <v>44310.927083333336</v>
      </c>
      <c r="W97" s="10">
        <f t="shared" si="1"/>
        <v>2.2159722222277196</v>
      </c>
      <c r="X97" s="10" t="s">
        <v>136</v>
      </c>
      <c r="Y97" s="8">
        <v>53.713774270000002</v>
      </c>
      <c r="Z97" s="8">
        <v>8.4757922679999993</v>
      </c>
      <c r="AA97" s="9">
        <v>2021</v>
      </c>
      <c r="AB97" s="8">
        <v>61.773599480000001</v>
      </c>
      <c r="AC97" s="8">
        <v>45.708502410000001</v>
      </c>
      <c r="AD97" s="9">
        <v>10</v>
      </c>
      <c r="AE97" s="5" t="e">
        <v>#N/A</v>
      </c>
      <c r="AF97" s="5">
        <v>8</v>
      </c>
      <c r="AG97" s="5" t="e">
        <v>#N/A</v>
      </c>
      <c r="AH97" s="5">
        <v>8</v>
      </c>
      <c r="AI97" s="5" t="e">
        <v>#N/A</v>
      </c>
      <c r="AO97" s="6"/>
      <c r="AP97" s="6"/>
      <c r="BF97" s="2"/>
      <c r="BG97" s="2"/>
      <c r="BH97" s="1"/>
      <c r="BI97" s="1"/>
      <c r="BJ97" s="3"/>
      <c r="BK97" s="3"/>
      <c r="BL97" s="4"/>
      <c r="BM97" s="3"/>
      <c r="BN97" s="3"/>
      <c r="BO97" s="4"/>
    </row>
    <row r="98" spans="1:68" x14ac:dyDescent="0.3">
      <c r="A98" s="5">
        <v>97</v>
      </c>
      <c r="B98" s="5" t="s">
        <v>39</v>
      </c>
      <c r="C98" s="5">
        <v>1127</v>
      </c>
      <c r="D98" s="6">
        <v>44372.569571759261</v>
      </c>
      <c r="E98" s="6">
        <v>44375.405300925922</v>
      </c>
      <c r="F98" s="5" t="s">
        <v>104</v>
      </c>
      <c r="G98" s="5" t="s">
        <v>105</v>
      </c>
      <c r="H98" s="5" t="s">
        <v>115</v>
      </c>
      <c r="I98" s="5" t="s">
        <v>39</v>
      </c>
      <c r="J98" s="5">
        <v>3.6366459627329193</v>
      </c>
      <c r="K98" s="5">
        <v>2568.562724775325</v>
      </c>
      <c r="L98" s="5">
        <v>1</v>
      </c>
      <c r="M98" s="5">
        <v>741.94999999999993</v>
      </c>
      <c r="N98" s="5">
        <v>741.94999999999993</v>
      </c>
      <c r="O98" s="5">
        <v>2272.9792147629319</v>
      </c>
      <c r="P98" s="5">
        <v>1.2910618180533091</v>
      </c>
      <c r="Q98" s="5">
        <v>2646.4585773084227</v>
      </c>
      <c r="R98" s="5">
        <v>1.0051011375671899</v>
      </c>
      <c r="S98" s="5">
        <v>528.38347028304042</v>
      </c>
      <c r="T98" s="5">
        <v>482.06113345851327</v>
      </c>
      <c r="U98" s="7">
        <v>44372.631944444445</v>
      </c>
      <c r="V98" s="7">
        <v>44375.748611111114</v>
      </c>
      <c r="W98" s="10">
        <f t="shared" si="1"/>
        <v>3.1166666666686069</v>
      </c>
      <c r="X98" s="5" t="s">
        <v>137</v>
      </c>
      <c r="Y98" s="8">
        <v>53.713543379999997</v>
      </c>
      <c r="Z98" s="8">
        <v>8.4754379740000001</v>
      </c>
      <c r="AA98" s="9">
        <v>2021</v>
      </c>
      <c r="AB98" s="8">
        <v>61.773599480000001</v>
      </c>
      <c r="AC98" s="8">
        <v>45.708502410000001</v>
      </c>
      <c r="AD98" s="5" t="e">
        <v>#N/A</v>
      </c>
      <c r="AE98" s="9">
        <v>11</v>
      </c>
      <c r="AF98" s="5" t="e">
        <v>#N/A</v>
      </c>
      <c r="AG98" s="5">
        <v>11</v>
      </c>
      <c r="AH98" s="5" t="e">
        <v>#N/A</v>
      </c>
      <c r="AI98" s="5">
        <v>8</v>
      </c>
      <c r="AO98" s="6"/>
      <c r="AP98" s="6"/>
      <c r="BF98" s="2"/>
      <c r="BG98" s="2"/>
      <c r="BH98" s="1"/>
      <c r="BJ98" s="3"/>
      <c r="BK98" s="3"/>
      <c r="BL98" s="4"/>
      <c r="BM98" s="3"/>
      <c r="BN98" s="3"/>
      <c r="BP98" s="4"/>
    </row>
    <row r="99" spans="1:68" x14ac:dyDescent="0.3">
      <c r="A99" s="5">
        <v>98</v>
      </c>
      <c r="B99" s="5" t="s">
        <v>39</v>
      </c>
      <c r="C99" s="5">
        <v>3176</v>
      </c>
      <c r="D99" s="6">
        <v>44671.6559375</v>
      </c>
      <c r="E99" s="6">
        <v>44677.682141203702</v>
      </c>
      <c r="F99" s="5" t="s">
        <v>104</v>
      </c>
      <c r="G99" s="5" t="s">
        <v>105</v>
      </c>
      <c r="H99" s="5" t="s">
        <v>114</v>
      </c>
      <c r="I99" s="5" t="s">
        <v>39</v>
      </c>
      <c r="J99" s="5">
        <v>2.7338528547439127</v>
      </c>
      <c r="K99" s="5">
        <v>2773.1703335982652</v>
      </c>
      <c r="L99" s="5">
        <v>4</v>
      </c>
      <c r="M99" s="5">
        <v>1242.3666666666668</v>
      </c>
      <c r="N99" s="5">
        <v>4969.4666666666672</v>
      </c>
      <c r="O99" s="5">
        <v>2301.5276257050923</v>
      </c>
      <c r="P99" s="5">
        <v>1.0057119163500587</v>
      </c>
      <c r="Q99" s="5">
        <v>2838.466405645946</v>
      </c>
      <c r="R99" s="5">
        <v>4.0158858040321102</v>
      </c>
      <c r="S99" s="5">
        <v>953.69229377644535</v>
      </c>
      <c r="T99" s="5">
        <v>3551.6335404597526</v>
      </c>
      <c r="U99" s="7">
        <v>44671.731944444444</v>
      </c>
      <c r="V99" s="7">
        <v>44677.768750000003</v>
      </c>
      <c r="W99" s="10">
        <f t="shared" si="1"/>
        <v>6.0368055555591127</v>
      </c>
      <c r="X99" s="10" t="s">
        <v>137</v>
      </c>
      <c r="Y99" s="8">
        <v>53.713543379999997</v>
      </c>
      <c r="Z99" s="8">
        <v>8.4754379740000001</v>
      </c>
      <c r="AA99" s="9">
        <v>2022</v>
      </c>
      <c r="AB99" s="8">
        <v>61.776058630000001</v>
      </c>
      <c r="AC99" s="8">
        <v>45.720795529999997</v>
      </c>
      <c r="AD99" s="9">
        <v>10</v>
      </c>
      <c r="AE99" s="5" t="e">
        <v>#N/A</v>
      </c>
      <c r="AF99" s="5">
        <v>8</v>
      </c>
      <c r="AG99" s="5" t="e">
        <v>#N/A</v>
      </c>
      <c r="AH99" s="5">
        <v>8</v>
      </c>
      <c r="AI99" s="5" t="e">
        <v>#N/A</v>
      </c>
      <c r="AO99" s="6"/>
      <c r="AP99" s="6"/>
      <c r="BF99" s="2"/>
      <c r="BG99" s="2"/>
      <c r="BH99" s="1"/>
      <c r="BI99" s="1"/>
      <c r="BJ99" s="3"/>
      <c r="BK99" s="3"/>
      <c r="BL99" s="4"/>
      <c r="BM99" s="3"/>
      <c r="BN99" s="3"/>
      <c r="BO99" s="4"/>
    </row>
    <row r="100" spans="1:68" x14ac:dyDescent="0.3">
      <c r="A100" s="5">
        <v>99</v>
      </c>
      <c r="B100" s="5" t="s">
        <v>39</v>
      </c>
      <c r="C100" s="5">
        <v>1425</v>
      </c>
      <c r="D100" s="6">
        <v>44737.467430555553</v>
      </c>
      <c r="E100" s="6">
        <v>44739.594618055555</v>
      </c>
      <c r="F100" s="5" t="s">
        <v>104</v>
      </c>
      <c r="G100" s="5" t="s">
        <v>105</v>
      </c>
      <c r="H100" s="5" t="s">
        <v>115</v>
      </c>
      <c r="I100" s="5" t="s">
        <v>39</v>
      </c>
      <c r="J100" s="5">
        <v>2.1530526315789476</v>
      </c>
      <c r="K100" s="5">
        <v>2899.5143284936057</v>
      </c>
      <c r="L100" s="5">
        <v>1</v>
      </c>
      <c r="M100" s="5">
        <v>931.36666666666667</v>
      </c>
      <c r="N100" s="5">
        <v>931.36666666666667</v>
      </c>
      <c r="O100" s="5">
        <v>2348.1267760182936</v>
      </c>
      <c r="P100" s="5">
        <v>0.76688666377732595</v>
      </c>
      <c r="Q100" s="5">
        <v>2951.4288892041386</v>
      </c>
      <c r="R100" s="5">
        <v>1.0030269294223919</v>
      </c>
      <c r="S100" s="5">
        <v>761.29058089754233</v>
      </c>
      <c r="T100" s="5">
        <v>720.9105831731888</v>
      </c>
      <c r="U100" s="7">
        <v>44737.543749999997</v>
      </c>
      <c r="V100" s="7">
        <v>44739.688194444447</v>
      </c>
      <c r="W100" s="10">
        <f t="shared" si="1"/>
        <v>2.1444444444496185</v>
      </c>
      <c r="X100" s="10" t="s">
        <v>142</v>
      </c>
      <c r="Y100" s="8">
        <v>53.712947579999998</v>
      </c>
      <c r="Z100" s="8">
        <v>8.4748987949999997</v>
      </c>
      <c r="AA100" s="9">
        <v>2022</v>
      </c>
      <c r="AB100" s="8">
        <v>61.776058630000001</v>
      </c>
      <c r="AC100" s="8">
        <v>45.720795529999997</v>
      </c>
      <c r="AD100" s="5" t="e">
        <v>#N/A</v>
      </c>
      <c r="AE100" s="9">
        <v>11</v>
      </c>
      <c r="AF100" s="5" t="e">
        <v>#N/A</v>
      </c>
      <c r="AG100" s="5">
        <v>11</v>
      </c>
      <c r="AH100" s="5" t="e">
        <v>#N/A</v>
      </c>
      <c r="AI100" s="5">
        <v>8</v>
      </c>
      <c r="AO100" s="6"/>
      <c r="AP100" s="6"/>
      <c r="BF100" s="2"/>
      <c r="BG100" s="2"/>
      <c r="BH100" s="1"/>
      <c r="BI100" s="1"/>
      <c r="BJ100" s="3"/>
      <c r="BK100" s="3"/>
      <c r="BL100" s="4"/>
      <c r="BM100" s="3"/>
      <c r="BN100" s="3"/>
      <c r="BP100" s="4"/>
    </row>
    <row r="101" spans="1:68" x14ac:dyDescent="0.3">
      <c r="A101" s="5">
        <v>100</v>
      </c>
      <c r="B101" s="5" t="s">
        <v>40</v>
      </c>
      <c r="C101" s="5">
        <v>389</v>
      </c>
      <c r="D101" s="6">
        <v>43249.167361111111</v>
      </c>
      <c r="E101" s="6">
        <v>43265.083333333328</v>
      </c>
      <c r="F101" s="5" t="s">
        <v>103</v>
      </c>
      <c r="G101" s="5" t="s">
        <v>105</v>
      </c>
      <c r="H101" s="5" t="s">
        <v>115</v>
      </c>
      <c r="I101" s="5" t="s">
        <v>40</v>
      </c>
      <c r="J101" s="5">
        <v>58.997429305912597</v>
      </c>
      <c r="K101" s="5">
        <v>2558.9129815165061</v>
      </c>
      <c r="L101" s="5">
        <v>2</v>
      </c>
      <c r="M101" s="5">
        <v>10485</v>
      </c>
      <c r="N101" s="5">
        <v>20970</v>
      </c>
      <c r="O101" s="5">
        <v>1905.3318010260757</v>
      </c>
      <c r="P101" s="5">
        <v>4.0774938718702449</v>
      </c>
      <c r="Q101" s="5">
        <v>2812.1180834560332</v>
      </c>
      <c r="R101" s="5">
        <v>2.0323990387805062</v>
      </c>
      <c r="S101" s="5">
        <v>3588.9082460774011</v>
      </c>
      <c r="T101" s="5">
        <v>5372.1149377734801</v>
      </c>
      <c r="U101" s="7">
        <v>43249.208333333336</v>
      </c>
      <c r="V101" s="7">
        <v>43265.375</v>
      </c>
      <c r="W101" s="10">
        <f t="shared" si="1"/>
        <v>16.166666666664241</v>
      </c>
      <c r="X101" s="10" t="s">
        <v>134</v>
      </c>
      <c r="Y101" s="8">
        <v>36.844955290000001</v>
      </c>
      <c r="Z101" s="8">
        <v>-6.3427822960000002</v>
      </c>
      <c r="AA101" s="9">
        <v>2018</v>
      </c>
      <c r="AB101" s="8">
        <v>48.710265030000002</v>
      </c>
      <c r="AC101" s="8">
        <v>12.604602509999999</v>
      </c>
      <c r="AD101" s="5" t="e">
        <v>#N/A</v>
      </c>
      <c r="AE101" s="9">
        <v>1</v>
      </c>
      <c r="AF101" s="5" t="e">
        <v>#N/A</v>
      </c>
      <c r="AG101" s="5">
        <v>1</v>
      </c>
      <c r="AH101" s="5" t="e">
        <v>#N/A</v>
      </c>
      <c r="AI101" s="5">
        <v>1</v>
      </c>
      <c r="AO101" s="6"/>
      <c r="AP101" s="6"/>
      <c r="BF101" s="2"/>
      <c r="BG101" s="2"/>
      <c r="BH101" s="1"/>
      <c r="BI101" s="1"/>
      <c r="BJ101" s="3"/>
      <c r="BK101" s="3"/>
      <c r="BL101" s="4"/>
      <c r="BM101" s="3"/>
      <c r="BN101" s="3"/>
      <c r="BP101" s="4"/>
    </row>
    <row r="102" spans="1:68" x14ac:dyDescent="0.3">
      <c r="A102" s="5">
        <v>101</v>
      </c>
      <c r="B102" s="5" t="s">
        <v>40</v>
      </c>
      <c r="C102" s="5">
        <v>440</v>
      </c>
      <c r="D102" s="6">
        <v>43621.708333333328</v>
      </c>
      <c r="E102" s="6">
        <v>43640</v>
      </c>
      <c r="F102" s="5" t="s">
        <v>103</v>
      </c>
      <c r="G102" s="5" t="s">
        <v>105</v>
      </c>
      <c r="H102" s="5" t="s">
        <v>115</v>
      </c>
      <c r="I102" s="5" t="s">
        <v>40</v>
      </c>
      <c r="J102" s="5">
        <v>60</v>
      </c>
      <c r="K102" s="5">
        <v>2670.9548324338643</v>
      </c>
      <c r="L102" s="5">
        <v>7</v>
      </c>
      <c r="M102" s="5">
        <v>3360</v>
      </c>
      <c r="N102" s="5">
        <v>23520</v>
      </c>
      <c r="O102" s="5">
        <v>1940.9498049389601</v>
      </c>
      <c r="P102" s="5">
        <v>4.0943445622221004</v>
      </c>
      <c r="Q102" s="5">
        <v>2936.3912803812154</v>
      </c>
      <c r="R102" s="5">
        <v>7.1138690508544746</v>
      </c>
      <c r="S102" s="5">
        <v>1145.0093412005267</v>
      </c>
      <c r="T102" s="5">
        <v>5991.5603481092958</v>
      </c>
      <c r="U102" s="7">
        <v>43621.708333333336</v>
      </c>
      <c r="V102" s="7">
        <v>43640.125</v>
      </c>
      <c r="W102" s="10">
        <f t="shared" si="1"/>
        <v>18.416666666664241</v>
      </c>
      <c r="X102" s="10" t="s">
        <v>135</v>
      </c>
      <c r="Y102" s="8">
        <v>36.848487730000002</v>
      </c>
      <c r="Z102" s="8">
        <v>-6.3435837790000003</v>
      </c>
      <c r="AA102" s="9">
        <v>2019</v>
      </c>
      <c r="AB102" s="8">
        <v>48.677750000000003</v>
      </c>
      <c r="AC102" s="8">
        <v>12.569750000000001</v>
      </c>
      <c r="AD102" s="5" t="e">
        <v>#N/A</v>
      </c>
      <c r="AE102" s="9">
        <v>1</v>
      </c>
      <c r="AF102" s="5" t="e">
        <v>#N/A</v>
      </c>
      <c r="AG102" s="5">
        <v>1</v>
      </c>
      <c r="AH102" s="5" t="e">
        <v>#N/A</v>
      </c>
      <c r="AI102" s="5">
        <v>1</v>
      </c>
      <c r="AO102" s="6"/>
      <c r="AP102" s="6"/>
      <c r="BF102" s="2"/>
      <c r="BG102" s="2"/>
      <c r="BH102" s="1"/>
      <c r="BI102" s="1"/>
      <c r="BJ102" s="3"/>
      <c r="BK102" s="3"/>
      <c r="BL102" s="4"/>
      <c r="BM102" s="3"/>
      <c r="BN102" s="3"/>
      <c r="BP102" s="4"/>
    </row>
    <row r="103" spans="1:68" x14ac:dyDescent="0.3">
      <c r="A103" s="5">
        <v>102</v>
      </c>
      <c r="B103" s="5" t="s">
        <v>40</v>
      </c>
      <c r="C103" s="5" t="e">
        <v>#N/A</v>
      </c>
      <c r="D103" s="5" t="e">
        <v>#N/A</v>
      </c>
      <c r="E103" s="5" t="e">
        <v>#N/A</v>
      </c>
      <c r="F103" s="5" t="s">
        <v>103</v>
      </c>
      <c r="G103" s="5" t="s">
        <v>105</v>
      </c>
      <c r="H103" s="5" t="s">
        <v>114</v>
      </c>
      <c r="I103" s="5" t="s">
        <v>40</v>
      </c>
      <c r="J103" s="5" t="e">
        <v>#N/A</v>
      </c>
      <c r="K103" s="5" t="e">
        <v>#N/A</v>
      </c>
      <c r="L103" s="5" t="e">
        <v>#N/A</v>
      </c>
      <c r="M103" s="5" t="e">
        <v>#N/A</v>
      </c>
      <c r="N103" s="5" t="e">
        <v>#N/A</v>
      </c>
      <c r="O103" s="5" t="e">
        <v>#N/A</v>
      </c>
      <c r="P103" s="5" t="e">
        <v>#N/A</v>
      </c>
      <c r="Q103" s="5" t="e">
        <v>#N/A</v>
      </c>
      <c r="R103" s="5" t="e">
        <v>#N/A</v>
      </c>
      <c r="S103" s="5" t="e">
        <v>#N/A</v>
      </c>
      <c r="T103" s="5" t="e">
        <v>#N/A</v>
      </c>
      <c r="U103" s="7">
        <v>43535.875</v>
      </c>
      <c r="V103" s="5" t="e">
        <v>#N/A</v>
      </c>
      <c r="W103" s="10" t="e">
        <f t="shared" si="1"/>
        <v>#N/A</v>
      </c>
      <c r="X103" s="10" t="s">
        <v>134</v>
      </c>
      <c r="Y103" s="8">
        <v>36.844955290000001</v>
      </c>
      <c r="Z103" s="8">
        <v>-6.3427822960000002</v>
      </c>
      <c r="AA103" s="9">
        <v>2019</v>
      </c>
      <c r="AB103" s="5" t="e">
        <v>#N/A</v>
      </c>
      <c r="AC103" s="5" t="e">
        <v>#N/A</v>
      </c>
      <c r="AD103" s="5" t="e">
        <v>#N/A</v>
      </c>
      <c r="AE103" s="5" t="e">
        <v>#N/A</v>
      </c>
      <c r="AF103" s="5" t="e">
        <v>#N/A</v>
      </c>
      <c r="AG103" s="5" t="e">
        <v>#N/A</v>
      </c>
      <c r="AH103" s="5" t="e">
        <v>#N/A</v>
      </c>
      <c r="AI103" s="5" t="e">
        <v>#N/A</v>
      </c>
      <c r="BF103" s="2"/>
      <c r="BH103" s="1"/>
      <c r="BI103" s="1"/>
      <c r="BJ103" s="3"/>
      <c r="BK103" s="3"/>
      <c r="BL103" s="4"/>
    </row>
    <row r="104" spans="1:68" x14ac:dyDescent="0.3">
      <c r="A104" s="5">
        <v>103</v>
      </c>
      <c r="B104" s="5" t="s">
        <v>40</v>
      </c>
      <c r="C104" s="5" t="e">
        <v>#N/A</v>
      </c>
      <c r="D104" s="5" t="e">
        <v>#N/A</v>
      </c>
      <c r="E104" s="5" t="e">
        <v>#N/A</v>
      </c>
      <c r="F104" s="5" t="s">
        <v>103</v>
      </c>
      <c r="G104" s="5" t="s">
        <v>105</v>
      </c>
      <c r="H104" s="5" t="s">
        <v>114</v>
      </c>
      <c r="I104" s="5" t="s">
        <v>40</v>
      </c>
      <c r="J104" s="5" t="e">
        <v>#N/A</v>
      </c>
      <c r="K104" s="5" t="e">
        <v>#N/A</v>
      </c>
      <c r="L104" s="5" t="e">
        <v>#N/A</v>
      </c>
      <c r="M104" s="5" t="e">
        <v>#N/A</v>
      </c>
      <c r="N104" s="5" t="e">
        <v>#N/A</v>
      </c>
      <c r="O104" s="5" t="e">
        <v>#N/A</v>
      </c>
      <c r="P104" s="5" t="e">
        <v>#N/A</v>
      </c>
      <c r="Q104" s="5" t="e">
        <v>#N/A</v>
      </c>
      <c r="R104" s="5" t="e">
        <v>#N/A</v>
      </c>
      <c r="S104" s="5" t="e">
        <v>#N/A</v>
      </c>
      <c r="T104" s="5" t="e">
        <v>#N/A</v>
      </c>
      <c r="U104" s="7">
        <v>43905.791666666664</v>
      </c>
      <c r="V104" s="5" t="e">
        <v>#N/A</v>
      </c>
      <c r="W104" s="10" t="e">
        <f t="shared" si="1"/>
        <v>#N/A</v>
      </c>
      <c r="X104" s="10" t="s">
        <v>135</v>
      </c>
      <c r="Y104" s="8">
        <v>36.848487730000002</v>
      </c>
      <c r="Z104" s="8">
        <v>-6.3435837790000003</v>
      </c>
      <c r="AA104" s="9">
        <v>2020</v>
      </c>
      <c r="AB104" s="5" t="e">
        <v>#N/A</v>
      </c>
      <c r="AC104" s="5" t="e">
        <v>#N/A</v>
      </c>
      <c r="AD104" s="5" t="e">
        <v>#N/A</v>
      </c>
      <c r="AE104" s="5" t="e">
        <v>#N/A</v>
      </c>
      <c r="AF104" s="5" t="e">
        <v>#N/A</v>
      </c>
      <c r="AG104" s="5" t="e">
        <v>#N/A</v>
      </c>
      <c r="AH104" s="5" t="e">
        <v>#N/A</v>
      </c>
      <c r="AI104" s="5" t="e">
        <v>#N/A</v>
      </c>
      <c r="BF104" s="2"/>
      <c r="BH104" s="1"/>
      <c r="BI104" s="1"/>
      <c r="BJ104" s="3"/>
      <c r="BK104" s="3"/>
      <c r="BL104" s="4"/>
    </row>
    <row r="105" spans="1:68" x14ac:dyDescent="0.3">
      <c r="A105" s="5">
        <v>104</v>
      </c>
      <c r="B105" s="5" t="s">
        <v>41</v>
      </c>
      <c r="C105" s="5">
        <v>1565</v>
      </c>
      <c r="D105" s="6">
        <v>42528.125289351854</v>
      </c>
      <c r="E105" s="6">
        <v>42549.875173611115</v>
      </c>
      <c r="F105" s="5" t="s">
        <v>103</v>
      </c>
      <c r="G105" s="5" t="s">
        <v>105</v>
      </c>
      <c r="H105" s="5" t="s">
        <v>115</v>
      </c>
      <c r="I105" s="5" t="s">
        <v>41</v>
      </c>
      <c r="J105" s="5">
        <v>20.025250266240683</v>
      </c>
      <c r="K105" s="5">
        <v>2931.4393707884383</v>
      </c>
      <c r="L105" s="5">
        <v>9</v>
      </c>
      <c r="M105" s="5">
        <v>3079.9981481481482</v>
      </c>
      <c r="N105" s="5">
        <v>27719.983333333334</v>
      </c>
      <c r="O105" s="5">
        <v>1783.3303742362139</v>
      </c>
      <c r="P105" s="5">
        <v>2.9969939905662493</v>
      </c>
      <c r="Q105" s="5">
        <v>3141.9562563002582</v>
      </c>
      <c r="R105" s="5">
        <v>9.1069326578280592</v>
      </c>
      <c r="S105" s="5">
        <v>1400.637909534071</v>
      </c>
      <c r="T105" s="5">
        <v>10187.548511459147</v>
      </c>
      <c r="U105" s="7">
        <v>42528.180555555555</v>
      </c>
      <c r="V105" s="7">
        <v>42549.972222222219</v>
      </c>
      <c r="W105" s="10">
        <f t="shared" si="1"/>
        <v>21.791666666664241</v>
      </c>
      <c r="X105" s="10" t="s">
        <v>139</v>
      </c>
      <c r="Y105" s="8">
        <v>36.98482688</v>
      </c>
      <c r="Z105" s="8">
        <v>-7.9060511839999998</v>
      </c>
      <c r="AA105" s="9">
        <v>2016</v>
      </c>
      <c r="AB105" s="8">
        <v>48.685549999999999</v>
      </c>
      <c r="AC105" s="8">
        <v>8.0220500000000001</v>
      </c>
      <c r="AD105" s="5" t="e">
        <v>#N/A</v>
      </c>
      <c r="AE105" s="9">
        <v>1</v>
      </c>
      <c r="AF105" s="5" t="e">
        <v>#N/A</v>
      </c>
      <c r="AG105" s="5">
        <v>2</v>
      </c>
      <c r="AH105" s="5" t="e">
        <v>#N/A</v>
      </c>
      <c r="AI105" s="5">
        <v>1</v>
      </c>
      <c r="AO105" s="6"/>
      <c r="AP105" s="6"/>
      <c r="BF105" s="2"/>
      <c r="BG105" s="2"/>
      <c r="BH105" s="1"/>
      <c r="BI105" s="1"/>
      <c r="BJ105" s="3"/>
      <c r="BK105" s="3"/>
      <c r="BL105" s="4"/>
      <c r="BM105" s="3"/>
      <c r="BN105" s="3"/>
      <c r="BP105" s="4"/>
    </row>
    <row r="106" spans="1:68" x14ac:dyDescent="0.3">
      <c r="A106" s="5">
        <v>105</v>
      </c>
      <c r="B106" s="5" t="s">
        <v>41</v>
      </c>
      <c r="C106" s="5">
        <v>1319</v>
      </c>
      <c r="D106" s="6">
        <v>42805.777916666666</v>
      </c>
      <c r="E106" s="6">
        <v>42824.097500000003</v>
      </c>
      <c r="F106" s="5" t="s">
        <v>103</v>
      </c>
      <c r="G106" s="5" t="s">
        <v>105</v>
      </c>
      <c r="H106" s="5" t="s">
        <v>114</v>
      </c>
      <c r="I106" s="5" t="s">
        <v>41</v>
      </c>
      <c r="J106" s="5">
        <v>20.015339903967654</v>
      </c>
      <c r="K106" s="5">
        <v>2421.4660942981636</v>
      </c>
      <c r="L106" s="5">
        <v>8</v>
      </c>
      <c r="M106" s="5">
        <v>3915.1520833333334</v>
      </c>
      <c r="N106" s="5">
        <v>31321.216666666667</v>
      </c>
      <c r="O106" s="5">
        <v>1725.2236285997005</v>
      </c>
      <c r="P106" s="5">
        <v>2.9964989747618729</v>
      </c>
      <c r="Q106" s="5">
        <v>2595.3302906305421</v>
      </c>
      <c r="R106" s="5">
        <v>8.0950354588297788</v>
      </c>
      <c r="S106" s="5">
        <v>1780.6582806902823</v>
      </c>
      <c r="T106" s="5">
        <v>11512.964150740001</v>
      </c>
      <c r="U106" s="7">
        <v>42805.791666666664</v>
      </c>
      <c r="V106" s="7">
        <v>42824.194444444445</v>
      </c>
      <c r="W106" s="10">
        <f t="shared" si="1"/>
        <v>18.402777777781012</v>
      </c>
      <c r="X106" s="10" t="s">
        <v>139</v>
      </c>
      <c r="Y106" s="8">
        <v>36.98482688</v>
      </c>
      <c r="Z106" s="8">
        <v>-7.9060511839999998</v>
      </c>
      <c r="AA106" s="9">
        <v>2017</v>
      </c>
      <c r="AB106" s="8">
        <v>48.742449999999998</v>
      </c>
      <c r="AC106" s="8">
        <v>7.6612499999999999</v>
      </c>
      <c r="AD106" s="9">
        <v>1</v>
      </c>
      <c r="AE106" s="5" t="e">
        <v>#N/A</v>
      </c>
      <c r="AF106" s="5">
        <v>1</v>
      </c>
      <c r="AG106" s="5" t="e">
        <v>#N/A</v>
      </c>
      <c r="AH106" s="5">
        <v>1</v>
      </c>
      <c r="AI106" s="5" t="e">
        <v>#N/A</v>
      </c>
      <c r="AO106" s="6"/>
      <c r="AP106" s="6"/>
      <c r="BF106" s="2"/>
      <c r="BG106" s="2"/>
      <c r="BH106" s="1"/>
      <c r="BI106" s="1"/>
      <c r="BJ106" s="3"/>
      <c r="BK106" s="3"/>
      <c r="BL106" s="4"/>
      <c r="BM106" s="3"/>
      <c r="BN106" s="3"/>
      <c r="BO106" s="4"/>
    </row>
    <row r="107" spans="1:68" x14ac:dyDescent="0.3">
      <c r="A107" s="5">
        <v>106</v>
      </c>
      <c r="B107" s="5" t="s">
        <v>41</v>
      </c>
      <c r="C107" s="5">
        <v>2205</v>
      </c>
      <c r="D107" s="6">
        <v>42900.666909722218</v>
      </c>
      <c r="E107" s="6">
        <v>42931.333634259259</v>
      </c>
      <c r="F107" s="5" t="s">
        <v>103</v>
      </c>
      <c r="G107" s="5" t="s">
        <v>105</v>
      </c>
      <c r="H107" s="5" t="s">
        <v>115</v>
      </c>
      <c r="I107" s="5" t="s">
        <v>41</v>
      </c>
      <c r="J107" s="5">
        <v>20.036364323507179</v>
      </c>
      <c r="K107" s="5">
        <v>2555.9774222136443</v>
      </c>
      <c r="L107" s="5">
        <v>5</v>
      </c>
      <c r="M107" s="5">
        <v>8460.1</v>
      </c>
      <c r="N107" s="5">
        <v>42300.5</v>
      </c>
      <c r="O107" s="5">
        <v>1773.416073256119</v>
      </c>
      <c r="P107" s="5">
        <v>2.9975488387752112</v>
      </c>
      <c r="Q107" s="5">
        <v>2739.5662500608078</v>
      </c>
      <c r="R107" s="5">
        <v>5.0594180955347543</v>
      </c>
      <c r="S107" s="5">
        <v>3846.6932922761503</v>
      </c>
      <c r="T107" s="5">
        <v>15543.246816403862</v>
      </c>
      <c r="U107" s="7">
        <v>42900.722222222219</v>
      </c>
      <c r="V107" s="7">
        <v>42931.430555555555</v>
      </c>
      <c r="W107" s="10">
        <f t="shared" si="1"/>
        <v>30.708333333335759</v>
      </c>
      <c r="X107" s="10" t="s">
        <v>138</v>
      </c>
      <c r="Y107" s="8">
        <v>36.993026309999998</v>
      </c>
      <c r="Z107" s="8">
        <v>-7.8822712030000002</v>
      </c>
      <c r="AA107" s="9">
        <v>2017</v>
      </c>
      <c r="AB107" s="8">
        <v>48.742449999999998</v>
      </c>
      <c r="AC107" s="8">
        <v>7.6612499999999999</v>
      </c>
      <c r="AD107" s="5" t="e">
        <v>#N/A</v>
      </c>
      <c r="AE107" s="9">
        <v>1</v>
      </c>
      <c r="AF107" s="5" t="e">
        <v>#N/A</v>
      </c>
      <c r="AG107" s="5">
        <v>2</v>
      </c>
      <c r="AH107" s="5" t="e">
        <v>#N/A</v>
      </c>
      <c r="AI107" s="5">
        <v>1</v>
      </c>
      <c r="AO107" s="6"/>
      <c r="AP107" s="6"/>
      <c r="BF107" s="2"/>
      <c r="BG107" s="2"/>
      <c r="BH107" s="1"/>
      <c r="BI107" s="1"/>
      <c r="BJ107" s="3"/>
      <c r="BK107" s="3"/>
      <c r="BL107" s="4"/>
      <c r="BM107" s="3"/>
      <c r="BN107" s="3"/>
      <c r="BP107" s="4"/>
    </row>
    <row r="108" spans="1:68" x14ac:dyDescent="0.3">
      <c r="A108" s="5">
        <v>107</v>
      </c>
      <c r="B108" s="5" t="s">
        <v>41</v>
      </c>
      <c r="C108" s="5">
        <v>668</v>
      </c>
      <c r="D108" s="6">
        <v>43181.819976851853</v>
      </c>
      <c r="E108" s="6">
        <v>43191.083738425921</v>
      </c>
      <c r="F108" s="5" t="s">
        <v>103</v>
      </c>
      <c r="G108" s="5" t="s">
        <v>105</v>
      </c>
      <c r="H108" s="5" t="s">
        <v>114</v>
      </c>
      <c r="I108" s="5" t="s">
        <v>41</v>
      </c>
      <c r="J108" s="5">
        <v>19.999825349301396</v>
      </c>
      <c r="K108" s="5">
        <v>1911.7130890156639</v>
      </c>
      <c r="L108" s="5">
        <v>5</v>
      </c>
      <c r="M108" s="5">
        <v>2283.94</v>
      </c>
      <c r="N108" s="5">
        <v>11419.7</v>
      </c>
      <c r="O108" s="5">
        <v>1742.1102717867711</v>
      </c>
      <c r="P108" s="5">
        <v>2.995723540980932</v>
      </c>
      <c r="Q108" s="5">
        <v>2048.9396361868053</v>
      </c>
      <c r="R108" s="5">
        <v>5.059381700060392</v>
      </c>
      <c r="S108" s="5">
        <v>1038.9752060018213</v>
      </c>
      <c r="T108" s="5">
        <v>4198.7082901281601</v>
      </c>
      <c r="U108" s="7">
        <v>43181.833333333336</v>
      </c>
      <c r="V108" s="7">
        <v>43191.180555555555</v>
      </c>
      <c r="W108" s="10">
        <f t="shared" si="1"/>
        <v>9.3472222222189885</v>
      </c>
      <c r="X108" s="10" t="s">
        <v>138</v>
      </c>
      <c r="Y108" s="8">
        <v>36.993026309999998</v>
      </c>
      <c r="Z108" s="8">
        <v>-7.8822712030000002</v>
      </c>
      <c r="AA108" s="9">
        <v>2018</v>
      </c>
      <c r="AB108" s="8">
        <v>48.741549999999997</v>
      </c>
      <c r="AC108" s="8">
        <v>7.6506499999999997</v>
      </c>
      <c r="AD108" s="9">
        <v>1</v>
      </c>
      <c r="AE108" s="5" t="e">
        <v>#N/A</v>
      </c>
      <c r="AF108" s="5">
        <v>1</v>
      </c>
      <c r="AG108" s="5" t="e">
        <v>#N/A</v>
      </c>
      <c r="AH108" s="5">
        <v>1</v>
      </c>
      <c r="AI108" s="5" t="e">
        <v>#N/A</v>
      </c>
      <c r="AO108" s="6"/>
      <c r="AP108" s="6"/>
      <c r="BF108" s="2"/>
      <c r="BG108" s="2"/>
      <c r="BH108" s="1"/>
      <c r="BI108" s="1"/>
      <c r="BJ108" s="3"/>
      <c r="BK108" s="3"/>
      <c r="BL108" s="4"/>
      <c r="BM108" s="3"/>
      <c r="BN108" s="3"/>
      <c r="BO108" s="4"/>
    </row>
    <row r="109" spans="1:68" x14ac:dyDescent="0.3">
      <c r="A109" s="5">
        <v>108</v>
      </c>
      <c r="B109" s="5" t="s">
        <v>41</v>
      </c>
      <c r="C109" s="5">
        <v>1369</v>
      </c>
      <c r="D109" s="6">
        <v>43256.847581018519</v>
      </c>
      <c r="E109" s="6">
        <v>43275.875601851847</v>
      </c>
      <c r="F109" s="5" t="s">
        <v>103</v>
      </c>
      <c r="G109" s="5" t="s">
        <v>105</v>
      </c>
      <c r="H109" s="5" t="s">
        <v>115</v>
      </c>
      <c r="I109" s="5" t="s">
        <v>41</v>
      </c>
      <c r="J109" s="5">
        <v>20.029315802288775</v>
      </c>
      <c r="K109" s="5">
        <v>2602.8618109159302</v>
      </c>
      <c r="L109" s="5">
        <v>6</v>
      </c>
      <c r="M109" s="5">
        <v>4053.1944444444443</v>
      </c>
      <c r="N109" s="5">
        <v>24319.166666666664</v>
      </c>
      <c r="O109" s="5">
        <v>1773.5819252745016</v>
      </c>
      <c r="P109" s="5">
        <v>2.9971969904467173</v>
      </c>
      <c r="Q109" s="5">
        <v>2789.7955009471671</v>
      </c>
      <c r="R109" s="5">
        <v>6.0712932958133639</v>
      </c>
      <c r="S109" s="5">
        <v>1843.1033125469403</v>
      </c>
      <c r="T109" s="5">
        <v>8937.0866422490253</v>
      </c>
      <c r="U109" s="7">
        <v>43256.902777777781</v>
      </c>
      <c r="V109" s="7">
        <v>43275.972222222219</v>
      </c>
      <c r="W109" s="10">
        <f t="shared" si="1"/>
        <v>19.069444444437977</v>
      </c>
      <c r="X109" s="10" t="s">
        <v>134</v>
      </c>
      <c r="Y109" s="8">
        <v>36.986154310000003</v>
      </c>
      <c r="Z109" s="8">
        <v>-7.901045399</v>
      </c>
      <c r="AA109" s="9">
        <v>2018</v>
      </c>
      <c r="AB109" s="8">
        <v>48.741549999999997</v>
      </c>
      <c r="AC109" s="8">
        <v>7.6506499999999997</v>
      </c>
      <c r="AD109" s="5" t="e">
        <v>#N/A</v>
      </c>
      <c r="AE109" s="9">
        <v>1</v>
      </c>
      <c r="AF109" s="5" t="e">
        <v>#N/A</v>
      </c>
      <c r="AG109" s="5">
        <v>2</v>
      </c>
      <c r="AH109" s="5" t="e">
        <v>#N/A</v>
      </c>
      <c r="AI109" s="5">
        <v>1</v>
      </c>
      <c r="AO109" s="6"/>
      <c r="AP109" s="6"/>
      <c r="BF109" s="2"/>
      <c r="BG109" s="2"/>
      <c r="BH109" s="1"/>
      <c r="BI109" s="1"/>
      <c r="BJ109" s="3"/>
      <c r="BK109" s="3"/>
      <c r="BL109" s="4"/>
      <c r="BM109" s="3"/>
      <c r="BN109" s="3"/>
      <c r="BP109" s="4"/>
    </row>
    <row r="110" spans="1:68" x14ac:dyDescent="0.3">
      <c r="A110" s="5">
        <v>109</v>
      </c>
      <c r="B110" s="5" t="s">
        <v>41</v>
      </c>
      <c r="C110" s="5">
        <v>940</v>
      </c>
      <c r="D110" s="6">
        <v>43531.778171296297</v>
      </c>
      <c r="E110" s="6">
        <v>43544.819826388892</v>
      </c>
      <c r="F110" s="5" t="s">
        <v>103</v>
      </c>
      <c r="G110" s="5" t="s">
        <v>105</v>
      </c>
      <c r="H110" s="5" t="s">
        <v>114</v>
      </c>
      <c r="I110" s="5" t="s">
        <v>41</v>
      </c>
      <c r="J110" s="5">
        <v>19.999485815602839</v>
      </c>
      <c r="K110" s="5">
        <v>2027.6501100590781</v>
      </c>
      <c r="L110" s="5">
        <v>5</v>
      </c>
      <c r="M110" s="5">
        <v>3344.0033333333336</v>
      </c>
      <c r="N110" s="5">
        <v>16720.016666666666</v>
      </c>
      <c r="O110" s="5">
        <v>1715.1483999758436</v>
      </c>
      <c r="P110" s="5">
        <v>2.9957065640036453</v>
      </c>
      <c r="Q110" s="5">
        <v>2173.1979921857146</v>
      </c>
      <c r="R110" s="5">
        <v>5.0593813615496579</v>
      </c>
      <c r="S110" s="5">
        <v>1521.209865749275</v>
      </c>
      <c r="T110" s="5">
        <v>6147.5231973616137</v>
      </c>
      <c r="U110" s="7">
        <v>43531.791666666664</v>
      </c>
      <c r="V110" s="7">
        <v>43544.875</v>
      </c>
      <c r="W110" s="10">
        <f t="shared" si="1"/>
        <v>13.083333333335759</v>
      </c>
      <c r="X110" s="10" t="s">
        <v>134</v>
      </c>
      <c r="Y110" s="8">
        <v>36.986154310000003</v>
      </c>
      <c r="Z110" s="8">
        <v>-7.901045399</v>
      </c>
      <c r="AA110" s="9">
        <v>2019</v>
      </c>
      <c r="AB110" s="8">
        <v>48.555950000000003</v>
      </c>
      <c r="AC110" s="8">
        <v>7.9487500000000004</v>
      </c>
      <c r="AD110" s="9">
        <v>1</v>
      </c>
      <c r="AE110" s="5" t="e">
        <v>#N/A</v>
      </c>
      <c r="AF110" s="5">
        <v>1</v>
      </c>
      <c r="AG110" s="5" t="e">
        <v>#N/A</v>
      </c>
      <c r="AH110" s="5">
        <v>1</v>
      </c>
      <c r="AI110" s="5" t="e">
        <v>#N/A</v>
      </c>
      <c r="AO110" s="6"/>
      <c r="AP110" s="6"/>
      <c r="BF110" s="2"/>
      <c r="BG110" s="2"/>
      <c r="BH110" s="1"/>
      <c r="BI110" s="1"/>
      <c r="BJ110" s="3"/>
      <c r="BK110" s="3"/>
      <c r="BL110" s="4"/>
      <c r="BM110" s="3"/>
      <c r="BN110" s="3"/>
      <c r="BO110" s="4"/>
    </row>
    <row r="111" spans="1:68" x14ac:dyDescent="0.3">
      <c r="A111" s="5">
        <v>110</v>
      </c>
      <c r="B111" s="5" t="s">
        <v>41</v>
      </c>
      <c r="C111" s="5">
        <v>1200</v>
      </c>
      <c r="D111" s="6">
        <v>43633.236620370371</v>
      </c>
      <c r="E111" s="6">
        <v>43649.903287037036</v>
      </c>
      <c r="F111" s="5" t="s">
        <v>103</v>
      </c>
      <c r="G111" s="5" t="s">
        <v>105</v>
      </c>
      <c r="H111" s="5" t="s">
        <v>115</v>
      </c>
      <c r="I111" s="5" t="s">
        <v>41</v>
      </c>
      <c r="J111" s="5">
        <v>20.016972222222222</v>
      </c>
      <c r="K111" s="5">
        <v>2201.896046578011</v>
      </c>
      <c r="L111" s="5">
        <v>6</v>
      </c>
      <c r="M111" s="5">
        <v>3736.6</v>
      </c>
      <c r="N111" s="5">
        <v>22419.599999999999</v>
      </c>
      <c r="O111" s="5">
        <v>1784.4050528038001</v>
      </c>
      <c r="P111" s="5">
        <v>2.99658052479827</v>
      </c>
      <c r="Q111" s="5">
        <v>2359.9993013115932</v>
      </c>
      <c r="R111" s="5">
        <v>6.0712785453991973</v>
      </c>
      <c r="S111" s="5">
        <v>1699.4142053542</v>
      </c>
      <c r="T111" s="5">
        <v>8240.7086380679539</v>
      </c>
      <c r="U111" s="7">
        <v>43633.291666666664</v>
      </c>
      <c r="V111" s="7">
        <v>43650</v>
      </c>
      <c r="W111" s="10">
        <f t="shared" si="1"/>
        <v>16.708333333335759</v>
      </c>
      <c r="X111" s="10" t="s">
        <v>135</v>
      </c>
      <c r="Y111" s="8">
        <v>36.9833426</v>
      </c>
      <c r="Z111" s="8">
        <v>-7.9093163300000002</v>
      </c>
      <c r="AA111" s="9">
        <v>2019</v>
      </c>
      <c r="AB111" s="8">
        <v>48.555950000000003</v>
      </c>
      <c r="AC111" s="8">
        <v>7.9487500000000004</v>
      </c>
      <c r="AD111" s="5" t="e">
        <v>#N/A</v>
      </c>
      <c r="AE111" s="9">
        <v>1</v>
      </c>
      <c r="AF111" s="5" t="e">
        <v>#N/A</v>
      </c>
      <c r="AG111" s="5">
        <v>2</v>
      </c>
      <c r="AH111" s="5" t="e">
        <v>#N/A</v>
      </c>
      <c r="AI111" s="5">
        <v>1</v>
      </c>
      <c r="AO111" s="6"/>
      <c r="AP111" s="6"/>
      <c r="BF111" s="2"/>
      <c r="BG111" s="2"/>
      <c r="BH111" s="1"/>
      <c r="BI111" s="1"/>
      <c r="BJ111" s="3"/>
      <c r="BK111" s="3"/>
      <c r="BL111" s="4"/>
      <c r="BM111" s="3"/>
      <c r="BN111" s="3"/>
      <c r="BP111" s="4"/>
    </row>
    <row r="112" spans="1:68" x14ac:dyDescent="0.3">
      <c r="A112" s="5">
        <v>111</v>
      </c>
      <c r="B112" s="5" t="s">
        <v>41</v>
      </c>
      <c r="C112" s="5">
        <v>587</v>
      </c>
      <c r="D112" s="6">
        <v>43894.806006944447</v>
      </c>
      <c r="E112" s="6">
        <v>43902.958854166667</v>
      </c>
      <c r="F112" s="5" t="s">
        <v>103</v>
      </c>
      <c r="G112" s="5" t="s">
        <v>105</v>
      </c>
      <c r="H112" s="5" t="s">
        <v>114</v>
      </c>
      <c r="I112" s="5" t="s">
        <v>41</v>
      </c>
      <c r="J112" s="5">
        <v>20.032396365701306</v>
      </c>
      <c r="K112" s="5">
        <v>2103.7531088162809</v>
      </c>
      <c r="L112" s="5">
        <v>4</v>
      </c>
      <c r="M112" s="5">
        <v>2384.8666666666668</v>
      </c>
      <c r="N112" s="5">
        <v>9539.4666666666672</v>
      </c>
      <c r="O112" s="5">
        <v>1755.6288031022925</v>
      </c>
      <c r="P112" s="5">
        <v>2.9973507813483984</v>
      </c>
      <c r="Q112" s="5">
        <v>2254.8495737549292</v>
      </c>
      <c r="R112" s="5">
        <v>4.0475313170892502</v>
      </c>
      <c r="S112" s="5">
        <v>1084.4231573508505</v>
      </c>
      <c r="T112" s="5">
        <v>3505.492692885769</v>
      </c>
      <c r="U112" s="7">
        <v>43894.819444444445</v>
      </c>
      <c r="V112" s="7">
        <v>43903.013888888891</v>
      </c>
      <c r="W112" s="10">
        <f t="shared" si="1"/>
        <v>8.1944444444452529</v>
      </c>
      <c r="X112" s="10" t="s">
        <v>135</v>
      </c>
      <c r="Y112" s="8">
        <v>36.9833426</v>
      </c>
      <c r="Z112" s="8">
        <v>-7.9093163300000002</v>
      </c>
      <c r="AA112" s="9">
        <v>2020</v>
      </c>
      <c r="AB112" s="8">
        <v>48.555149999999998</v>
      </c>
      <c r="AC112" s="8">
        <v>7.9453500000000004</v>
      </c>
      <c r="AD112" s="9">
        <v>1</v>
      </c>
      <c r="AE112" s="5" t="e">
        <v>#N/A</v>
      </c>
      <c r="AF112" s="5">
        <v>1</v>
      </c>
      <c r="AG112" s="5" t="e">
        <v>#N/A</v>
      </c>
      <c r="AH112" s="5">
        <v>1</v>
      </c>
      <c r="AI112" s="5" t="e">
        <v>#N/A</v>
      </c>
      <c r="AO112" s="6"/>
      <c r="AP112" s="6"/>
      <c r="BF112" s="2"/>
      <c r="BG112" s="2"/>
      <c r="BH112" s="1"/>
      <c r="BI112" s="1"/>
      <c r="BJ112" s="3"/>
      <c r="BK112" s="3"/>
      <c r="BL112" s="4"/>
      <c r="BM112" s="3"/>
      <c r="BN112" s="3"/>
      <c r="BO112" s="4"/>
    </row>
    <row r="113" spans="1:68" x14ac:dyDescent="0.3">
      <c r="A113" s="5">
        <v>112</v>
      </c>
      <c r="B113" s="5" t="s">
        <v>41</v>
      </c>
      <c r="C113" s="5">
        <v>1307</v>
      </c>
      <c r="D113" s="6">
        <v>43990.889317129629</v>
      </c>
      <c r="E113" s="6">
        <v>44009.028287037036</v>
      </c>
      <c r="F113" s="5" t="s">
        <v>103</v>
      </c>
      <c r="G113" s="5" t="s">
        <v>105</v>
      </c>
      <c r="H113" s="5" t="s">
        <v>115</v>
      </c>
      <c r="I113" s="5" t="s">
        <v>41</v>
      </c>
      <c r="J113" s="5">
        <v>20.000025503698037</v>
      </c>
      <c r="K113" s="5">
        <v>2284.9497668093873</v>
      </c>
      <c r="L113" s="5">
        <v>5</v>
      </c>
      <c r="M113" s="5">
        <v>4655.7866666666669</v>
      </c>
      <c r="N113" s="5">
        <v>23278.933333333334</v>
      </c>
      <c r="O113" s="5">
        <v>1755.4024006972236</v>
      </c>
      <c r="P113" s="5">
        <v>2.9957335487380798</v>
      </c>
      <c r="Q113" s="5">
        <v>2448.9685481721385</v>
      </c>
      <c r="R113" s="5">
        <v>5.0593818996090718</v>
      </c>
      <c r="S113" s="5">
        <v>2117.9340011788481</v>
      </c>
      <c r="T113" s="5">
        <v>8558.9922384737565</v>
      </c>
      <c r="U113" s="7">
        <v>43990.944444444445</v>
      </c>
      <c r="V113" s="7">
        <v>44009.125</v>
      </c>
      <c r="W113" s="10">
        <f t="shared" si="1"/>
        <v>18.180555555554747</v>
      </c>
      <c r="X113" s="5" t="s">
        <v>136</v>
      </c>
      <c r="Y113" s="8">
        <v>36.983691299999997</v>
      </c>
      <c r="Z113" s="8">
        <v>-7.9099411289999999</v>
      </c>
      <c r="AA113" s="9">
        <v>2020</v>
      </c>
      <c r="AB113" s="8">
        <v>48.555149999999998</v>
      </c>
      <c r="AC113" s="8">
        <v>7.9453500000000004</v>
      </c>
      <c r="AD113" s="5" t="e">
        <v>#N/A</v>
      </c>
      <c r="AE113" s="9">
        <v>1</v>
      </c>
      <c r="AF113" s="5" t="e">
        <v>#N/A</v>
      </c>
      <c r="AG113" s="5">
        <v>2</v>
      </c>
      <c r="AH113" s="5" t="e">
        <v>#N/A</v>
      </c>
      <c r="AI113" s="5">
        <v>1</v>
      </c>
      <c r="AO113" s="6"/>
      <c r="AP113" s="6"/>
      <c r="BF113" s="2"/>
      <c r="BG113" s="2"/>
      <c r="BH113" s="1"/>
      <c r="BJ113" s="3"/>
      <c r="BK113" s="3"/>
      <c r="BL113" s="4"/>
      <c r="BM113" s="3"/>
      <c r="BN113" s="3"/>
      <c r="BP113" s="4"/>
    </row>
    <row r="114" spans="1:68" x14ac:dyDescent="0.3">
      <c r="A114" s="5">
        <v>113</v>
      </c>
      <c r="B114" s="5" t="s">
        <v>41</v>
      </c>
      <c r="C114" s="5">
        <v>735</v>
      </c>
      <c r="D114" s="6">
        <v>44260.79210648148</v>
      </c>
      <c r="E114" s="6">
        <v>44270.986354166671</v>
      </c>
      <c r="F114" s="5" t="s">
        <v>103</v>
      </c>
      <c r="G114" s="5" t="s">
        <v>105</v>
      </c>
      <c r="H114" s="5" t="s">
        <v>114</v>
      </c>
      <c r="I114" s="5" t="s">
        <v>41</v>
      </c>
      <c r="J114" s="5">
        <v>19.999365079365081</v>
      </c>
      <c r="K114" s="5">
        <v>2212.8719281986241</v>
      </c>
      <c r="L114" s="5">
        <v>4</v>
      </c>
      <c r="M114" s="5">
        <v>3129.9291666666668</v>
      </c>
      <c r="N114" s="5">
        <v>12519.716666666667</v>
      </c>
      <c r="O114" s="5">
        <v>1780.7389911644725</v>
      </c>
      <c r="P114" s="5">
        <v>2.9957005270183292</v>
      </c>
      <c r="Q114" s="5">
        <v>2371.7149895112225</v>
      </c>
      <c r="R114" s="5">
        <v>4.0475049929406399</v>
      </c>
      <c r="S114" s="5">
        <v>1423.8283310276634</v>
      </c>
      <c r="T114" s="5">
        <v>4603.18941990644</v>
      </c>
      <c r="U114" s="7">
        <v>44260.805555555555</v>
      </c>
      <c r="V114" s="7">
        <v>44271.041666666664</v>
      </c>
      <c r="W114" s="10">
        <f t="shared" si="1"/>
        <v>10.236111111109494</v>
      </c>
      <c r="X114" s="10" t="s">
        <v>136</v>
      </c>
      <c r="Y114" s="8">
        <v>36.983691299999997</v>
      </c>
      <c r="Z114" s="8">
        <v>-7.9099411289999999</v>
      </c>
      <c r="AA114" s="9">
        <v>2021</v>
      </c>
      <c r="AB114" s="8">
        <v>48.555549999999997</v>
      </c>
      <c r="AC114" s="8">
        <v>7.94475</v>
      </c>
      <c r="AD114" s="9">
        <v>1</v>
      </c>
      <c r="AE114" s="5" t="e">
        <v>#N/A</v>
      </c>
      <c r="AF114" s="5">
        <v>1</v>
      </c>
      <c r="AG114" s="5" t="e">
        <v>#N/A</v>
      </c>
      <c r="AH114" s="5">
        <v>1</v>
      </c>
      <c r="AI114" s="5" t="e">
        <v>#N/A</v>
      </c>
      <c r="AO114" s="6"/>
      <c r="AP114" s="6"/>
      <c r="BF114" s="2"/>
      <c r="BG114" s="2"/>
      <c r="BH114" s="1"/>
      <c r="BI114" s="1"/>
      <c r="BJ114" s="3"/>
      <c r="BK114" s="3"/>
      <c r="BL114" s="4"/>
      <c r="BM114" s="3"/>
      <c r="BN114" s="3"/>
      <c r="BO114" s="4"/>
    </row>
    <row r="115" spans="1:68" x14ac:dyDescent="0.3">
      <c r="A115" s="5">
        <v>114</v>
      </c>
      <c r="B115" s="5" t="s">
        <v>120</v>
      </c>
      <c r="C115" s="5" t="e">
        <v>#N/A</v>
      </c>
      <c r="D115" s="5" t="e">
        <v>#N/A</v>
      </c>
      <c r="E115" s="5" t="e">
        <v>#N/A</v>
      </c>
      <c r="F115" s="5" t="s">
        <v>103</v>
      </c>
      <c r="G115" s="5" t="s">
        <v>105</v>
      </c>
      <c r="H115" s="5" t="s">
        <v>115</v>
      </c>
      <c r="I115" s="5" t="s">
        <v>120</v>
      </c>
      <c r="J115" s="5" t="e">
        <v>#N/A</v>
      </c>
      <c r="K115" s="5" t="e">
        <v>#N/A</v>
      </c>
      <c r="L115" s="5" t="e">
        <v>#N/A</v>
      </c>
      <c r="M115" s="5" t="e">
        <v>#N/A</v>
      </c>
      <c r="N115" s="5" t="e">
        <v>#N/A</v>
      </c>
      <c r="O115" s="5" t="e">
        <v>#N/A</v>
      </c>
      <c r="P115" s="5" t="e">
        <v>#N/A</v>
      </c>
      <c r="Q115" s="5" t="e">
        <v>#N/A</v>
      </c>
      <c r="R115" s="5" t="e">
        <v>#N/A</v>
      </c>
      <c r="S115" s="5" t="e">
        <v>#N/A</v>
      </c>
      <c r="T115" s="5" t="e">
        <v>#N/A</v>
      </c>
      <c r="U115" s="5" t="e">
        <v>#N/A</v>
      </c>
      <c r="V115" s="7">
        <v>44368.102083333331</v>
      </c>
      <c r="W115" s="10" t="e">
        <f t="shared" si="1"/>
        <v>#N/A</v>
      </c>
      <c r="X115" s="5" t="s">
        <v>137</v>
      </c>
      <c r="Y115" s="8">
        <v>50.81113714</v>
      </c>
      <c r="Z115" s="8">
        <v>-0.95480414199999997</v>
      </c>
      <c r="AA115" s="9">
        <v>2021</v>
      </c>
      <c r="AB115" s="5" t="e">
        <v>#N/A</v>
      </c>
      <c r="AC115" s="5" t="e">
        <v>#N/A</v>
      </c>
      <c r="AD115" s="5" t="e">
        <v>#N/A</v>
      </c>
      <c r="AE115" s="5" t="e">
        <v>#N/A</v>
      </c>
      <c r="AF115" s="5" t="e">
        <v>#N/A</v>
      </c>
      <c r="AG115" s="5" t="e">
        <v>#N/A</v>
      </c>
      <c r="AH115" s="5" t="e">
        <v>#N/A</v>
      </c>
      <c r="AI115" s="5" t="e">
        <v>#N/A</v>
      </c>
      <c r="BG115" s="2"/>
      <c r="BH115" s="1"/>
      <c r="BJ115" s="3"/>
      <c r="BK115" s="3"/>
      <c r="BL115" s="4"/>
    </row>
    <row r="116" spans="1:68" x14ac:dyDescent="0.3">
      <c r="A116" s="5">
        <v>115</v>
      </c>
      <c r="B116" s="5" t="s">
        <v>120</v>
      </c>
      <c r="C116" s="5" t="e">
        <v>#N/A</v>
      </c>
      <c r="D116" s="5" t="e">
        <v>#N/A</v>
      </c>
      <c r="E116" s="5" t="e">
        <v>#N/A</v>
      </c>
      <c r="F116" s="5" t="s">
        <v>103</v>
      </c>
      <c r="G116" s="5" t="s">
        <v>105</v>
      </c>
      <c r="H116" s="5" t="s">
        <v>115</v>
      </c>
      <c r="I116" s="5" t="s">
        <v>120</v>
      </c>
      <c r="J116" s="5" t="e">
        <v>#N/A</v>
      </c>
      <c r="K116" s="5" t="e">
        <v>#N/A</v>
      </c>
      <c r="L116" s="5" t="e">
        <v>#N/A</v>
      </c>
      <c r="M116" s="5" t="e">
        <v>#N/A</v>
      </c>
      <c r="N116" s="5" t="e">
        <v>#N/A</v>
      </c>
      <c r="O116" s="5" t="e">
        <v>#N/A</v>
      </c>
      <c r="P116" s="5" t="e">
        <v>#N/A</v>
      </c>
      <c r="Q116" s="5" t="e">
        <v>#N/A</v>
      </c>
      <c r="R116" s="5" t="e">
        <v>#N/A</v>
      </c>
      <c r="S116" s="5" t="e">
        <v>#N/A</v>
      </c>
      <c r="T116" s="5" t="e">
        <v>#N/A</v>
      </c>
      <c r="U116" s="5" t="e">
        <v>#N/A</v>
      </c>
      <c r="V116" s="7">
        <v>44784.379166666666</v>
      </c>
      <c r="W116" s="10" t="e">
        <f t="shared" si="1"/>
        <v>#N/A</v>
      </c>
      <c r="X116" s="10" t="s">
        <v>142</v>
      </c>
      <c r="Y116" s="8">
        <v>46.98892678</v>
      </c>
      <c r="Z116" s="8">
        <v>-1.948627176</v>
      </c>
      <c r="AA116" s="9">
        <v>2022</v>
      </c>
      <c r="AB116" s="5" t="e">
        <v>#N/A</v>
      </c>
      <c r="AC116" s="5" t="e">
        <v>#N/A</v>
      </c>
      <c r="AD116" s="5" t="e">
        <v>#N/A</v>
      </c>
      <c r="AE116" s="5" t="e">
        <v>#N/A</v>
      </c>
      <c r="AF116" s="5" t="e">
        <v>#N/A</v>
      </c>
      <c r="AG116" s="5" t="e">
        <v>#N/A</v>
      </c>
      <c r="AH116" s="5" t="e">
        <v>#N/A</v>
      </c>
      <c r="AI116" s="5" t="e">
        <v>#N/A</v>
      </c>
      <c r="BG116" s="2"/>
      <c r="BH116" s="1"/>
      <c r="BI116" s="1"/>
      <c r="BJ116" s="3"/>
      <c r="BK116" s="3"/>
      <c r="BL116" s="4"/>
    </row>
    <row r="117" spans="1:68" x14ac:dyDescent="0.3">
      <c r="A117" s="5">
        <v>116</v>
      </c>
      <c r="B117" s="5" t="s">
        <v>42</v>
      </c>
      <c r="C117" s="5">
        <v>1643</v>
      </c>
      <c r="D117" s="6">
        <v>44373.531863425931</v>
      </c>
      <c r="E117" s="6">
        <v>44377.15697916667</v>
      </c>
      <c r="F117" s="5" t="s">
        <v>103</v>
      </c>
      <c r="G117" s="5" t="s">
        <v>105</v>
      </c>
      <c r="H117" s="5" t="s">
        <v>115</v>
      </c>
      <c r="I117" s="5" t="s">
        <v>42</v>
      </c>
      <c r="J117" s="5">
        <v>3.180249543517955</v>
      </c>
      <c r="K117" s="5">
        <v>1047.9295054841323</v>
      </c>
      <c r="L117" s="5">
        <v>4</v>
      </c>
      <c r="M117" s="5">
        <v>1000.3791666666666</v>
      </c>
      <c r="N117" s="5">
        <v>4001.5166666666664</v>
      </c>
      <c r="O117" s="5">
        <v>863.22674045988811</v>
      </c>
      <c r="P117" s="5">
        <v>1.1569596665176445</v>
      </c>
      <c r="Q117" s="5">
        <v>1076.3643185581018</v>
      </c>
      <c r="R117" s="5">
        <v>4.0182803014256674</v>
      </c>
      <c r="S117" s="5">
        <v>737.99301327970352</v>
      </c>
      <c r="T117" s="5">
        <v>2718.9676572407661</v>
      </c>
      <c r="U117" s="7">
        <v>44373.607638888891</v>
      </c>
      <c r="V117" s="7">
        <v>44377.243750000001</v>
      </c>
      <c r="W117" s="10">
        <f t="shared" si="1"/>
        <v>3.6361111111109494</v>
      </c>
      <c r="X117" s="5" t="s">
        <v>137</v>
      </c>
      <c r="Y117" s="8">
        <v>51.709277110000002</v>
      </c>
      <c r="Z117" s="8">
        <v>-4.8511274520000001</v>
      </c>
      <c r="AA117" s="9">
        <v>2021</v>
      </c>
      <c r="AB117" s="8">
        <v>53.763550000000002</v>
      </c>
      <c r="AC117" s="8">
        <v>7.7285500000000003</v>
      </c>
      <c r="AD117" s="5" t="e">
        <v>#N/A</v>
      </c>
      <c r="AE117" s="9">
        <v>14</v>
      </c>
      <c r="AF117" s="5" t="e">
        <v>#N/A</v>
      </c>
      <c r="AG117" s="5">
        <v>14</v>
      </c>
      <c r="AH117" s="5" t="e">
        <v>#N/A</v>
      </c>
      <c r="AI117" s="5">
        <v>9</v>
      </c>
      <c r="AO117" s="6"/>
      <c r="AP117" s="6"/>
      <c r="BF117" s="2"/>
      <c r="BG117" s="2"/>
      <c r="BH117" s="1"/>
      <c r="BJ117" s="3"/>
      <c r="BK117" s="3"/>
      <c r="BL117" s="4"/>
      <c r="BM117" s="3"/>
      <c r="BN117" s="3"/>
      <c r="BP117" s="4"/>
    </row>
    <row r="118" spans="1:68" x14ac:dyDescent="0.3">
      <c r="A118" s="5">
        <v>117</v>
      </c>
      <c r="B118" s="5" t="s">
        <v>42</v>
      </c>
      <c r="C118" s="5">
        <v>962</v>
      </c>
      <c r="D118" s="6">
        <v>44731.784548611111</v>
      </c>
      <c r="E118" s="6">
        <v>44735.124930555554</v>
      </c>
      <c r="F118" s="5" t="s">
        <v>103</v>
      </c>
      <c r="G118" s="5" t="s">
        <v>105</v>
      </c>
      <c r="H118" s="5" t="s">
        <v>115</v>
      </c>
      <c r="I118" s="5" t="s">
        <v>42</v>
      </c>
      <c r="J118" s="5">
        <v>5.0053707553707554</v>
      </c>
      <c r="K118" s="5">
        <v>960.134952181215</v>
      </c>
      <c r="L118" s="5">
        <v>4</v>
      </c>
      <c r="M118" s="5">
        <v>1215.05</v>
      </c>
      <c r="N118" s="5">
        <v>4860.2</v>
      </c>
      <c r="O118" s="5">
        <v>830.11707972513591</v>
      </c>
      <c r="P118" s="5">
        <v>1.6105114870207726</v>
      </c>
      <c r="Q118" s="5">
        <v>996.59249661542344</v>
      </c>
      <c r="R118" s="5">
        <v>4.0254693264418169</v>
      </c>
      <c r="S118" s="5">
        <v>795.59309749278248</v>
      </c>
      <c r="T118" s="5">
        <v>2838.2095307578647</v>
      </c>
      <c r="U118" s="7">
        <v>44731.86041666667</v>
      </c>
      <c r="V118" s="7">
        <v>44735.211111111108</v>
      </c>
      <c r="W118" s="10">
        <f t="shared" si="1"/>
        <v>3.3506944444379769</v>
      </c>
      <c r="X118" s="10" t="s">
        <v>142</v>
      </c>
      <c r="Y118" s="8">
        <v>51.709227579999997</v>
      </c>
      <c r="Z118" s="8">
        <v>-4.8513084370000001</v>
      </c>
      <c r="AA118" s="9">
        <v>2022</v>
      </c>
      <c r="AB118" s="8">
        <v>53.76585</v>
      </c>
      <c r="AC118" s="8">
        <v>7.7346500000000002</v>
      </c>
      <c r="AD118" s="5" t="e">
        <v>#N/A</v>
      </c>
      <c r="AE118" s="9">
        <v>14</v>
      </c>
      <c r="AF118" s="5" t="e">
        <v>#N/A</v>
      </c>
      <c r="AG118" s="5">
        <v>14</v>
      </c>
      <c r="AH118" s="5" t="e">
        <v>#N/A</v>
      </c>
      <c r="AI118" s="5">
        <v>9</v>
      </c>
      <c r="AO118" s="6"/>
      <c r="AP118" s="6"/>
      <c r="BF118" s="2"/>
      <c r="BG118" s="2"/>
      <c r="BH118" s="1"/>
      <c r="BI118" s="1"/>
      <c r="BJ118" s="3"/>
      <c r="BK118" s="3"/>
      <c r="BL118" s="4"/>
      <c r="BM118" s="3"/>
      <c r="BN118" s="3"/>
      <c r="BP118" s="4"/>
    </row>
    <row r="119" spans="1:68" x14ac:dyDescent="0.3">
      <c r="A119" s="5">
        <v>118</v>
      </c>
      <c r="B119" s="5" t="s">
        <v>43</v>
      </c>
      <c r="C119" s="5">
        <v>680</v>
      </c>
      <c r="D119" s="6">
        <v>44351.698611111111</v>
      </c>
      <c r="E119" s="6">
        <v>44354.056944444441</v>
      </c>
      <c r="F119" s="5" t="s">
        <v>103</v>
      </c>
      <c r="G119" s="5" t="s">
        <v>105</v>
      </c>
      <c r="H119" s="5" t="s">
        <v>115</v>
      </c>
      <c r="I119" s="5" t="s">
        <v>43</v>
      </c>
      <c r="J119" s="5">
        <v>5</v>
      </c>
      <c r="K119" s="5">
        <v>584.32029649374897</v>
      </c>
      <c r="L119" s="5">
        <v>2</v>
      </c>
      <c r="M119" s="5">
        <v>1339.5</v>
      </c>
      <c r="N119" s="5">
        <v>2679</v>
      </c>
      <c r="O119" s="5">
        <v>403.00692788485583</v>
      </c>
      <c r="P119" s="5">
        <v>1.6094379124341003</v>
      </c>
      <c r="Q119" s="5">
        <v>606.49261346164587</v>
      </c>
      <c r="R119" s="5">
        <v>2.0127261472831757</v>
      </c>
      <c r="S119" s="5">
        <v>877.32835416538103</v>
      </c>
      <c r="T119" s="5">
        <v>1565.0158918617219</v>
      </c>
      <c r="U119" s="7">
        <v>44351.775000000001</v>
      </c>
      <c r="V119" s="7">
        <v>44354.143750000003</v>
      </c>
      <c r="W119" s="10">
        <f t="shared" si="1"/>
        <v>2.3687500000014552</v>
      </c>
      <c r="X119" s="5" t="s">
        <v>137</v>
      </c>
      <c r="Y119" s="8">
        <v>51.52218328</v>
      </c>
      <c r="Z119" s="8">
        <v>0.525566329</v>
      </c>
      <c r="AA119" s="9">
        <v>2021</v>
      </c>
      <c r="AB119" s="8">
        <v>52.150550000000003</v>
      </c>
      <c r="AC119" s="8">
        <v>6.9562499999999998</v>
      </c>
      <c r="AD119" s="5" t="e">
        <v>#N/A</v>
      </c>
      <c r="AE119" s="9">
        <v>17</v>
      </c>
      <c r="AF119" s="5" t="e">
        <v>#N/A</v>
      </c>
      <c r="AG119" s="5">
        <v>17</v>
      </c>
      <c r="AH119" s="5" t="e">
        <v>#N/A</v>
      </c>
      <c r="AI119" s="5">
        <v>11</v>
      </c>
      <c r="AO119" s="6"/>
      <c r="AP119" s="6"/>
      <c r="BF119" s="2"/>
      <c r="BG119" s="2"/>
      <c r="BH119" s="1"/>
      <c r="BJ119" s="3"/>
      <c r="BK119" s="3"/>
      <c r="BL119" s="4"/>
      <c r="BM119" s="3"/>
      <c r="BN119" s="3"/>
      <c r="BP119" s="4"/>
    </row>
    <row r="120" spans="1:68" x14ac:dyDescent="0.3">
      <c r="A120" s="5">
        <v>119</v>
      </c>
      <c r="B120" s="5" t="s">
        <v>43</v>
      </c>
      <c r="C120" s="5">
        <v>90</v>
      </c>
      <c r="D120" s="6">
        <v>44711.570833333331</v>
      </c>
      <c r="E120" s="6">
        <v>44712.015277777777</v>
      </c>
      <c r="F120" s="5" t="s">
        <v>103</v>
      </c>
      <c r="G120" s="5" t="s">
        <v>105</v>
      </c>
      <c r="H120" s="5" t="s">
        <v>115</v>
      </c>
      <c r="I120" s="5" t="s">
        <v>43</v>
      </c>
      <c r="J120" s="5">
        <v>7.166666666666667</v>
      </c>
      <c r="K120" s="5">
        <v>421.37814915626359</v>
      </c>
      <c r="L120" s="5">
        <v>0</v>
      </c>
      <c r="M120" s="5" t="e">
        <v>#N/A</v>
      </c>
      <c r="N120" s="5">
        <v>0</v>
      </c>
      <c r="O120" s="5">
        <v>401.35263923137705</v>
      </c>
      <c r="P120" s="5">
        <v>1.9694406464655074</v>
      </c>
      <c r="Q120" s="5">
        <v>441.02632565973357</v>
      </c>
      <c r="R120" s="5">
        <v>0</v>
      </c>
      <c r="S120" s="5" t="e">
        <v>#N/A</v>
      </c>
      <c r="T120" s="5">
        <v>0</v>
      </c>
      <c r="U120" s="7">
        <v>44711.647222222222</v>
      </c>
      <c r="V120" s="7">
        <v>44712.105555555558</v>
      </c>
      <c r="W120" s="10">
        <f t="shared" si="1"/>
        <v>0.45833333333575865</v>
      </c>
      <c r="X120" s="10" t="s">
        <v>142</v>
      </c>
      <c r="Y120" s="8">
        <v>51.521872420000001</v>
      </c>
      <c r="Z120" s="8">
        <v>0.52592176599999996</v>
      </c>
      <c r="AA120" s="9">
        <v>2022</v>
      </c>
      <c r="AB120" s="8">
        <v>52.150950000000002</v>
      </c>
      <c r="AC120" s="8">
        <v>6.9559499999999996</v>
      </c>
      <c r="AD120" s="5" t="e">
        <v>#N/A</v>
      </c>
      <c r="AE120" s="9">
        <v>17</v>
      </c>
      <c r="AF120" s="5" t="e">
        <v>#N/A</v>
      </c>
      <c r="AG120" s="5">
        <v>17</v>
      </c>
      <c r="AH120" s="5" t="e">
        <v>#N/A</v>
      </c>
      <c r="AI120" s="5">
        <v>11</v>
      </c>
      <c r="AO120" s="6"/>
      <c r="AP120" s="6"/>
      <c r="BF120" s="2"/>
      <c r="BG120" s="2"/>
      <c r="BH120" s="1"/>
      <c r="BI120" s="1"/>
      <c r="BJ120" s="3"/>
      <c r="BK120" s="3"/>
      <c r="BL120" s="4"/>
      <c r="BM120" s="3"/>
      <c r="BN120" s="3"/>
      <c r="BP120" s="4"/>
    </row>
    <row r="121" spans="1:68" x14ac:dyDescent="0.3">
      <c r="A121" s="5">
        <v>120</v>
      </c>
      <c r="B121" s="5" t="s">
        <v>121</v>
      </c>
      <c r="C121" s="5" t="e">
        <v>#N/A</v>
      </c>
      <c r="D121" s="5" t="e">
        <v>#N/A</v>
      </c>
      <c r="E121" s="5" t="e">
        <v>#N/A</v>
      </c>
      <c r="F121" s="5" t="s">
        <v>103</v>
      </c>
      <c r="G121" s="5" t="s">
        <v>105</v>
      </c>
      <c r="H121" s="5" t="s">
        <v>115</v>
      </c>
      <c r="I121" s="5" t="s">
        <v>121</v>
      </c>
      <c r="J121" s="5" t="e">
        <v>#N/A</v>
      </c>
      <c r="K121" s="5" t="e">
        <v>#N/A</v>
      </c>
      <c r="L121" s="5" t="e">
        <v>#N/A</v>
      </c>
      <c r="M121" s="5" t="e">
        <v>#N/A</v>
      </c>
      <c r="N121" s="5" t="e">
        <v>#N/A</v>
      </c>
      <c r="O121" s="5" t="e">
        <v>#N/A</v>
      </c>
      <c r="P121" s="5" t="e">
        <v>#N/A</v>
      </c>
      <c r="Q121" s="5" t="e">
        <v>#N/A</v>
      </c>
      <c r="R121" s="5" t="e">
        <v>#N/A</v>
      </c>
      <c r="S121" s="5" t="e">
        <v>#N/A</v>
      </c>
      <c r="T121" s="5" t="e">
        <v>#N/A</v>
      </c>
      <c r="U121" s="5" t="e">
        <v>#N/A</v>
      </c>
      <c r="V121" s="7">
        <v>44364.236111111109</v>
      </c>
      <c r="W121" s="10" t="e">
        <f t="shared" si="1"/>
        <v>#N/A</v>
      </c>
      <c r="X121" s="5" t="s">
        <v>137</v>
      </c>
      <c r="Y121" s="8">
        <v>38.463005690000003</v>
      </c>
      <c r="Z121" s="8">
        <v>-8.8088881899999993</v>
      </c>
      <c r="AA121" s="9">
        <v>2021</v>
      </c>
      <c r="AB121" s="8">
        <v>52.576282710000001</v>
      </c>
      <c r="AC121" s="8">
        <v>8.7631291499999993</v>
      </c>
      <c r="AD121" s="5" t="e">
        <v>#N/A</v>
      </c>
      <c r="AE121" s="5" t="e">
        <v>#N/A</v>
      </c>
      <c r="AF121" s="5" t="e">
        <v>#N/A</v>
      </c>
      <c r="AG121" s="5" t="e">
        <v>#N/A</v>
      </c>
      <c r="AH121" s="5" t="e">
        <v>#N/A</v>
      </c>
      <c r="AI121" s="5" t="e">
        <v>#N/A</v>
      </c>
      <c r="BG121" s="2"/>
      <c r="BH121" s="1"/>
      <c r="BJ121" s="3"/>
      <c r="BK121" s="3"/>
      <c r="BL121" s="4"/>
      <c r="BM121" s="3"/>
      <c r="BN121" s="3"/>
    </row>
    <row r="122" spans="1:68" x14ac:dyDescent="0.3">
      <c r="A122" s="5">
        <v>121</v>
      </c>
      <c r="B122" s="5" t="s">
        <v>121</v>
      </c>
      <c r="C122" s="5" t="e">
        <v>#N/A</v>
      </c>
      <c r="D122" s="5" t="e">
        <v>#N/A</v>
      </c>
      <c r="E122" s="5" t="e">
        <v>#N/A</v>
      </c>
      <c r="F122" s="5" t="s">
        <v>103</v>
      </c>
      <c r="G122" s="5" t="s">
        <v>105</v>
      </c>
      <c r="H122" s="5" t="s">
        <v>115</v>
      </c>
      <c r="I122" s="5" t="s">
        <v>121</v>
      </c>
      <c r="J122" s="5" t="e">
        <v>#N/A</v>
      </c>
      <c r="K122" s="5" t="e">
        <v>#N/A</v>
      </c>
      <c r="L122" s="5" t="e">
        <v>#N/A</v>
      </c>
      <c r="M122" s="5" t="e">
        <v>#N/A</v>
      </c>
      <c r="N122" s="5" t="e">
        <v>#N/A</v>
      </c>
      <c r="O122" s="5" t="e">
        <v>#N/A</v>
      </c>
      <c r="P122" s="5" t="e">
        <v>#N/A</v>
      </c>
      <c r="Q122" s="5" t="e">
        <v>#N/A</v>
      </c>
      <c r="R122" s="5" t="e">
        <v>#N/A</v>
      </c>
      <c r="S122" s="5" t="e">
        <v>#N/A</v>
      </c>
      <c r="T122" s="5" t="e">
        <v>#N/A</v>
      </c>
      <c r="U122" s="5" t="e">
        <v>#N/A</v>
      </c>
      <c r="V122" s="7">
        <v>44749.98333333333</v>
      </c>
      <c r="W122" s="10" t="e">
        <f t="shared" si="1"/>
        <v>#N/A</v>
      </c>
      <c r="X122" s="10" t="s">
        <v>142</v>
      </c>
      <c r="Y122" s="8">
        <v>38.469310839999999</v>
      </c>
      <c r="Z122" s="8">
        <v>-8.7986149509999994</v>
      </c>
      <c r="AA122" s="9">
        <v>2022</v>
      </c>
      <c r="AB122" s="8">
        <v>52.577750000000002</v>
      </c>
      <c r="AC122" s="8">
        <v>8.7752499999999998</v>
      </c>
      <c r="AD122" s="5" t="e">
        <v>#N/A</v>
      </c>
      <c r="AE122" s="5" t="e">
        <v>#N/A</v>
      </c>
      <c r="AF122" s="5" t="e">
        <v>#N/A</v>
      </c>
      <c r="AG122" s="5" t="e">
        <v>#N/A</v>
      </c>
      <c r="AH122" s="5" t="e">
        <v>#N/A</v>
      </c>
      <c r="AI122" s="5" t="e">
        <v>#N/A</v>
      </c>
      <c r="BG122" s="2"/>
      <c r="BH122" s="1"/>
      <c r="BI122" s="1"/>
      <c r="BJ122" s="3"/>
      <c r="BK122" s="3"/>
      <c r="BL122" s="4"/>
      <c r="BM122" s="3"/>
      <c r="BN122" s="3"/>
    </row>
    <row r="123" spans="1:68" x14ac:dyDescent="0.3">
      <c r="A123" s="5">
        <v>122</v>
      </c>
      <c r="B123" s="5" t="s">
        <v>122</v>
      </c>
      <c r="C123" s="5" t="e">
        <v>#N/A</v>
      </c>
      <c r="D123" s="5" t="e">
        <v>#N/A</v>
      </c>
      <c r="E123" s="5" t="e">
        <v>#N/A</v>
      </c>
      <c r="F123" s="5" t="s">
        <v>104</v>
      </c>
      <c r="G123" s="5" t="s">
        <v>105</v>
      </c>
      <c r="H123" s="5" t="s">
        <v>115</v>
      </c>
      <c r="I123" s="5" t="s">
        <v>122</v>
      </c>
      <c r="J123" s="5" t="e">
        <v>#N/A</v>
      </c>
      <c r="K123" s="5" t="e">
        <v>#N/A</v>
      </c>
      <c r="L123" s="5" t="e">
        <v>#N/A</v>
      </c>
      <c r="M123" s="5" t="e">
        <v>#N/A</v>
      </c>
      <c r="N123" s="5" t="e">
        <v>#N/A</v>
      </c>
      <c r="O123" s="5" t="e">
        <v>#N/A</v>
      </c>
      <c r="P123" s="5" t="e">
        <v>#N/A</v>
      </c>
      <c r="Q123" s="5" t="e">
        <v>#N/A</v>
      </c>
      <c r="R123" s="5" t="e">
        <v>#N/A</v>
      </c>
      <c r="S123" s="5" t="e">
        <v>#N/A</v>
      </c>
      <c r="T123" s="5" t="e">
        <v>#N/A</v>
      </c>
      <c r="U123" s="5" t="e">
        <v>#N/A</v>
      </c>
      <c r="V123" s="7">
        <v>44374.43472222222</v>
      </c>
      <c r="W123" s="10" t="e">
        <f t="shared" si="1"/>
        <v>#N/A</v>
      </c>
      <c r="X123" s="5" t="s">
        <v>137</v>
      </c>
      <c r="Y123" s="8">
        <v>44.67342318</v>
      </c>
      <c r="Z123" s="8">
        <v>-1.106780828</v>
      </c>
      <c r="AA123" s="9">
        <v>2021</v>
      </c>
      <c r="AB123" s="8">
        <v>52.565836009999998</v>
      </c>
      <c r="AC123" s="8">
        <v>8.7507405439999992</v>
      </c>
      <c r="AD123" s="5" t="e">
        <v>#N/A</v>
      </c>
      <c r="AE123" s="5" t="e">
        <v>#N/A</v>
      </c>
      <c r="AF123" s="5" t="e">
        <v>#N/A</v>
      </c>
      <c r="AG123" s="5" t="e">
        <v>#N/A</v>
      </c>
      <c r="AH123" s="5" t="e">
        <v>#N/A</v>
      </c>
      <c r="AI123" s="5" t="e">
        <v>#N/A</v>
      </c>
      <c r="BG123" s="2"/>
      <c r="BH123" s="1"/>
      <c r="BJ123" s="3"/>
      <c r="BK123" s="3"/>
      <c r="BL123" s="4"/>
      <c r="BM123" s="3"/>
      <c r="BN123" s="3"/>
    </row>
    <row r="124" spans="1:68" x14ac:dyDescent="0.3">
      <c r="A124" s="5">
        <v>123</v>
      </c>
      <c r="B124" s="5" t="s">
        <v>122</v>
      </c>
      <c r="C124" s="5" t="e">
        <v>#N/A</v>
      </c>
      <c r="D124" s="5" t="e">
        <v>#N/A</v>
      </c>
      <c r="E124" s="5" t="e">
        <v>#N/A</v>
      </c>
      <c r="F124" s="5" t="s">
        <v>104</v>
      </c>
      <c r="G124" s="5" t="s">
        <v>105</v>
      </c>
      <c r="H124" s="5" t="s">
        <v>115</v>
      </c>
      <c r="I124" s="5" t="s">
        <v>122</v>
      </c>
      <c r="J124" s="5" t="e">
        <v>#N/A</v>
      </c>
      <c r="K124" s="5" t="e">
        <v>#N/A</v>
      </c>
      <c r="L124" s="5" t="e">
        <v>#N/A</v>
      </c>
      <c r="M124" s="5" t="e">
        <v>#N/A</v>
      </c>
      <c r="N124" s="5" t="e">
        <v>#N/A</v>
      </c>
      <c r="O124" s="5" t="e">
        <v>#N/A</v>
      </c>
      <c r="P124" s="5" t="e">
        <v>#N/A</v>
      </c>
      <c r="Q124" s="5" t="e">
        <v>#N/A</v>
      </c>
      <c r="R124" s="5" t="e">
        <v>#N/A</v>
      </c>
      <c r="S124" s="5" t="e">
        <v>#N/A</v>
      </c>
      <c r="T124" s="5" t="e">
        <v>#N/A</v>
      </c>
      <c r="U124" s="5" t="e">
        <v>#N/A</v>
      </c>
      <c r="V124" s="7">
        <v>44729.203472222223</v>
      </c>
      <c r="W124" s="10" t="e">
        <f t="shared" si="1"/>
        <v>#N/A</v>
      </c>
      <c r="X124" s="10" t="s">
        <v>142</v>
      </c>
      <c r="Y124" s="8">
        <v>44.662965800000002</v>
      </c>
      <c r="Z124" s="8">
        <v>-1.0823846130000001</v>
      </c>
      <c r="AA124" s="9">
        <v>2022</v>
      </c>
      <c r="AB124" s="8">
        <v>52.561549999999997</v>
      </c>
      <c r="AC124" s="8">
        <v>8.7645499999999998</v>
      </c>
      <c r="AD124" s="5" t="e">
        <v>#N/A</v>
      </c>
      <c r="AE124" s="5" t="e">
        <v>#N/A</v>
      </c>
      <c r="AF124" s="5" t="e">
        <v>#N/A</v>
      </c>
      <c r="AG124" s="5" t="e">
        <v>#N/A</v>
      </c>
      <c r="AH124" s="5" t="e">
        <v>#N/A</v>
      </c>
      <c r="AI124" s="5" t="e">
        <v>#N/A</v>
      </c>
      <c r="BG124" s="2"/>
      <c r="BH124" s="1"/>
      <c r="BI124" s="1"/>
      <c r="BJ124" s="3"/>
      <c r="BK124" s="3"/>
      <c r="BL124" s="4"/>
      <c r="BM124" s="3"/>
      <c r="BN124" s="3"/>
    </row>
    <row r="125" spans="1:68" x14ac:dyDescent="0.3">
      <c r="A125" s="5">
        <v>124</v>
      </c>
      <c r="B125" s="5" t="s">
        <v>44</v>
      </c>
      <c r="C125" s="5">
        <v>3963</v>
      </c>
      <c r="D125" s="6">
        <v>44362.707685185189</v>
      </c>
      <c r="E125" s="6">
        <v>44363.058564814812</v>
      </c>
      <c r="F125" s="5" t="s">
        <v>103</v>
      </c>
      <c r="G125" s="5" t="s">
        <v>105</v>
      </c>
      <c r="H125" s="5" t="s">
        <v>115</v>
      </c>
      <c r="I125" s="5" t="s">
        <v>44</v>
      </c>
      <c r="J125" s="5">
        <v>0.1275002102784086</v>
      </c>
      <c r="K125" s="5">
        <v>487.30570097514914</v>
      </c>
      <c r="L125" s="5">
        <v>0</v>
      </c>
      <c r="M125" s="5" t="e">
        <v>#N/A</v>
      </c>
      <c r="N125" s="5">
        <v>0</v>
      </c>
      <c r="O125" s="5">
        <v>465.58753362509481</v>
      </c>
      <c r="P125" s="5">
        <v>-2.0596372651425958</v>
      </c>
      <c r="Q125" s="5">
        <v>464.62495341310256</v>
      </c>
      <c r="R125" s="5">
        <v>0</v>
      </c>
      <c r="S125" s="5" t="e">
        <v>#N/A</v>
      </c>
      <c r="T125" s="5">
        <v>0</v>
      </c>
      <c r="U125" s="7">
        <v>44362.790972222225</v>
      </c>
      <c r="V125" s="7">
        <v>44363.224999999999</v>
      </c>
      <c r="W125" s="10">
        <f t="shared" si="1"/>
        <v>0.43402777777373558</v>
      </c>
      <c r="X125" s="5" t="s">
        <v>137</v>
      </c>
      <c r="Y125" s="8">
        <v>51.362638310000001</v>
      </c>
      <c r="Z125" s="8">
        <v>0.945561227</v>
      </c>
      <c r="AA125" s="9">
        <v>2021</v>
      </c>
      <c r="AB125" s="8">
        <v>52.577849999999998</v>
      </c>
      <c r="AC125" s="8">
        <v>8.6735500000000005</v>
      </c>
      <c r="AD125" s="5" t="e">
        <v>#N/A</v>
      </c>
      <c r="AE125" s="9">
        <v>17</v>
      </c>
      <c r="AF125" s="5" t="e">
        <v>#N/A</v>
      </c>
      <c r="AG125" s="5">
        <v>17</v>
      </c>
      <c r="AH125" s="5" t="e">
        <v>#N/A</v>
      </c>
      <c r="AI125" s="5">
        <v>11</v>
      </c>
      <c r="AO125" s="6"/>
      <c r="AP125" s="6"/>
      <c r="BF125" s="2"/>
      <c r="BG125" s="2"/>
      <c r="BH125" s="1"/>
      <c r="BJ125" s="3"/>
      <c r="BK125" s="3"/>
      <c r="BL125" s="4"/>
      <c r="BM125" s="3"/>
      <c r="BN125" s="3"/>
      <c r="BP125" s="4"/>
    </row>
    <row r="126" spans="1:68" x14ac:dyDescent="0.3">
      <c r="A126" s="5">
        <v>125</v>
      </c>
      <c r="B126" s="5" t="s">
        <v>44</v>
      </c>
      <c r="C126" s="5">
        <v>1453</v>
      </c>
      <c r="D126" s="6">
        <v>44722.655127314814</v>
      </c>
      <c r="E126" s="6">
        <v>44725.807766203703</v>
      </c>
      <c r="F126" s="5" t="s">
        <v>103</v>
      </c>
      <c r="G126" s="5" t="s">
        <v>105</v>
      </c>
      <c r="H126" s="5" t="s">
        <v>115</v>
      </c>
      <c r="I126" s="5" t="s">
        <v>44</v>
      </c>
      <c r="J126" s="5">
        <v>3.1348130305115851</v>
      </c>
      <c r="K126" s="5">
        <v>608.42283834666284</v>
      </c>
      <c r="L126" s="5">
        <v>2</v>
      </c>
      <c r="M126" s="5">
        <v>1797.1000000000001</v>
      </c>
      <c r="N126" s="5">
        <v>3594.2000000000003</v>
      </c>
      <c r="O126" s="5">
        <v>499.6511369070821</v>
      </c>
      <c r="P126" s="5">
        <v>1.1425695329161409</v>
      </c>
      <c r="Q126" s="5">
        <v>624.72388939360292</v>
      </c>
      <c r="R126" s="5">
        <v>2.009026210404246</v>
      </c>
      <c r="S126" s="5">
        <v>1330.7701617961454</v>
      </c>
      <c r="T126" s="5">
        <v>2453.968506628401</v>
      </c>
      <c r="U126" s="7">
        <v>44722.717361111114</v>
      </c>
      <c r="V126" s="7">
        <v>44725.89166666667</v>
      </c>
      <c r="W126" s="10">
        <f t="shared" si="1"/>
        <v>3.1743055555562023</v>
      </c>
      <c r="X126" s="10" t="s">
        <v>142</v>
      </c>
      <c r="Y126" s="8">
        <v>51.362445190000003</v>
      </c>
      <c r="Z126" s="8">
        <v>0.94146502600000004</v>
      </c>
      <c r="AA126" s="9">
        <v>2022</v>
      </c>
      <c r="AB126" s="8">
        <v>52.577150000000003</v>
      </c>
      <c r="AC126" s="8">
        <v>8.6731499999999997</v>
      </c>
      <c r="AD126" s="5" t="e">
        <v>#N/A</v>
      </c>
      <c r="AE126" s="9">
        <v>17</v>
      </c>
      <c r="AF126" s="5" t="e">
        <v>#N/A</v>
      </c>
      <c r="AG126" s="5">
        <v>17</v>
      </c>
      <c r="AH126" s="5" t="e">
        <v>#N/A</v>
      </c>
      <c r="AI126" s="5">
        <v>11</v>
      </c>
      <c r="AO126" s="6"/>
      <c r="AP126" s="6"/>
      <c r="BF126" s="2"/>
      <c r="BG126" s="2"/>
      <c r="BH126" s="1"/>
      <c r="BI126" s="1"/>
      <c r="BJ126" s="3"/>
      <c r="BK126" s="3"/>
      <c r="BL126" s="4"/>
      <c r="BM126" s="3"/>
      <c r="BN126" s="3"/>
      <c r="BP126" s="4"/>
    </row>
    <row r="127" spans="1:68" x14ac:dyDescent="0.3">
      <c r="A127" s="5">
        <v>126</v>
      </c>
      <c r="B127" s="5" t="s">
        <v>45</v>
      </c>
      <c r="C127" s="5">
        <v>1532</v>
      </c>
      <c r="D127" s="6">
        <v>44362.69930555555</v>
      </c>
      <c r="E127" s="6">
        <v>44368.207638888889</v>
      </c>
      <c r="F127" s="5" t="s">
        <v>104</v>
      </c>
      <c r="G127" s="5" t="s">
        <v>105</v>
      </c>
      <c r="H127" s="5" t="s">
        <v>115</v>
      </c>
      <c r="I127" s="5" t="s">
        <v>45</v>
      </c>
      <c r="J127" s="5">
        <v>5.1808093994778064</v>
      </c>
      <c r="K127" s="5">
        <v>1320.4591239812155</v>
      </c>
      <c r="L127" s="5">
        <v>4</v>
      </c>
      <c r="M127" s="5">
        <v>1537</v>
      </c>
      <c r="N127" s="5">
        <v>6148</v>
      </c>
      <c r="O127" s="5">
        <v>1035.3112864289039</v>
      </c>
      <c r="P127" s="5">
        <v>1.6449612987903388</v>
      </c>
      <c r="Q127" s="5">
        <v>1371.6916946068222</v>
      </c>
      <c r="R127" s="5">
        <v>4.0260158985992289</v>
      </c>
      <c r="S127" s="5">
        <v>997.32550410186229</v>
      </c>
      <c r="T127" s="5">
        <v>3549.1725975346239</v>
      </c>
      <c r="U127" s="7">
        <v>44362.775694444441</v>
      </c>
      <c r="V127" s="7">
        <v>44368.29791666667</v>
      </c>
      <c r="W127" s="10">
        <f t="shared" si="1"/>
        <v>5.5222222222291748</v>
      </c>
      <c r="X127" s="5" t="s">
        <v>137</v>
      </c>
      <c r="Y127" s="8">
        <v>46.053521179999997</v>
      </c>
      <c r="Z127" s="8">
        <v>-1.0747031140000001</v>
      </c>
      <c r="AA127" s="9">
        <v>2021</v>
      </c>
      <c r="AB127" s="8">
        <v>53.122050000000002</v>
      </c>
      <c r="AC127" s="8">
        <v>8.8288499999999992</v>
      </c>
      <c r="AD127" s="5" t="e">
        <v>#N/A</v>
      </c>
      <c r="AE127" s="9">
        <v>16</v>
      </c>
      <c r="AF127" s="5" t="e">
        <v>#N/A</v>
      </c>
      <c r="AG127" s="5">
        <v>16</v>
      </c>
      <c r="AH127" s="5" t="e">
        <v>#N/A</v>
      </c>
      <c r="AI127" s="5">
        <v>10</v>
      </c>
      <c r="AO127" s="6"/>
      <c r="AP127" s="6"/>
      <c r="BF127" s="2"/>
      <c r="BG127" s="2"/>
      <c r="BH127" s="1"/>
      <c r="BJ127" s="3"/>
      <c r="BK127" s="3"/>
      <c r="BL127" s="4"/>
      <c r="BM127" s="3"/>
      <c r="BN127" s="3"/>
      <c r="BP127" s="4"/>
    </row>
    <row r="128" spans="1:68" x14ac:dyDescent="0.3">
      <c r="A128" s="5">
        <v>127</v>
      </c>
      <c r="B128" s="5" t="s">
        <v>45</v>
      </c>
      <c r="C128" s="5">
        <v>145</v>
      </c>
      <c r="D128" s="6">
        <v>44732.71702546296</v>
      </c>
      <c r="E128" s="6">
        <v>44734.313032407408</v>
      </c>
      <c r="F128" s="5" t="s">
        <v>104</v>
      </c>
      <c r="G128" s="5" t="s">
        <v>105</v>
      </c>
      <c r="H128" s="5" t="s">
        <v>115</v>
      </c>
      <c r="I128" s="5" t="s">
        <v>45</v>
      </c>
      <c r="J128" s="5">
        <v>16.065862068965519</v>
      </c>
      <c r="K128" s="5">
        <v>1134.8397468227381</v>
      </c>
      <c r="L128" s="5">
        <v>2</v>
      </c>
      <c r="M128" s="5">
        <v>569.9666666666667</v>
      </c>
      <c r="N128" s="5">
        <v>1139.9333333333334</v>
      </c>
      <c r="O128" s="5">
        <v>1010.4758169450223</v>
      </c>
      <c r="P128" s="5">
        <v>2.776696652439373</v>
      </c>
      <c r="Q128" s="5">
        <v>1210.1516851916649</v>
      </c>
      <c r="R128" s="5">
        <v>2.0220065278469339</v>
      </c>
      <c r="S128" s="5">
        <v>274.65054986891658</v>
      </c>
      <c r="T128" s="5">
        <v>450.93193225547424</v>
      </c>
      <c r="U128" s="7">
        <v>44732.757638888892</v>
      </c>
      <c r="V128" s="7">
        <v>44734.438194444447</v>
      </c>
      <c r="W128" s="10">
        <f t="shared" si="1"/>
        <v>1.6805555555547471</v>
      </c>
      <c r="X128" s="10" t="s">
        <v>142</v>
      </c>
      <c r="Y128" s="8">
        <v>46.05816694</v>
      </c>
      <c r="Z128" s="8">
        <v>-1.0845413159999999</v>
      </c>
      <c r="AA128" s="9">
        <v>2022</v>
      </c>
      <c r="AB128" s="8">
        <v>53.125050000000002</v>
      </c>
      <c r="AC128" s="8">
        <v>8.8342500000000008</v>
      </c>
      <c r="AD128" s="5" t="e">
        <v>#N/A</v>
      </c>
      <c r="AE128" s="9">
        <v>16</v>
      </c>
      <c r="AF128" s="5" t="e">
        <v>#N/A</v>
      </c>
      <c r="AG128" s="5">
        <v>16</v>
      </c>
      <c r="AH128" s="5" t="e">
        <v>#N/A</v>
      </c>
      <c r="AI128" s="5">
        <v>10</v>
      </c>
      <c r="AO128" s="6"/>
      <c r="AP128" s="6"/>
      <c r="BF128" s="2"/>
      <c r="BG128" s="2"/>
      <c r="BH128" s="1"/>
      <c r="BI128" s="1"/>
      <c r="BJ128" s="3"/>
      <c r="BK128" s="3"/>
      <c r="BL128" s="4"/>
      <c r="BM128" s="3"/>
      <c r="BN128" s="3"/>
      <c r="BP128" s="4"/>
    </row>
    <row r="129" spans="1:68" x14ac:dyDescent="0.3">
      <c r="A129" s="5">
        <v>128</v>
      </c>
      <c r="B129" s="5" t="s">
        <v>46</v>
      </c>
      <c r="C129" s="5">
        <v>149</v>
      </c>
      <c r="D129" s="6">
        <v>44354.815972222219</v>
      </c>
      <c r="E129" s="6">
        <v>44355.142361111109</v>
      </c>
      <c r="F129" s="5" t="s">
        <v>103</v>
      </c>
      <c r="G129" s="5" t="s">
        <v>105</v>
      </c>
      <c r="H129" s="5" t="s">
        <v>115</v>
      </c>
      <c r="I129" s="5" t="s">
        <v>46</v>
      </c>
      <c r="J129" s="5">
        <v>3.1879194630872485</v>
      </c>
      <c r="K129" s="5">
        <v>475.81036914954944</v>
      </c>
      <c r="L129" s="5">
        <v>0</v>
      </c>
      <c r="M129" s="5" t="e">
        <v>#N/A</v>
      </c>
      <c r="N129" s="5">
        <v>0</v>
      </c>
      <c r="O129" s="5">
        <v>461.98860841890871</v>
      </c>
      <c r="P129" s="5">
        <v>1.1593684980891821</v>
      </c>
      <c r="Q129" s="5">
        <v>488.74838402788487</v>
      </c>
      <c r="R129" s="5">
        <v>0</v>
      </c>
      <c r="S129" s="5" t="e">
        <v>#N/A</v>
      </c>
      <c r="T129" s="5">
        <v>0</v>
      </c>
      <c r="U129" s="7">
        <v>44354.892361111109</v>
      </c>
      <c r="V129" s="7">
        <v>44355.228472222225</v>
      </c>
      <c r="W129" s="10">
        <f t="shared" si="1"/>
        <v>0.336111111115315</v>
      </c>
      <c r="X129" s="5" t="s">
        <v>137</v>
      </c>
      <c r="Y129" s="8">
        <v>51.402538309999997</v>
      </c>
      <c r="Z129" s="8">
        <v>0.66882043099999999</v>
      </c>
      <c r="AA129" s="9">
        <v>2021</v>
      </c>
      <c r="AB129" s="8">
        <v>52.868070590000002</v>
      </c>
      <c r="AC129" s="8">
        <v>7.7713554120000001</v>
      </c>
      <c r="AD129" s="5" t="e">
        <v>#N/A</v>
      </c>
      <c r="AE129" s="5" t="e">
        <v>#N/A</v>
      </c>
      <c r="AF129" s="5" t="e">
        <v>#N/A</v>
      </c>
      <c r="AG129" s="5" t="e">
        <v>#N/A</v>
      </c>
      <c r="AH129" s="5" t="e">
        <v>#N/A</v>
      </c>
      <c r="AI129" s="5" t="e">
        <v>#N/A</v>
      </c>
      <c r="AO129" s="6"/>
      <c r="AP129" s="6"/>
      <c r="BF129" s="2"/>
      <c r="BG129" s="2"/>
      <c r="BH129" s="1"/>
      <c r="BJ129" s="3"/>
      <c r="BK129" s="3"/>
      <c r="BL129" s="4"/>
      <c r="BM129" s="3"/>
      <c r="BN129" s="3"/>
    </row>
    <row r="130" spans="1:68" x14ac:dyDescent="0.3">
      <c r="A130" s="5">
        <v>129</v>
      </c>
      <c r="B130" s="5" t="s">
        <v>46</v>
      </c>
      <c r="C130" s="5" t="e">
        <v>#N/A</v>
      </c>
      <c r="D130" s="5" t="e">
        <v>#N/A</v>
      </c>
      <c r="E130" s="5" t="e">
        <v>#N/A</v>
      </c>
      <c r="F130" s="5" t="s">
        <v>103</v>
      </c>
      <c r="G130" s="5" t="s">
        <v>105</v>
      </c>
      <c r="H130" s="5" t="s">
        <v>115</v>
      </c>
      <c r="I130" s="5" t="s">
        <v>46</v>
      </c>
      <c r="J130" s="5" t="e">
        <v>#N/A</v>
      </c>
      <c r="K130" s="5" t="e">
        <v>#N/A</v>
      </c>
      <c r="L130" s="5" t="e">
        <v>#N/A</v>
      </c>
      <c r="M130" s="5" t="e">
        <v>#N/A</v>
      </c>
      <c r="N130" s="5" t="e">
        <v>#N/A</v>
      </c>
      <c r="O130" s="5" t="e">
        <v>#N/A</v>
      </c>
      <c r="P130" s="5" t="e">
        <v>#N/A</v>
      </c>
      <c r="Q130" s="5" t="e">
        <v>#N/A</v>
      </c>
      <c r="R130" s="5" t="e">
        <v>#N/A</v>
      </c>
      <c r="S130" s="5" t="e">
        <v>#N/A</v>
      </c>
      <c r="T130" s="5" t="e">
        <v>#N/A</v>
      </c>
      <c r="U130" s="7">
        <v>44714.800694444442</v>
      </c>
      <c r="V130" s="7">
        <v>44715.113888888889</v>
      </c>
      <c r="W130" s="10">
        <f t="shared" si="1"/>
        <v>0.31319444444670808</v>
      </c>
      <c r="X130" s="10" t="s">
        <v>142</v>
      </c>
      <c r="Y130" s="8">
        <v>51.403203380000001</v>
      </c>
      <c r="Z130" s="8">
        <v>0.66906860099999999</v>
      </c>
      <c r="AA130" s="9">
        <v>2022</v>
      </c>
      <c r="AB130" s="8">
        <v>52.872349999999997</v>
      </c>
      <c r="AC130" s="8">
        <v>7.7679499999999999</v>
      </c>
      <c r="AD130" s="5" t="e">
        <v>#N/A</v>
      </c>
      <c r="AE130" s="5" t="e">
        <v>#N/A</v>
      </c>
      <c r="AF130" s="5" t="e">
        <v>#N/A</v>
      </c>
      <c r="AG130" s="5" t="e">
        <v>#N/A</v>
      </c>
      <c r="AH130" s="5" t="e">
        <v>#N/A</v>
      </c>
      <c r="AI130" s="5" t="e">
        <v>#N/A</v>
      </c>
      <c r="BF130" s="2"/>
      <c r="BG130" s="2"/>
      <c r="BH130" s="1"/>
      <c r="BI130" s="1"/>
      <c r="BJ130" s="3"/>
      <c r="BK130" s="3"/>
      <c r="BL130" s="4"/>
      <c r="BM130" s="3"/>
      <c r="BN130" s="3"/>
    </row>
    <row r="131" spans="1:68" x14ac:dyDescent="0.3">
      <c r="A131" s="5">
        <v>130</v>
      </c>
      <c r="B131" s="5" t="s">
        <v>47</v>
      </c>
      <c r="C131" s="5">
        <v>9160</v>
      </c>
      <c r="D131" s="6">
        <v>44345.216666666667</v>
      </c>
      <c r="E131" s="6">
        <v>44363.586111111115</v>
      </c>
      <c r="F131" s="5" t="s">
        <v>103</v>
      </c>
      <c r="G131" s="5" t="s">
        <v>105</v>
      </c>
      <c r="H131" s="5" t="s">
        <v>115</v>
      </c>
      <c r="I131" s="5" t="s">
        <v>47</v>
      </c>
      <c r="J131" s="5">
        <v>2.8883187772925765</v>
      </c>
      <c r="K131" s="5">
        <v>2055.6415539562822</v>
      </c>
      <c r="L131" s="5">
        <v>14</v>
      </c>
      <c r="M131" s="5">
        <v>1455.4285714285713</v>
      </c>
      <c r="N131" s="5">
        <v>20376</v>
      </c>
      <c r="O131" s="5">
        <v>770.89474452539207</v>
      </c>
      <c r="P131" s="5">
        <v>1.0606745948881144</v>
      </c>
      <c r="Q131" s="5">
        <v>2106.7207146770911</v>
      </c>
      <c r="R131" s="5">
        <v>14.058645255753808</v>
      </c>
      <c r="S131" s="5">
        <v>1101.2178199798741</v>
      </c>
      <c r="T131" s="5">
        <v>14297.654287030524</v>
      </c>
      <c r="U131" s="7">
        <v>44345.289583333331</v>
      </c>
      <c r="V131" s="7">
        <v>44363.67291666667</v>
      </c>
      <c r="W131" s="10">
        <f t="shared" ref="W131:W194" si="2">V131-U131</f>
        <v>18.383333333338669</v>
      </c>
      <c r="X131" s="5" t="s">
        <v>137</v>
      </c>
      <c r="Y131" s="8">
        <v>50.701673919999998</v>
      </c>
      <c r="Z131" s="8">
        <v>-2.0592966499999998</v>
      </c>
      <c r="AA131" s="9">
        <v>2021</v>
      </c>
      <c r="AB131" s="8">
        <v>53.583824450000002</v>
      </c>
      <c r="AC131" s="8">
        <v>8.9989951920000006</v>
      </c>
      <c r="AD131" s="5" t="e">
        <v>#N/A</v>
      </c>
      <c r="AE131" s="9">
        <v>15</v>
      </c>
      <c r="AF131" s="5" t="e">
        <v>#N/A</v>
      </c>
      <c r="AG131" s="5">
        <v>15</v>
      </c>
      <c r="AH131" s="5" t="e">
        <v>#N/A</v>
      </c>
      <c r="AI131" s="5">
        <v>9</v>
      </c>
      <c r="AO131" s="6"/>
      <c r="AP131" s="6"/>
      <c r="BF131" s="2"/>
      <c r="BG131" s="2"/>
      <c r="BH131" s="1"/>
      <c r="BJ131" s="3"/>
      <c r="BK131" s="3"/>
      <c r="BL131" s="4"/>
      <c r="BM131" s="3"/>
      <c r="BN131" s="3"/>
      <c r="BP131" s="4"/>
    </row>
    <row r="132" spans="1:68" x14ac:dyDescent="0.3">
      <c r="A132" s="5">
        <v>131</v>
      </c>
      <c r="B132" s="5" t="s">
        <v>47</v>
      </c>
      <c r="C132" s="5">
        <v>474</v>
      </c>
      <c r="D132" s="6">
        <v>44728.077777777777</v>
      </c>
      <c r="E132" s="6">
        <v>44733.005555555559</v>
      </c>
      <c r="F132" s="5" t="s">
        <v>103</v>
      </c>
      <c r="G132" s="5" t="s">
        <v>105</v>
      </c>
      <c r="H132" s="5" t="s">
        <v>115</v>
      </c>
      <c r="I132" s="5" t="s">
        <v>47</v>
      </c>
      <c r="J132" s="5">
        <v>15.002109704641351</v>
      </c>
      <c r="K132" s="5">
        <v>1038.7043238371971</v>
      </c>
      <c r="L132" s="5">
        <v>3</v>
      </c>
      <c r="M132" s="5">
        <v>1950</v>
      </c>
      <c r="N132" s="5">
        <v>5850</v>
      </c>
      <c r="O132" s="5">
        <v>765.50516104435474</v>
      </c>
      <c r="P132" s="5">
        <v>2.7081908381884414</v>
      </c>
      <c r="Q132" s="5">
        <v>1105.8818766118347</v>
      </c>
      <c r="R132" s="5">
        <v>3.0321910305454978</v>
      </c>
      <c r="S132" s="5">
        <v>956.72749698375196</v>
      </c>
      <c r="T132" s="5">
        <v>2367.6875154905342</v>
      </c>
      <c r="U132" s="7">
        <v>44728.140277777777</v>
      </c>
      <c r="V132" s="7">
        <v>44733.098611111112</v>
      </c>
      <c r="W132" s="10">
        <f t="shared" si="2"/>
        <v>4.9583333333357587</v>
      </c>
      <c r="X132" s="10" t="s">
        <v>142</v>
      </c>
      <c r="Y132" s="8">
        <v>50.699142449999997</v>
      </c>
      <c r="Z132" s="8">
        <v>-2.0520774980000001</v>
      </c>
      <c r="AA132" s="9">
        <v>2022</v>
      </c>
      <c r="AB132" s="8">
        <v>53.547649999999997</v>
      </c>
      <c r="AC132" s="8">
        <v>9.1013500000000001</v>
      </c>
      <c r="AD132" s="5" t="e">
        <v>#N/A</v>
      </c>
      <c r="AE132" s="9">
        <v>15</v>
      </c>
      <c r="AF132" s="5" t="e">
        <v>#N/A</v>
      </c>
      <c r="AG132" s="5">
        <v>15</v>
      </c>
      <c r="AH132" s="5" t="e">
        <v>#N/A</v>
      </c>
      <c r="AI132" s="5">
        <v>9</v>
      </c>
      <c r="AO132" s="6"/>
      <c r="AP132" s="6"/>
      <c r="BF132" s="2"/>
      <c r="BG132" s="2"/>
      <c r="BH132" s="1"/>
      <c r="BI132" s="1"/>
      <c r="BJ132" s="3"/>
      <c r="BK132" s="3"/>
      <c r="BL132" s="4"/>
      <c r="BM132" s="3"/>
      <c r="BN132" s="3"/>
      <c r="BP132" s="4"/>
    </row>
    <row r="133" spans="1:68" x14ac:dyDescent="0.3">
      <c r="A133" s="5">
        <v>132</v>
      </c>
      <c r="B133" s="5" t="s">
        <v>48</v>
      </c>
      <c r="C133" s="5">
        <v>24571</v>
      </c>
      <c r="D133" s="6">
        <v>44362.615972222222</v>
      </c>
      <c r="E133" s="6">
        <v>44367.027777777781</v>
      </c>
      <c r="F133" s="5" t="s">
        <v>103</v>
      </c>
      <c r="G133" s="5" t="s">
        <v>105</v>
      </c>
      <c r="H133" s="5" t="s">
        <v>115</v>
      </c>
      <c r="I133" s="5" t="s">
        <v>48</v>
      </c>
      <c r="J133" s="5">
        <v>0.25855683529363882</v>
      </c>
      <c r="K133" s="5">
        <v>1367.5832612609861</v>
      </c>
      <c r="L133" s="5">
        <v>5</v>
      </c>
      <c r="M133" s="5">
        <v>949.8</v>
      </c>
      <c r="N133" s="5">
        <v>4749</v>
      </c>
      <c r="O133" s="5">
        <v>1048.4817671839867</v>
      </c>
      <c r="P133" s="5">
        <v>-1.3526397434611674</v>
      </c>
      <c r="Q133" s="5">
        <v>1325.4397932426923</v>
      </c>
      <c r="R133" s="5">
        <v>4.9734166487556433</v>
      </c>
      <c r="S133" s="5">
        <v>1355.467535501328</v>
      </c>
      <c r="T133" s="5">
        <v>7461.1669922492365</v>
      </c>
      <c r="U133" s="7">
        <v>44362.699305555558</v>
      </c>
      <c r="V133" s="7">
        <v>44367.152777777781</v>
      </c>
      <c r="W133" s="10">
        <f t="shared" si="2"/>
        <v>4.453472222223354</v>
      </c>
      <c r="X133" s="5" t="s">
        <v>137</v>
      </c>
      <c r="Y133" s="8">
        <v>52.564305580000003</v>
      </c>
      <c r="Z133" s="8">
        <v>-9.470986366</v>
      </c>
      <c r="AA133" s="9">
        <v>2021</v>
      </c>
      <c r="AB133" s="8">
        <v>53.595849999999999</v>
      </c>
      <c r="AC133" s="8">
        <v>6.7036499999999997</v>
      </c>
      <c r="AD133" s="5" t="e">
        <v>#N/A</v>
      </c>
      <c r="AE133" s="9">
        <v>14</v>
      </c>
      <c r="AF133" s="5" t="e">
        <v>#N/A</v>
      </c>
      <c r="AG133" s="5" t="e">
        <v>#N/A</v>
      </c>
      <c r="AH133" s="5" t="e">
        <v>#N/A</v>
      </c>
      <c r="AI133" s="5">
        <v>9</v>
      </c>
      <c r="AO133" s="6"/>
      <c r="AP133" s="6"/>
      <c r="BF133" s="2"/>
      <c r="BG133" s="2"/>
      <c r="BH133" s="1"/>
      <c r="BJ133" s="3"/>
      <c r="BK133" s="3"/>
      <c r="BL133" s="4"/>
      <c r="BM133" s="3"/>
      <c r="BN133" s="3"/>
      <c r="BP133" s="4"/>
    </row>
    <row r="134" spans="1:68" x14ac:dyDescent="0.3">
      <c r="A134" s="5">
        <v>133</v>
      </c>
      <c r="B134" s="5" t="s">
        <v>48</v>
      </c>
      <c r="C134" s="5">
        <v>4869</v>
      </c>
      <c r="D134" s="6">
        <v>44715.632638888885</v>
      </c>
      <c r="E134" s="6">
        <v>44716.267361111109</v>
      </c>
      <c r="F134" s="5" t="s">
        <v>103</v>
      </c>
      <c r="G134" s="5" t="s">
        <v>105</v>
      </c>
      <c r="H134" s="5" t="s">
        <v>115</v>
      </c>
      <c r="I134" s="5" t="s">
        <v>48</v>
      </c>
      <c r="J134" s="5">
        <v>0.18771821729307867</v>
      </c>
      <c r="K134" s="5">
        <v>1071.1642643033506</v>
      </c>
      <c r="L134" s="5">
        <v>1</v>
      </c>
      <c r="M134" s="5">
        <v>621</v>
      </c>
      <c r="N134" s="5">
        <v>621</v>
      </c>
      <c r="O134" s="5">
        <v>1049.2372642764517</v>
      </c>
      <c r="P134" s="5">
        <v>-1.6728132847285508</v>
      </c>
      <c r="Q134" s="5">
        <v>1030.4919916943452</v>
      </c>
      <c r="R134" s="5">
        <v>0.9934290022250083</v>
      </c>
      <c r="S134" s="5">
        <v>964.07082576139635</v>
      </c>
      <c r="T134" s="5">
        <v>1085.7712959045577</v>
      </c>
      <c r="U134" s="7">
        <v>44715.71597222222</v>
      </c>
      <c r="V134" s="7">
        <v>44716.350694444445</v>
      </c>
      <c r="W134" s="10">
        <f t="shared" si="2"/>
        <v>0.63472222222480923</v>
      </c>
      <c r="X134" s="10" t="s">
        <v>142</v>
      </c>
      <c r="Y134" s="8">
        <v>52.564398490000002</v>
      </c>
      <c r="Z134" s="8">
        <v>-9.4732793090000005</v>
      </c>
      <c r="AA134" s="9">
        <v>2022</v>
      </c>
      <c r="AB134" s="8">
        <v>53.595649999999999</v>
      </c>
      <c r="AC134" s="8">
        <v>6.7035499999999999</v>
      </c>
      <c r="AD134" s="5" t="e">
        <v>#N/A</v>
      </c>
      <c r="AE134" s="9">
        <v>14</v>
      </c>
      <c r="AF134" s="5" t="e">
        <v>#N/A</v>
      </c>
      <c r="AG134" s="5" t="e">
        <v>#N/A</v>
      </c>
      <c r="AH134" s="5" t="e">
        <v>#N/A</v>
      </c>
      <c r="AI134" s="5">
        <v>9</v>
      </c>
      <c r="AO134" s="6"/>
      <c r="AP134" s="6"/>
      <c r="BF134" s="2"/>
      <c r="BG134" s="2"/>
      <c r="BH134" s="1"/>
      <c r="BI134" s="1"/>
      <c r="BJ134" s="3"/>
      <c r="BK134" s="3"/>
      <c r="BL134" s="4"/>
      <c r="BM134" s="3"/>
      <c r="BN134" s="3"/>
      <c r="BP134" s="4"/>
    </row>
    <row r="135" spans="1:68" x14ac:dyDescent="0.3">
      <c r="A135" s="5">
        <v>134</v>
      </c>
      <c r="B135" s="5" t="s">
        <v>49</v>
      </c>
      <c r="C135" s="5">
        <v>9080</v>
      </c>
      <c r="D135" s="6">
        <v>44360.027083333334</v>
      </c>
      <c r="E135" s="6">
        <v>44361.622916666667</v>
      </c>
      <c r="F135" s="5" t="s">
        <v>103</v>
      </c>
      <c r="G135" s="5" t="s">
        <v>105</v>
      </c>
      <c r="H135" s="5" t="s">
        <v>115</v>
      </c>
      <c r="I135" s="5" t="s">
        <v>49</v>
      </c>
      <c r="J135" s="5">
        <v>0.25363436123348015</v>
      </c>
      <c r="K135" s="5">
        <v>146.18284125052074</v>
      </c>
      <c r="L135" s="5">
        <v>2</v>
      </c>
      <c r="M135" s="5">
        <v>1102</v>
      </c>
      <c r="N135" s="5">
        <v>2204</v>
      </c>
      <c r="O135" s="5">
        <v>95.495342531296657</v>
      </c>
      <c r="P135" s="5">
        <v>-1.3718615717746538</v>
      </c>
      <c r="Q135" s="5">
        <v>141.61506354925746</v>
      </c>
      <c r="R135" s="5">
        <v>1.9892159614196134</v>
      </c>
      <c r="S135" s="5">
        <v>1580.6418497053078</v>
      </c>
      <c r="T135" s="5">
        <v>3485.0127128941331</v>
      </c>
      <c r="U135" s="7">
        <v>44360.103472222225</v>
      </c>
      <c r="V135" s="7">
        <v>44361.706250000003</v>
      </c>
      <c r="W135" s="10">
        <f t="shared" si="2"/>
        <v>1.6027777777781012</v>
      </c>
      <c r="X135" s="5" t="s">
        <v>137</v>
      </c>
      <c r="Y135" s="8">
        <v>53.355040639999999</v>
      </c>
      <c r="Z135" s="8">
        <v>5.685004588</v>
      </c>
      <c r="AA135" s="9">
        <v>2021</v>
      </c>
      <c r="AB135" s="8">
        <v>53.213059170000001</v>
      </c>
      <c r="AC135" s="8">
        <v>7.360062203</v>
      </c>
      <c r="AD135" s="5" t="e">
        <v>#N/A</v>
      </c>
      <c r="AE135" s="9">
        <v>17</v>
      </c>
      <c r="AF135" s="5" t="e">
        <v>#N/A</v>
      </c>
      <c r="AG135" s="5" t="e">
        <v>#N/A</v>
      </c>
      <c r="AH135" s="5" t="e">
        <v>#N/A</v>
      </c>
      <c r="AI135" s="5">
        <v>11</v>
      </c>
      <c r="AO135" s="6"/>
      <c r="AP135" s="6"/>
      <c r="BF135" s="2"/>
      <c r="BG135" s="2"/>
      <c r="BH135" s="1"/>
      <c r="BJ135" s="3"/>
      <c r="BK135" s="3"/>
      <c r="BL135" s="4"/>
      <c r="BM135" s="3"/>
      <c r="BN135" s="3"/>
      <c r="BP135" s="4"/>
    </row>
    <row r="136" spans="1:68" x14ac:dyDescent="0.3">
      <c r="A136" s="5">
        <v>135</v>
      </c>
      <c r="B136" s="5" t="s">
        <v>49</v>
      </c>
      <c r="C136" s="5">
        <v>167</v>
      </c>
      <c r="D136" s="6">
        <v>44728.555555555555</v>
      </c>
      <c r="E136" s="6">
        <v>44729.485416666663</v>
      </c>
      <c r="F136" s="5" t="s">
        <v>103</v>
      </c>
      <c r="G136" s="5" t="s">
        <v>105</v>
      </c>
      <c r="H136" s="5" t="s">
        <v>115</v>
      </c>
      <c r="I136" s="5" t="s">
        <v>49</v>
      </c>
      <c r="J136" s="5">
        <v>8.0179640718562872</v>
      </c>
      <c r="K136" s="5">
        <v>88.992036831488349</v>
      </c>
      <c r="L136" s="5">
        <v>1</v>
      </c>
      <c r="M136" s="5">
        <v>1309</v>
      </c>
      <c r="N136" s="5">
        <v>1309</v>
      </c>
      <c r="O136" s="5">
        <v>74.275834322717742</v>
      </c>
      <c r="P136" s="5">
        <v>2.0816845332744172</v>
      </c>
      <c r="Q136" s="5">
        <v>93.383829464718616</v>
      </c>
      <c r="R136" s="5">
        <v>1.0082378195207184</v>
      </c>
      <c r="S136" s="5">
        <v>757.24008155486968</v>
      </c>
      <c r="T136" s="5">
        <v>653.10776552242839</v>
      </c>
      <c r="U136" s="7">
        <v>44728.635416666664</v>
      </c>
      <c r="V136" s="7">
        <v>44729.589583333334</v>
      </c>
      <c r="W136" s="10">
        <f t="shared" si="2"/>
        <v>0.95416666667006211</v>
      </c>
      <c r="X136" s="10" t="s">
        <v>142</v>
      </c>
      <c r="Y136" s="8">
        <v>53.350827340000002</v>
      </c>
      <c r="Z136" s="8">
        <v>5.6900882050000003</v>
      </c>
      <c r="AA136" s="9">
        <v>2022</v>
      </c>
      <c r="AB136" s="8">
        <v>53.209650000000003</v>
      </c>
      <c r="AC136" s="8">
        <v>7.3607500000000003</v>
      </c>
      <c r="AD136" s="5" t="e">
        <v>#N/A</v>
      </c>
      <c r="AE136" s="9">
        <v>17</v>
      </c>
      <c r="AF136" s="5" t="e">
        <v>#N/A</v>
      </c>
      <c r="AG136" s="5" t="e">
        <v>#N/A</v>
      </c>
      <c r="AH136" s="5" t="e">
        <v>#N/A</v>
      </c>
      <c r="AI136" s="5">
        <v>11</v>
      </c>
      <c r="AO136" s="6"/>
      <c r="AP136" s="6"/>
      <c r="BF136" s="2"/>
      <c r="BG136" s="2"/>
      <c r="BH136" s="1"/>
      <c r="BI136" s="1"/>
      <c r="BJ136" s="3"/>
      <c r="BK136" s="3"/>
      <c r="BL136" s="4"/>
      <c r="BM136" s="3"/>
      <c r="BN136" s="3"/>
      <c r="BP136" s="4"/>
    </row>
    <row r="137" spans="1:68" x14ac:dyDescent="0.3">
      <c r="A137" s="5">
        <v>136</v>
      </c>
      <c r="B137" s="5" t="s">
        <v>50</v>
      </c>
      <c r="C137" s="5">
        <v>10255</v>
      </c>
      <c r="D137" s="6">
        <v>44369.619386574079</v>
      </c>
      <c r="E137" s="6">
        <v>44371.308425925927</v>
      </c>
      <c r="F137" s="5" t="s">
        <v>103</v>
      </c>
      <c r="G137" s="5" t="s">
        <v>105</v>
      </c>
      <c r="H137" s="5" t="s">
        <v>115</v>
      </c>
      <c r="I137" s="5" t="s">
        <v>50</v>
      </c>
      <c r="J137" s="5">
        <v>0.23717536161222169</v>
      </c>
      <c r="K137" s="5">
        <v>837.04427848686043</v>
      </c>
      <c r="L137" s="5">
        <v>2</v>
      </c>
      <c r="M137" s="5">
        <v>515.72500000000002</v>
      </c>
      <c r="N137" s="5">
        <v>1031.45</v>
      </c>
      <c r="O137" s="5">
        <v>767.21438306294976</v>
      </c>
      <c r="P137" s="5">
        <v>-1.4389554890402008</v>
      </c>
      <c r="Q137" s="5">
        <v>809.63114065803518</v>
      </c>
      <c r="R137" s="5">
        <v>1.9886900382375696</v>
      </c>
      <c r="S137" s="5">
        <v>752.88990197932605</v>
      </c>
      <c r="T137" s="5">
        <v>1667.9120163464877</v>
      </c>
      <c r="U137" s="7">
        <v>44369.70208333333</v>
      </c>
      <c r="V137" s="7">
        <v>44371.433333333334</v>
      </c>
      <c r="W137" s="10">
        <f t="shared" si="2"/>
        <v>1.7312500000043656</v>
      </c>
      <c r="X137" s="5" t="s">
        <v>137</v>
      </c>
      <c r="Y137" s="8">
        <v>53.29792759</v>
      </c>
      <c r="Z137" s="8">
        <v>-3.5861697960000001</v>
      </c>
      <c r="AA137" s="9">
        <v>2021</v>
      </c>
      <c r="AB137" s="8">
        <v>53.393450000000001</v>
      </c>
      <c r="AC137" s="8">
        <v>8.5620499999999993</v>
      </c>
      <c r="AD137" s="5" t="e">
        <v>#N/A</v>
      </c>
      <c r="AE137" s="9">
        <v>14</v>
      </c>
      <c r="AF137" s="5" t="e">
        <v>#N/A</v>
      </c>
      <c r="AG137" s="5">
        <v>14</v>
      </c>
      <c r="AH137" s="5" t="e">
        <v>#N/A</v>
      </c>
      <c r="AI137" s="5">
        <v>9</v>
      </c>
      <c r="AO137" s="6"/>
      <c r="AP137" s="6"/>
      <c r="BF137" s="2"/>
      <c r="BG137" s="2"/>
      <c r="BH137" s="1"/>
      <c r="BJ137" s="3"/>
      <c r="BK137" s="3"/>
      <c r="BL137" s="4"/>
      <c r="BM137" s="3"/>
      <c r="BN137" s="3"/>
      <c r="BP137" s="4"/>
    </row>
    <row r="138" spans="1:68" x14ac:dyDescent="0.3">
      <c r="A138" s="5">
        <v>137</v>
      </c>
      <c r="B138" s="5" t="s">
        <v>50</v>
      </c>
      <c r="C138" s="5">
        <v>2265</v>
      </c>
      <c r="D138" s="6">
        <v>44723.738159722227</v>
      </c>
      <c r="E138" s="6">
        <v>44726.475335648152</v>
      </c>
      <c r="F138" s="5" t="s">
        <v>103</v>
      </c>
      <c r="G138" s="5" t="s">
        <v>105</v>
      </c>
      <c r="H138" s="5" t="s">
        <v>115</v>
      </c>
      <c r="I138" s="5" t="s">
        <v>50</v>
      </c>
      <c r="J138" s="5">
        <v>1.7469830757910227</v>
      </c>
      <c r="K138" s="5">
        <v>872.86014342110968</v>
      </c>
      <c r="L138" s="5">
        <v>3</v>
      </c>
      <c r="M138" s="5">
        <v>804.34444444444443</v>
      </c>
      <c r="N138" s="5">
        <v>2413.0333333333333</v>
      </c>
      <c r="O138" s="5">
        <v>756.787974996873</v>
      </c>
      <c r="P138" s="5">
        <v>0.55789034352114952</v>
      </c>
      <c r="Q138" s="5">
        <v>884.20171862457732</v>
      </c>
      <c r="R138" s="5">
        <v>3.0066033189208499</v>
      </c>
      <c r="S138" s="5">
        <v>694.60350625522472</v>
      </c>
      <c r="T138" s="5">
        <v>2002.8092859947176</v>
      </c>
      <c r="U138" s="7">
        <v>44723.8</v>
      </c>
      <c r="V138" s="7">
        <v>44726.569444444445</v>
      </c>
      <c r="W138" s="10">
        <f t="shared" si="2"/>
        <v>2.7694444444423425</v>
      </c>
      <c r="X138" s="10" t="s">
        <v>142</v>
      </c>
      <c r="Y138" s="8">
        <v>53.297030169999999</v>
      </c>
      <c r="Z138" s="8">
        <v>-3.5929993470000001</v>
      </c>
      <c r="AA138" s="9">
        <v>2022</v>
      </c>
      <c r="AB138" s="8">
        <v>53.390884909999997</v>
      </c>
      <c r="AC138" s="8">
        <v>8.5562165809999993</v>
      </c>
      <c r="AD138" s="5" t="e">
        <v>#N/A</v>
      </c>
      <c r="AE138" s="9">
        <v>14</v>
      </c>
      <c r="AF138" s="5" t="e">
        <v>#N/A</v>
      </c>
      <c r="AG138" s="5">
        <v>14</v>
      </c>
      <c r="AH138" s="5" t="e">
        <v>#N/A</v>
      </c>
      <c r="AI138" s="5">
        <v>9</v>
      </c>
      <c r="AO138" s="6"/>
      <c r="AP138" s="6"/>
      <c r="BF138" s="2"/>
      <c r="BG138" s="2"/>
      <c r="BH138" s="1"/>
      <c r="BI138" s="1"/>
      <c r="BJ138" s="3"/>
      <c r="BK138" s="3"/>
      <c r="BL138" s="4"/>
      <c r="BM138" s="3"/>
      <c r="BN138" s="3"/>
      <c r="BP138" s="4"/>
    </row>
    <row r="139" spans="1:68" x14ac:dyDescent="0.3">
      <c r="A139" s="5">
        <v>138</v>
      </c>
      <c r="B139" s="5" t="s">
        <v>51</v>
      </c>
      <c r="C139" s="5">
        <v>9119</v>
      </c>
      <c r="D139" s="6">
        <v>44362.647337962961</v>
      </c>
      <c r="E139" s="6">
        <v>44364.10255787037</v>
      </c>
      <c r="F139" s="5" t="s">
        <v>103</v>
      </c>
      <c r="G139" s="5" t="s">
        <v>105</v>
      </c>
      <c r="H139" s="5" t="s">
        <v>115</v>
      </c>
      <c r="I139" s="5" t="s">
        <v>51</v>
      </c>
      <c r="J139" s="5">
        <v>0.22979858902657455</v>
      </c>
      <c r="K139" s="5">
        <v>1003.3707405800301</v>
      </c>
      <c r="L139" s="5">
        <v>2</v>
      </c>
      <c r="M139" s="5">
        <v>534.26666666666665</v>
      </c>
      <c r="N139" s="5">
        <v>1068.5333333333333</v>
      </c>
      <c r="O139" s="5">
        <v>930.39272161694225</v>
      </c>
      <c r="P139" s="5">
        <v>-1.4705520535925347</v>
      </c>
      <c r="Q139" s="5">
        <v>969.80108289731197</v>
      </c>
      <c r="R139" s="5">
        <v>1.9884424131906024</v>
      </c>
      <c r="S139" s="5">
        <v>786.46491967764337</v>
      </c>
      <c r="T139" s="5">
        <v>1746.2089577322065</v>
      </c>
      <c r="U139" s="7">
        <v>44362.730555555558</v>
      </c>
      <c r="V139" s="7">
        <v>44364.243750000001</v>
      </c>
      <c r="W139" s="10">
        <f t="shared" si="2"/>
        <v>1.5131944444437977</v>
      </c>
      <c r="X139" s="5" t="s">
        <v>137</v>
      </c>
      <c r="Y139" s="8">
        <v>46.993498670000001</v>
      </c>
      <c r="Z139" s="8">
        <v>-2.042309833</v>
      </c>
      <c r="AA139" s="9">
        <v>2021</v>
      </c>
      <c r="AB139" s="8">
        <v>53.241141169999999</v>
      </c>
      <c r="AC139" s="8">
        <v>7.5940779589999998</v>
      </c>
      <c r="AD139" s="5" t="e">
        <v>#N/A</v>
      </c>
      <c r="AE139" s="9">
        <v>16</v>
      </c>
      <c r="AF139" s="5" t="e">
        <v>#N/A</v>
      </c>
      <c r="AG139" s="5">
        <v>16</v>
      </c>
      <c r="AH139" s="5" t="e">
        <v>#N/A</v>
      </c>
      <c r="AI139" s="5">
        <v>10</v>
      </c>
      <c r="AO139" s="6"/>
      <c r="AP139" s="6"/>
      <c r="BF139" s="2"/>
      <c r="BG139" s="2"/>
      <c r="BH139" s="1"/>
      <c r="BJ139" s="3"/>
      <c r="BK139" s="3"/>
      <c r="BL139" s="4"/>
      <c r="BM139" s="3"/>
      <c r="BN139" s="3"/>
      <c r="BP139" s="4"/>
    </row>
    <row r="140" spans="1:68" x14ac:dyDescent="0.3">
      <c r="A140" s="5">
        <v>139</v>
      </c>
      <c r="B140" s="5" t="s">
        <v>51</v>
      </c>
      <c r="C140" s="5">
        <v>4868</v>
      </c>
      <c r="D140" s="6">
        <v>44730.697418981479</v>
      </c>
      <c r="E140" s="6">
        <v>44731.457453703704</v>
      </c>
      <c r="F140" s="5" t="s">
        <v>103</v>
      </c>
      <c r="G140" s="5" t="s">
        <v>105</v>
      </c>
      <c r="H140" s="5" t="s">
        <v>115</v>
      </c>
      <c r="I140" s="5" t="s">
        <v>51</v>
      </c>
      <c r="J140" s="5">
        <v>0.2248288140235552</v>
      </c>
      <c r="K140" s="5">
        <v>991.37363840295598</v>
      </c>
      <c r="L140" s="5">
        <v>1</v>
      </c>
      <c r="M140" s="5">
        <v>196.18333333333334</v>
      </c>
      <c r="N140" s="5">
        <v>196.18333333333334</v>
      </c>
      <c r="O140" s="5">
        <v>938.80853313720581</v>
      </c>
      <c r="P140" s="5">
        <v>-1.4924159929151095</v>
      </c>
      <c r="Q140" s="5">
        <v>957.72069132050558</v>
      </c>
      <c r="R140" s="5">
        <v>0.99413554081553124</v>
      </c>
      <c r="S140" s="5">
        <v>290.45577338960248</v>
      </c>
      <c r="T140" s="5">
        <v>322.95475154015338</v>
      </c>
      <c r="U140" s="7">
        <v>44730.780555555553</v>
      </c>
      <c r="V140" s="7">
        <v>44731.540277777778</v>
      </c>
      <c r="W140" s="10">
        <f t="shared" si="2"/>
        <v>0.75972222222480923</v>
      </c>
      <c r="X140" s="10" t="s">
        <v>142</v>
      </c>
      <c r="Y140" s="8">
        <v>46.993498819999999</v>
      </c>
      <c r="Z140" s="8">
        <v>-2.0405934449999998</v>
      </c>
      <c r="AA140" s="9">
        <v>2022</v>
      </c>
      <c r="AB140" s="8">
        <v>53.243814950000001</v>
      </c>
      <c r="AC140" s="8">
        <v>7.5942806239999996</v>
      </c>
      <c r="AD140" s="5" t="e">
        <v>#N/A</v>
      </c>
      <c r="AE140" s="9">
        <v>16</v>
      </c>
      <c r="AF140" s="5" t="e">
        <v>#N/A</v>
      </c>
      <c r="AG140" s="5">
        <v>16</v>
      </c>
      <c r="AH140" s="5" t="e">
        <v>#N/A</v>
      </c>
      <c r="AI140" s="5">
        <v>10</v>
      </c>
      <c r="AO140" s="6"/>
      <c r="AP140" s="6"/>
      <c r="BF140" s="2"/>
      <c r="BG140" s="2"/>
      <c r="BH140" s="1"/>
      <c r="BI140" s="1"/>
      <c r="BJ140" s="3"/>
      <c r="BK140" s="3"/>
      <c r="BL140" s="4"/>
      <c r="BM140" s="3"/>
      <c r="BN140" s="3"/>
      <c r="BP140" s="4"/>
    </row>
    <row r="141" spans="1:68" x14ac:dyDescent="0.3">
      <c r="A141" s="5">
        <v>140</v>
      </c>
      <c r="B141" s="5" t="s">
        <v>123</v>
      </c>
      <c r="C141" s="5" t="e">
        <v>#N/A</v>
      </c>
      <c r="D141" s="5" t="e">
        <v>#N/A</v>
      </c>
      <c r="E141" s="5" t="e">
        <v>#N/A</v>
      </c>
      <c r="F141" s="5" t="s">
        <v>104</v>
      </c>
      <c r="G141" s="5" t="s">
        <v>105</v>
      </c>
      <c r="H141" s="5" t="s">
        <v>115</v>
      </c>
      <c r="I141" s="5" t="s">
        <v>123</v>
      </c>
      <c r="J141" s="5" t="e">
        <v>#N/A</v>
      </c>
      <c r="K141" s="5" t="e">
        <v>#N/A</v>
      </c>
      <c r="L141" s="5" t="e">
        <v>#N/A</v>
      </c>
      <c r="M141" s="5" t="e">
        <v>#N/A</v>
      </c>
      <c r="N141" s="5" t="e">
        <v>#N/A</v>
      </c>
      <c r="O141" s="5" t="e">
        <v>#N/A</v>
      </c>
      <c r="P141" s="5" t="e">
        <v>#N/A</v>
      </c>
      <c r="Q141" s="5" t="e">
        <v>#N/A</v>
      </c>
      <c r="R141" s="5" t="e">
        <v>#N/A</v>
      </c>
      <c r="S141" s="5" t="e">
        <v>#N/A</v>
      </c>
      <c r="T141" s="5" t="e">
        <v>#N/A</v>
      </c>
      <c r="U141" s="5" t="e">
        <v>#N/A</v>
      </c>
      <c r="V141" s="7">
        <v>44368.158333333333</v>
      </c>
      <c r="W141" s="10" t="e">
        <f t="shared" si="2"/>
        <v>#N/A</v>
      </c>
      <c r="X141" s="5" t="s">
        <v>137</v>
      </c>
      <c r="Y141" s="8">
        <v>51.088648980000002</v>
      </c>
      <c r="Z141" s="8">
        <v>-4.1141451709999997</v>
      </c>
      <c r="AA141" s="9">
        <v>2021</v>
      </c>
      <c r="AB141" s="8">
        <v>53.106650000000002</v>
      </c>
      <c r="AC141" s="8">
        <v>8.6750500000000006</v>
      </c>
      <c r="AD141" s="5" t="e">
        <v>#N/A</v>
      </c>
      <c r="AE141" s="5" t="e">
        <v>#N/A</v>
      </c>
      <c r="AF141" s="5" t="e">
        <v>#N/A</v>
      </c>
      <c r="AG141" s="5" t="e">
        <v>#N/A</v>
      </c>
      <c r="AH141" s="5" t="e">
        <v>#N/A</v>
      </c>
      <c r="AI141" s="5" t="e">
        <v>#N/A</v>
      </c>
      <c r="BG141" s="2"/>
      <c r="BH141" s="1"/>
      <c r="BJ141" s="3"/>
      <c r="BK141" s="3"/>
      <c r="BL141" s="4"/>
      <c r="BM141" s="3"/>
      <c r="BN141" s="3"/>
    </row>
    <row r="142" spans="1:68" x14ac:dyDescent="0.3">
      <c r="A142" s="5">
        <v>141</v>
      </c>
      <c r="B142" s="5" t="s">
        <v>123</v>
      </c>
      <c r="C142" s="5" t="e">
        <v>#N/A</v>
      </c>
      <c r="D142" s="5" t="e">
        <v>#N/A</v>
      </c>
      <c r="E142" s="5" t="e">
        <v>#N/A</v>
      </c>
      <c r="F142" s="5" t="s">
        <v>104</v>
      </c>
      <c r="G142" s="5" t="s">
        <v>105</v>
      </c>
      <c r="H142" s="5" t="s">
        <v>115</v>
      </c>
      <c r="I142" s="5" t="s">
        <v>123</v>
      </c>
      <c r="J142" s="5" t="e">
        <v>#N/A</v>
      </c>
      <c r="K142" s="5" t="e">
        <v>#N/A</v>
      </c>
      <c r="L142" s="5" t="e">
        <v>#N/A</v>
      </c>
      <c r="M142" s="5" t="e">
        <v>#N/A</v>
      </c>
      <c r="N142" s="5" t="e">
        <v>#N/A</v>
      </c>
      <c r="O142" s="5" t="e">
        <v>#N/A</v>
      </c>
      <c r="P142" s="5" t="e">
        <v>#N/A</v>
      </c>
      <c r="Q142" s="5" t="e">
        <v>#N/A</v>
      </c>
      <c r="R142" s="5" t="e">
        <v>#N/A</v>
      </c>
      <c r="S142" s="5" t="e">
        <v>#N/A</v>
      </c>
      <c r="T142" s="5" t="e">
        <v>#N/A</v>
      </c>
      <c r="U142" s="5" t="e">
        <v>#N/A</v>
      </c>
      <c r="V142" s="7">
        <v>44736.019444444442</v>
      </c>
      <c r="W142" s="10" t="e">
        <f t="shared" si="2"/>
        <v>#N/A</v>
      </c>
      <c r="X142" s="10" t="s">
        <v>142</v>
      </c>
      <c r="Y142" s="8">
        <v>51.08734853</v>
      </c>
      <c r="Z142" s="8">
        <v>-4.1215298540000003</v>
      </c>
      <c r="AA142" s="9">
        <v>2022</v>
      </c>
      <c r="AB142" s="8">
        <v>53.106050000000003</v>
      </c>
      <c r="AC142" s="8">
        <v>8.6692499999999999</v>
      </c>
      <c r="AD142" s="5" t="e">
        <v>#N/A</v>
      </c>
      <c r="AE142" s="5" t="e">
        <v>#N/A</v>
      </c>
      <c r="AF142" s="5" t="e">
        <v>#N/A</v>
      </c>
      <c r="AG142" s="5" t="e">
        <v>#N/A</v>
      </c>
      <c r="AH142" s="5" t="e">
        <v>#N/A</v>
      </c>
      <c r="AI142" s="5" t="e">
        <v>#N/A</v>
      </c>
      <c r="BG142" s="2"/>
      <c r="BH142" s="1"/>
      <c r="BI142" s="1"/>
      <c r="BJ142" s="3"/>
      <c r="BK142" s="3"/>
      <c r="BL142" s="4"/>
      <c r="BM142" s="3"/>
      <c r="BN142" s="3"/>
    </row>
    <row r="143" spans="1:68" x14ac:dyDescent="0.3">
      <c r="A143" s="5">
        <v>142</v>
      </c>
      <c r="B143" s="5" t="s">
        <v>124</v>
      </c>
      <c r="C143" s="5" t="e">
        <v>#N/A</v>
      </c>
      <c r="D143" s="5" t="e">
        <v>#N/A</v>
      </c>
      <c r="E143" s="5" t="e">
        <v>#N/A</v>
      </c>
      <c r="F143" s="5" t="s">
        <v>103</v>
      </c>
      <c r="G143" s="5" t="s">
        <v>105</v>
      </c>
      <c r="H143" s="5" t="s">
        <v>115</v>
      </c>
      <c r="I143" s="5" t="s">
        <v>124</v>
      </c>
      <c r="J143" s="5" t="e">
        <v>#N/A</v>
      </c>
      <c r="K143" s="5" t="e">
        <v>#N/A</v>
      </c>
      <c r="L143" s="5" t="e">
        <v>#N/A</v>
      </c>
      <c r="M143" s="5" t="e">
        <v>#N/A</v>
      </c>
      <c r="N143" s="5" t="e">
        <v>#N/A</v>
      </c>
      <c r="O143" s="5" t="e">
        <v>#N/A</v>
      </c>
      <c r="P143" s="5" t="e">
        <v>#N/A</v>
      </c>
      <c r="Q143" s="5" t="e">
        <v>#N/A</v>
      </c>
      <c r="R143" s="5" t="e">
        <v>#N/A</v>
      </c>
      <c r="S143" s="5" t="e">
        <v>#N/A</v>
      </c>
      <c r="T143" s="5" t="e">
        <v>#N/A</v>
      </c>
      <c r="U143" s="5" t="e">
        <v>#N/A</v>
      </c>
      <c r="V143" s="7">
        <v>44362.061805555553</v>
      </c>
      <c r="W143" s="10" t="e">
        <f t="shared" si="2"/>
        <v>#N/A</v>
      </c>
      <c r="X143" s="5" t="s">
        <v>137</v>
      </c>
      <c r="Y143" s="8">
        <v>50.831471579999999</v>
      </c>
      <c r="Z143" s="8">
        <v>-1.334059638</v>
      </c>
      <c r="AA143" s="9">
        <v>2021</v>
      </c>
      <c r="AB143" s="8">
        <v>53.137549999999997</v>
      </c>
      <c r="AC143" s="8">
        <v>8.8398500000000002</v>
      </c>
      <c r="AD143" s="5" t="e">
        <v>#N/A</v>
      </c>
      <c r="AE143" s="5" t="e">
        <v>#N/A</v>
      </c>
      <c r="AF143" s="5" t="e">
        <v>#N/A</v>
      </c>
      <c r="AG143" s="5" t="e">
        <v>#N/A</v>
      </c>
      <c r="AH143" s="5" t="e">
        <v>#N/A</v>
      </c>
      <c r="AI143" s="5" t="e">
        <v>#N/A</v>
      </c>
      <c r="BG143" s="2"/>
      <c r="BH143" s="1"/>
      <c r="BJ143" s="3"/>
      <c r="BK143" s="3"/>
      <c r="BL143" s="4"/>
      <c r="BM143" s="3"/>
      <c r="BN143" s="3"/>
    </row>
    <row r="144" spans="1:68" x14ac:dyDescent="0.3">
      <c r="A144" s="5">
        <v>143</v>
      </c>
      <c r="B144" s="5" t="s">
        <v>124</v>
      </c>
      <c r="C144" s="5" t="e">
        <v>#N/A</v>
      </c>
      <c r="D144" s="5" t="e">
        <v>#N/A</v>
      </c>
      <c r="E144" s="5" t="e">
        <v>#N/A</v>
      </c>
      <c r="F144" s="5" t="s">
        <v>103</v>
      </c>
      <c r="G144" s="5" t="s">
        <v>105</v>
      </c>
      <c r="H144" s="5" t="s">
        <v>115</v>
      </c>
      <c r="I144" s="5" t="s">
        <v>124</v>
      </c>
      <c r="J144" s="5" t="e">
        <v>#N/A</v>
      </c>
      <c r="K144" s="5" t="e">
        <v>#N/A</v>
      </c>
      <c r="L144" s="5" t="e">
        <v>#N/A</v>
      </c>
      <c r="M144" s="5" t="e">
        <v>#N/A</v>
      </c>
      <c r="N144" s="5" t="e">
        <v>#N/A</v>
      </c>
      <c r="O144" s="5" t="e">
        <v>#N/A</v>
      </c>
      <c r="P144" s="5" t="e">
        <v>#N/A</v>
      </c>
      <c r="Q144" s="5" t="e">
        <v>#N/A</v>
      </c>
      <c r="R144" s="5" t="e">
        <v>#N/A</v>
      </c>
      <c r="S144" s="5" t="e">
        <v>#N/A</v>
      </c>
      <c r="T144" s="5" t="e">
        <v>#N/A</v>
      </c>
      <c r="U144" s="5" t="e">
        <v>#N/A</v>
      </c>
      <c r="V144" s="7">
        <v>44731.12222222222</v>
      </c>
      <c r="W144" s="10" t="e">
        <f t="shared" si="2"/>
        <v>#N/A</v>
      </c>
      <c r="X144" s="10" t="s">
        <v>142</v>
      </c>
      <c r="Y144" s="8">
        <v>50.831450359999998</v>
      </c>
      <c r="Z144" s="8">
        <v>-1.3345514730000001</v>
      </c>
      <c r="AA144" s="9">
        <v>2022</v>
      </c>
      <c r="AB144" s="8">
        <v>53.143349999999998</v>
      </c>
      <c r="AC144" s="8">
        <v>8.8088499999999996</v>
      </c>
      <c r="AD144" s="5" t="e">
        <v>#N/A</v>
      </c>
      <c r="AE144" s="5" t="e">
        <v>#N/A</v>
      </c>
      <c r="AF144" s="5" t="e">
        <v>#N/A</v>
      </c>
      <c r="AG144" s="5" t="e">
        <v>#N/A</v>
      </c>
      <c r="AH144" s="5" t="e">
        <v>#N/A</v>
      </c>
      <c r="AI144" s="5" t="e">
        <v>#N/A</v>
      </c>
      <c r="BG144" s="2"/>
      <c r="BH144" s="1"/>
      <c r="BI144" s="1"/>
      <c r="BJ144" s="3"/>
      <c r="BK144" s="3"/>
      <c r="BL144" s="4"/>
      <c r="BM144" s="3"/>
      <c r="BN144" s="3"/>
    </row>
    <row r="145" spans="1:68" x14ac:dyDescent="0.3">
      <c r="A145" s="5">
        <v>144</v>
      </c>
      <c r="B145" s="5" t="s">
        <v>52</v>
      </c>
      <c r="C145" s="5">
        <v>509</v>
      </c>
      <c r="D145" s="6">
        <v>44362.67251157407</v>
      </c>
      <c r="E145" s="6">
        <v>44363.65625</v>
      </c>
      <c r="F145" s="5" t="s">
        <v>103</v>
      </c>
      <c r="G145" s="5" t="s">
        <v>105</v>
      </c>
      <c r="H145" s="5" t="s">
        <v>115</v>
      </c>
      <c r="I145" s="5" t="s">
        <v>52</v>
      </c>
      <c r="J145" s="5">
        <v>2.7928945645055663</v>
      </c>
      <c r="K145" s="5">
        <v>781.8052559260741</v>
      </c>
      <c r="L145" s="5">
        <v>2</v>
      </c>
      <c r="M145" s="5">
        <v>274.90833333333336</v>
      </c>
      <c r="N145" s="5">
        <v>549.81666666666672</v>
      </c>
      <c r="O145" s="5">
        <v>729.62959493441474</v>
      </c>
      <c r="P145" s="5">
        <v>1.0270785363419963</v>
      </c>
      <c r="Q145" s="5">
        <v>800.60911295396113</v>
      </c>
      <c r="R145" s="5">
        <v>2.0081119928702931</v>
      </c>
      <c r="S145" s="5">
        <v>209.84882837493791</v>
      </c>
      <c r="T145" s="5">
        <v>390.15481662585154</v>
      </c>
      <c r="U145" s="7">
        <v>44362.748611111114</v>
      </c>
      <c r="V145" s="7">
        <v>44363.743055555555</v>
      </c>
      <c r="W145" s="10">
        <f t="shared" si="2"/>
        <v>0.99444444444088731</v>
      </c>
      <c r="X145" s="5" t="s">
        <v>137</v>
      </c>
      <c r="Y145" s="8">
        <v>53.304925500000003</v>
      </c>
      <c r="Z145" s="8">
        <v>-4.567076235</v>
      </c>
      <c r="AA145" s="9">
        <v>2021</v>
      </c>
      <c r="AB145" s="8">
        <v>52.573450000000001</v>
      </c>
      <c r="AC145" s="8">
        <v>6.9902499999999996</v>
      </c>
      <c r="AD145" s="5" t="e">
        <v>#N/A</v>
      </c>
      <c r="AE145" s="9">
        <v>14</v>
      </c>
      <c r="AF145" s="5" t="e">
        <v>#N/A</v>
      </c>
      <c r="AG145" s="5">
        <v>14</v>
      </c>
      <c r="AH145" s="5" t="e">
        <v>#N/A</v>
      </c>
      <c r="AI145" s="5">
        <v>9</v>
      </c>
      <c r="AO145" s="6"/>
      <c r="AP145" s="6"/>
      <c r="BF145" s="2"/>
      <c r="BG145" s="2"/>
      <c r="BH145" s="1"/>
      <c r="BJ145" s="3"/>
      <c r="BK145" s="3"/>
      <c r="BL145" s="4"/>
      <c r="BM145" s="3"/>
      <c r="BN145" s="3"/>
      <c r="BP145" s="4"/>
    </row>
    <row r="146" spans="1:68" x14ac:dyDescent="0.3">
      <c r="A146" s="5">
        <v>145</v>
      </c>
      <c r="B146" s="5" t="s">
        <v>52</v>
      </c>
      <c r="C146" s="5">
        <v>1031</v>
      </c>
      <c r="D146" s="6">
        <v>44726.719918981486</v>
      </c>
      <c r="E146" s="6">
        <v>44727.954004629632</v>
      </c>
      <c r="F146" s="5" t="s">
        <v>103</v>
      </c>
      <c r="G146" s="5" t="s">
        <v>105</v>
      </c>
      <c r="H146" s="5" t="s">
        <v>115</v>
      </c>
      <c r="I146" s="5" t="s">
        <v>52</v>
      </c>
      <c r="J146" s="5">
        <v>1.7391205948916908</v>
      </c>
      <c r="K146" s="5">
        <v>773.72173437139679</v>
      </c>
      <c r="L146" s="5">
        <v>4</v>
      </c>
      <c r="M146" s="5">
        <v>186.67500000000001</v>
      </c>
      <c r="N146" s="5">
        <v>746.7</v>
      </c>
      <c r="O146" s="5">
        <v>714.5870635427209</v>
      </c>
      <c r="P146" s="5">
        <v>0.55337958023150269</v>
      </c>
      <c r="Q146" s="5">
        <v>783.69333969704496</v>
      </c>
      <c r="R146" s="5">
        <v>4.0087331603255638</v>
      </c>
      <c r="S146" s="5">
        <v>161.39725553100288</v>
      </c>
      <c r="T146" s="5">
        <v>620.69282716106602</v>
      </c>
      <c r="U146" s="7">
        <v>44726.78125</v>
      </c>
      <c r="V146" s="7">
        <v>44728.046527777777</v>
      </c>
      <c r="W146" s="10">
        <f t="shared" si="2"/>
        <v>1.265277777776646</v>
      </c>
      <c r="X146" s="10" t="s">
        <v>142</v>
      </c>
      <c r="Y146" s="8">
        <v>53.306467980000001</v>
      </c>
      <c r="Z146" s="8">
        <v>-4.5674239810000001</v>
      </c>
      <c r="AA146" s="9">
        <v>2022</v>
      </c>
      <c r="AB146" s="8">
        <v>52.570349999999998</v>
      </c>
      <c r="AC146" s="8">
        <v>6.9936499999999997</v>
      </c>
      <c r="AD146" s="5" t="e">
        <v>#N/A</v>
      </c>
      <c r="AE146" s="9">
        <v>14</v>
      </c>
      <c r="AF146" s="5" t="e">
        <v>#N/A</v>
      </c>
      <c r="AG146" s="5">
        <v>14</v>
      </c>
      <c r="AH146" s="5" t="e">
        <v>#N/A</v>
      </c>
      <c r="AI146" s="5">
        <v>9</v>
      </c>
      <c r="AO146" s="6"/>
      <c r="AP146" s="6"/>
      <c r="BF146" s="2"/>
      <c r="BG146" s="2"/>
      <c r="BH146" s="1"/>
      <c r="BI146" s="1"/>
      <c r="BJ146" s="3"/>
      <c r="BK146" s="3"/>
      <c r="BL146" s="4"/>
      <c r="BM146" s="3"/>
      <c r="BN146" s="3"/>
      <c r="BP146" s="4"/>
    </row>
    <row r="147" spans="1:68" x14ac:dyDescent="0.3">
      <c r="A147" s="5">
        <v>146</v>
      </c>
      <c r="B147" s="5" t="s">
        <v>53</v>
      </c>
      <c r="C147" s="5">
        <v>8607</v>
      </c>
      <c r="D147" s="6">
        <v>44354.782453703709</v>
      </c>
      <c r="E147" s="6">
        <v>44355.752581018518</v>
      </c>
      <c r="F147" s="5" t="s">
        <v>104</v>
      </c>
      <c r="G147" s="5" t="s">
        <v>105</v>
      </c>
      <c r="H147" s="5" t="s">
        <v>115</v>
      </c>
      <c r="I147" s="5" t="s">
        <v>53</v>
      </c>
      <c r="J147" s="5">
        <v>0.16230974787963287</v>
      </c>
      <c r="K147" s="5">
        <v>879.43757559214623</v>
      </c>
      <c r="L147" s="5">
        <v>1</v>
      </c>
      <c r="M147" s="5">
        <v>425.51666666666665</v>
      </c>
      <c r="N147" s="5">
        <v>425.51666666666665</v>
      </c>
      <c r="O147" s="5">
        <v>845.41975862548179</v>
      </c>
      <c r="P147" s="5">
        <v>-1.8182487453925127</v>
      </c>
      <c r="Q147" s="5">
        <v>843.20265364816601</v>
      </c>
      <c r="R147" s="5">
        <v>0.9928597597001565</v>
      </c>
      <c r="S147" s="5">
        <v>686.34280595218547</v>
      </c>
      <c r="T147" s="5">
        <v>781.01467818271942</v>
      </c>
      <c r="U147" s="7">
        <v>44354.865277777775</v>
      </c>
      <c r="V147" s="7">
        <v>44355.877083333333</v>
      </c>
      <c r="W147" s="10">
        <f t="shared" si="2"/>
        <v>1.0118055555576575</v>
      </c>
      <c r="X147" s="5" t="s">
        <v>137</v>
      </c>
      <c r="Y147" s="8">
        <v>48.844282909999997</v>
      </c>
      <c r="Z147" s="8">
        <v>-3.1873529220000001</v>
      </c>
      <c r="AA147" s="9">
        <v>2021</v>
      </c>
      <c r="AB147" s="8">
        <v>51.653750000000002</v>
      </c>
      <c r="AC147" s="8">
        <v>8.4863499999999998</v>
      </c>
      <c r="AD147" s="5" t="e">
        <v>#N/A</v>
      </c>
      <c r="AE147" s="9">
        <v>15</v>
      </c>
      <c r="AF147" s="5" t="e">
        <v>#N/A</v>
      </c>
      <c r="AG147" s="5">
        <v>15</v>
      </c>
      <c r="AH147" s="5" t="e">
        <v>#N/A</v>
      </c>
      <c r="AI147" s="5">
        <v>9</v>
      </c>
      <c r="AO147" s="6"/>
      <c r="AP147" s="6"/>
      <c r="BF147" s="2"/>
      <c r="BG147" s="2"/>
      <c r="BH147" s="1"/>
      <c r="BJ147" s="3"/>
      <c r="BK147" s="3"/>
      <c r="BL147" s="4"/>
      <c r="BM147" s="3"/>
      <c r="BN147" s="3"/>
      <c r="BP147" s="4"/>
    </row>
    <row r="148" spans="1:68" x14ac:dyDescent="0.3">
      <c r="A148" s="5">
        <v>147</v>
      </c>
      <c r="B148" s="5" t="s">
        <v>53</v>
      </c>
      <c r="C148" s="5">
        <v>1112</v>
      </c>
      <c r="D148" s="6">
        <v>44721.710092592592</v>
      </c>
      <c r="E148" s="6">
        <v>44726.080046296294</v>
      </c>
      <c r="F148" s="5" t="s">
        <v>104</v>
      </c>
      <c r="G148" s="5" t="s">
        <v>105</v>
      </c>
      <c r="H148" s="5" t="s">
        <v>115</v>
      </c>
      <c r="I148" s="5" t="s">
        <v>53</v>
      </c>
      <c r="J148" s="5">
        <v>5.6634442446043165</v>
      </c>
      <c r="K148" s="5">
        <v>980.92402593263716</v>
      </c>
      <c r="L148" s="5">
        <v>1</v>
      </c>
      <c r="M148" s="5">
        <v>4962.75</v>
      </c>
      <c r="N148" s="5">
        <v>4962.75</v>
      </c>
      <c r="O148" s="5">
        <v>847.51452355406343</v>
      </c>
      <c r="P148" s="5">
        <v>1.7340322309212546</v>
      </c>
      <c r="Q148" s="5">
        <v>1021.0853967135673</v>
      </c>
      <c r="R148" s="5">
        <v>1.0068573549762156</v>
      </c>
      <c r="S148" s="5">
        <v>3145.6797767573062</v>
      </c>
      <c r="T148" s="5">
        <v>2780.965774179514</v>
      </c>
      <c r="U148" s="7">
        <v>44721.786111111112</v>
      </c>
      <c r="V148" s="7">
        <v>44726.17083333333</v>
      </c>
      <c r="W148" s="10">
        <f t="shared" si="2"/>
        <v>4.3847222222175333</v>
      </c>
      <c r="X148" s="10" t="s">
        <v>142</v>
      </c>
      <c r="Y148" s="8">
        <v>48.84393875</v>
      </c>
      <c r="Z148" s="8">
        <v>-3.1888951730000001</v>
      </c>
      <c r="AA148" s="9">
        <v>2022</v>
      </c>
      <c r="AB148" s="8">
        <v>51.653149999999997</v>
      </c>
      <c r="AC148" s="8">
        <v>8.4867500000000007</v>
      </c>
      <c r="AD148" s="5" t="e">
        <v>#N/A</v>
      </c>
      <c r="AE148" s="9">
        <v>15</v>
      </c>
      <c r="AF148" s="5" t="e">
        <v>#N/A</v>
      </c>
      <c r="AG148" s="5">
        <v>15</v>
      </c>
      <c r="AH148" s="5" t="e">
        <v>#N/A</v>
      </c>
      <c r="AI148" s="5">
        <v>9</v>
      </c>
      <c r="AO148" s="6"/>
      <c r="AP148" s="6"/>
      <c r="BF148" s="2"/>
      <c r="BG148" s="2"/>
      <c r="BH148" s="1"/>
      <c r="BI148" s="1"/>
      <c r="BJ148" s="3"/>
      <c r="BK148" s="3"/>
      <c r="BL148" s="4"/>
      <c r="BM148" s="3"/>
      <c r="BN148" s="3"/>
      <c r="BP148" s="4"/>
    </row>
    <row r="149" spans="1:68" x14ac:dyDescent="0.3">
      <c r="A149" s="5">
        <v>148</v>
      </c>
      <c r="B149" s="5" t="s">
        <v>54</v>
      </c>
      <c r="C149" s="5">
        <v>3727</v>
      </c>
      <c r="D149" s="6">
        <v>44356.685416666667</v>
      </c>
      <c r="E149" s="6">
        <v>44357.086111111115</v>
      </c>
      <c r="F149" s="5" t="s">
        <v>103</v>
      </c>
      <c r="G149" s="5" t="s">
        <v>105</v>
      </c>
      <c r="H149" s="5" t="s">
        <v>115</v>
      </c>
      <c r="I149" s="5" t="s">
        <v>54</v>
      </c>
      <c r="J149" s="5">
        <v>0.15481620606385835</v>
      </c>
      <c r="K149" s="5">
        <v>280.05129897111544</v>
      </c>
      <c r="L149" s="5">
        <v>1</v>
      </c>
      <c r="M149" s="5">
        <v>170</v>
      </c>
      <c r="N149" s="5">
        <v>170</v>
      </c>
      <c r="O149" s="5">
        <v>259.34546209223407</v>
      </c>
      <c r="P149" s="5">
        <v>-1.8655166329711588</v>
      </c>
      <c r="Q149" s="5">
        <v>268.21897905510326</v>
      </c>
      <c r="R149" s="5">
        <v>0.99267482078755065</v>
      </c>
      <c r="S149" s="5">
        <v>277.63289262378413</v>
      </c>
      <c r="T149" s="5">
        <v>316.99170356492795</v>
      </c>
      <c r="U149" s="7">
        <v>44356.768750000003</v>
      </c>
      <c r="V149" s="7">
        <v>44357.211111111108</v>
      </c>
      <c r="W149" s="10">
        <f t="shared" si="2"/>
        <v>0.44236111110512866</v>
      </c>
      <c r="X149" s="5" t="s">
        <v>137</v>
      </c>
      <c r="Y149" s="8">
        <v>51.380517320000003</v>
      </c>
      <c r="Z149" s="8">
        <v>3.8148881989999999</v>
      </c>
      <c r="AA149" s="9">
        <v>2021</v>
      </c>
      <c r="AB149" s="8">
        <v>51.671324920000004</v>
      </c>
      <c r="AC149" s="8">
        <v>8.0928337940000006</v>
      </c>
      <c r="AD149" s="5" t="e">
        <v>#N/A</v>
      </c>
      <c r="AE149" s="5" t="e">
        <v>#N/A</v>
      </c>
      <c r="AF149" s="5" t="e">
        <v>#N/A</v>
      </c>
      <c r="AG149" s="5" t="e">
        <v>#N/A</v>
      </c>
      <c r="AH149" s="5" t="e">
        <v>#N/A</v>
      </c>
      <c r="AI149" s="5" t="e">
        <v>#N/A</v>
      </c>
      <c r="AO149" s="6"/>
      <c r="AP149" s="6"/>
      <c r="BF149" s="2"/>
      <c r="BG149" s="2"/>
      <c r="BH149" s="1"/>
      <c r="BJ149" s="3"/>
      <c r="BK149" s="3"/>
      <c r="BL149" s="4"/>
      <c r="BM149" s="3"/>
      <c r="BN149" s="3"/>
    </row>
    <row r="150" spans="1:68" x14ac:dyDescent="0.3">
      <c r="A150" s="5">
        <v>149</v>
      </c>
      <c r="B150" s="5" t="s">
        <v>54</v>
      </c>
      <c r="C150" s="5" t="e">
        <v>#N/A</v>
      </c>
      <c r="D150" s="5" t="e">
        <v>#N/A</v>
      </c>
      <c r="E150" s="5" t="e">
        <v>#N/A</v>
      </c>
      <c r="F150" s="5" t="s">
        <v>103</v>
      </c>
      <c r="G150" s="5" t="s">
        <v>105</v>
      </c>
      <c r="H150" s="5" t="s">
        <v>115</v>
      </c>
      <c r="I150" s="5" t="s">
        <v>54</v>
      </c>
      <c r="J150" s="5" t="e">
        <v>#N/A</v>
      </c>
      <c r="K150" s="5" t="e">
        <v>#N/A</v>
      </c>
      <c r="L150" s="5" t="e">
        <v>#N/A</v>
      </c>
      <c r="M150" s="5" t="e">
        <v>#N/A</v>
      </c>
      <c r="N150" s="5" t="e">
        <v>#N/A</v>
      </c>
      <c r="O150" s="5" t="e">
        <v>#N/A</v>
      </c>
      <c r="P150" s="5" t="e">
        <v>#N/A</v>
      </c>
      <c r="Q150" s="5" t="e">
        <v>#N/A</v>
      </c>
      <c r="R150" s="5" t="e">
        <v>#N/A</v>
      </c>
      <c r="S150" s="5" t="e">
        <v>#N/A</v>
      </c>
      <c r="T150" s="5" t="e">
        <v>#N/A</v>
      </c>
      <c r="U150" s="7">
        <v>44710.984722222223</v>
      </c>
      <c r="V150" s="7">
        <v>44711.276388888888</v>
      </c>
      <c r="W150" s="10">
        <f t="shared" si="2"/>
        <v>0.29166666666424135</v>
      </c>
      <c r="X150" s="10" t="s">
        <v>142</v>
      </c>
      <c r="Y150" s="8">
        <v>51.382198039999999</v>
      </c>
      <c r="Z150" s="8">
        <v>3.8009727070000001</v>
      </c>
      <c r="AA150" s="9">
        <v>2022</v>
      </c>
      <c r="AB150" s="8">
        <v>51.687037549999999</v>
      </c>
      <c r="AC150" s="8">
        <v>8.1252409599999993</v>
      </c>
      <c r="AD150" s="5" t="e">
        <v>#N/A</v>
      </c>
      <c r="AE150" s="5" t="e">
        <v>#N/A</v>
      </c>
      <c r="AF150" s="5" t="e">
        <v>#N/A</v>
      </c>
      <c r="AG150" s="5" t="e">
        <v>#N/A</v>
      </c>
      <c r="AH150" s="5" t="e">
        <v>#N/A</v>
      </c>
      <c r="AI150" s="5" t="e">
        <v>#N/A</v>
      </c>
      <c r="BF150" s="2"/>
      <c r="BG150" s="2"/>
      <c r="BH150" s="1"/>
      <c r="BI150" s="1"/>
      <c r="BJ150" s="3"/>
      <c r="BK150" s="3"/>
      <c r="BL150" s="4"/>
      <c r="BM150" s="3"/>
      <c r="BN150" s="3"/>
    </row>
    <row r="151" spans="1:68" x14ac:dyDescent="0.3">
      <c r="A151" s="5">
        <v>150</v>
      </c>
      <c r="B151" s="5" t="s">
        <v>125</v>
      </c>
      <c r="C151" s="5" t="e">
        <v>#N/A</v>
      </c>
      <c r="D151" s="5" t="e">
        <v>#N/A</v>
      </c>
      <c r="E151" s="5" t="e">
        <v>#N/A</v>
      </c>
      <c r="F151" s="5" t="s">
        <v>104</v>
      </c>
      <c r="G151" s="5" t="s">
        <v>105</v>
      </c>
      <c r="H151" s="5" t="s">
        <v>115</v>
      </c>
      <c r="I151" s="5" t="s">
        <v>125</v>
      </c>
      <c r="J151" s="5" t="e">
        <v>#N/A</v>
      </c>
      <c r="K151" s="5" t="e">
        <v>#N/A</v>
      </c>
      <c r="L151" s="5" t="e">
        <v>#N/A</v>
      </c>
      <c r="M151" s="5" t="e">
        <v>#N/A</v>
      </c>
      <c r="N151" s="5" t="e">
        <v>#N/A</v>
      </c>
      <c r="O151" s="5" t="e">
        <v>#N/A</v>
      </c>
      <c r="P151" s="5" t="e">
        <v>#N/A</v>
      </c>
      <c r="Q151" s="5" t="e">
        <v>#N/A</v>
      </c>
      <c r="R151" s="5" t="e">
        <v>#N/A</v>
      </c>
      <c r="S151" s="5" t="e">
        <v>#N/A</v>
      </c>
      <c r="T151" s="5" t="e">
        <v>#N/A</v>
      </c>
      <c r="U151" s="5" t="e">
        <v>#N/A</v>
      </c>
      <c r="V151" s="7">
        <v>44361.504861111112</v>
      </c>
      <c r="W151" s="10" t="e">
        <f t="shared" si="2"/>
        <v>#N/A</v>
      </c>
      <c r="X151" s="5" t="s">
        <v>137</v>
      </c>
      <c r="Y151" s="8">
        <v>48.677282689999998</v>
      </c>
      <c r="Z151" s="8">
        <v>-1.5136124719999999</v>
      </c>
      <c r="AA151" s="9">
        <v>2021</v>
      </c>
      <c r="AB151" s="8">
        <v>52.199449999999999</v>
      </c>
      <c r="AC151" s="8">
        <v>7.4961500000000001</v>
      </c>
      <c r="AD151" s="5" t="e">
        <v>#N/A</v>
      </c>
      <c r="AE151" s="5" t="e">
        <v>#N/A</v>
      </c>
      <c r="AF151" s="5" t="e">
        <v>#N/A</v>
      </c>
      <c r="AG151" s="5" t="e">
        <v>#N/A</v>
      </c>
      <c r="AH151" s="5" t="e">
        <v>#N/A</v>
      </c>
      <c r="AI151" s="5" t="e">
        <v>#N/A</v>
      </c>
      <c r="BG151" s="2"/>
      <c r="BH151" s="1"/>
      <c r="BJ151" s="3"/>
      <c r="BK151" s="3"/>
      <c r="BL151" s="4"/>
      <c r="BM151" s="3"/>
      <c r="BN151" s="3"/>
    </row>
    <row r="152" spans="1:68" x14ac:dyDescent="0.3">
      <c r="A152" s="5">
        <v>151</v>
      </c>
      <c r="B152" s="5" t="s">
        <v>125</v>
      </c>
      <c r="C152" s="5" t="e">
        <v>#N/A</v>
      </c>
      <c r="D152" s="5" t="e">
        <v>#N/A</v>
      </c>
      <c r="E152" s="5" t="e">
        <v>#N/A</v>
      </c>
      <c r="F152" s="5" t="s">
        <v>104</v>
      </c>
      <c r="G152" s="5" t="s">
        <v>105</v>
      </c>
      <c r="H152" s="5" t="s">
        <v>115</v>
      </c>
      <c r="I152" s="5" t="s">
        <v>125</v>
      </c>
      <c r="J152" s="5" t="e">
        <v>#N/A</v>
      </c>
      <c r="K152" s="5" t="e">
        <v>#N/A</v>
      </c>
      <c r="L152" s="5" t="e">
        <v>#N/A</v>
      </c>
      <c r="M152" s="5" t="e">
        <v>#N/A</v>
      </c>
      <c r="N152" s="5" t="e">
        <v>#N/A</v>
      </c>
      <c r="O152" s="5" t="e">
        <v>#N/A</v>
      </c>
      <c r="P152" s="5" t="e">
        <v>#N/A</v>
      </c>
      <c r="Q152" s="5" t="e">
        <v>#N/A</v>
      </c>
      <c r="R152" s="5" t="e">
        <v>#N/A</v>
      </c>
      <c r="S152" s="5" t="e">
        <v>#N/A</v>
      </c>
      <c r="T152" s="5" t="e">
        <v>#N/A</v>
      </c>
      <c r="U152" s="5" t="e">
        <v>#N/A</v>
      </c>
      <c r="V152" s="7">
        <v>44725.292361111111</v>
      </c>
      <c r="W152" s="10" t="e">
        <f t="shared" si="2"/>
        <v>#N/A</v>
      </c>
      <c r="X152" s="10" t="s">
        <v>142</v>
      </c>
      <c r="Y152" s="8">
        <v>48.67515384</v>
      </c>
      <c r="Z152" s="8">
        <v>-1.514870307</v>
      </c>
      <c r="AA152" s="9">
        <v>2022</v>
      </c>
      <c r="AB152" s="8">
        <v>52.199350000000003</v>
      </c>
      <c r="AC152" s="8">
        <v>7.4954499999999999</v>
      </c>
      <c r="AD152" s="5" t="e">
        <v>#N/A</v>
      </c>
      <c r="AE152" s="5" t="e">
        <v>#N/A</v>
      </c>
      <c r="AF152" s="5" t="e">
        <v>#N/A</v>
      </c>
      <c r="AG152" s="5" t="e">
        <v>#N/A</v>
      </c>
      <c r="AH152" s="5" t="e">
        <v>#N/A</v>
      </c>
      <c r="AI152" s="5" t="e">
        <v>#N/A</v>
      </c>
      <c r="BG152" s="2"/>
      <c r="BH152" s="1"/>
      <c r="BI152" s="1"/>
      <c r="BJ152" s="3"/>
      <c r="BK152" s="3"/>
      <c r="BL152" s="4"/>
      <c r="BM152" s="3"/>
      <c r="BN152" s="3"/>
    </row>
    <row r="153" spans="1:68" x14ac:dyDescent="0.3">
      <c r="A153" s="5">
        <v>152</v>
      </c>
      <c r="B153" s="5" t="s">
        <v>55</v>
      </c>
      <c r="C153" s="5">
        <v>25060</v>
      </c>
      <c r="D153" s="6">
        <v>44360.55972222222</v>
      </c>
      <c r="E153" s="6">
        <v>44367.064583333333</v>
      </c>
      <c r="F153" s="5" t="s">
        <v>104</v>
      </c>
      <c r="G153" s="5" t="s">
        <v>105</v>
      </c>
      <c r="H153" s="5" t="s">
        <v>115</v>
      </c>
      <c r="I153" s="5" t="s">
        <v>55</v>
      </c>
      <c r="J153" s="5">
        <v>0.37378292098962496</v>
      </c>
      <c r="K153" s="5">
        <v>1173.9560203980516</v>
      </c>
      <c r="L153" s="5">
        <v>4</v>
      </c>
      <c r="M153" s="5">
        <v>1981.75</v>
      </c>
      <c r="N153" s="5">
        <v>7927</v>
      </c>
      <c r="O153" s="5">
        <v>921.82743832096844</v>
      </c>
      <c r="P153" s="5">
        <v>-0.98408007524092855</v>
      </c>
      <c r="Q153" s="5">
        <v>1147.5246154150311</v>
      </c>
      <c r="R153" s="5">
        <v>3.9845167124142433</v>
      </c>
      <c r="S153" s="5">
        <v>2566.9668471764935</v>
      </c>
      <c r="T153" s="5">
        <v>11011.658281807158</v>
      </c>
      <c r="U153" s="7">
        <v>44360.643055555556</v>
      </c>
      <c r="V153" s="7">
        <v>44367.147916666669</v>
      </c>
      <c r="W153" s="10">
        <f t="shared" si="2"/>
        <v>6.5048611111124046</v>
      </c>
      <c r="X153" s="5" t="s">
        <v>137</v>
      </c>
      <c r="Y153" s="8">
        <v>45.876503319999998</v>
      </c>
      <c r="Z153" s="8">
        <v>-1.11543719</v>
      </c>
      <c r="AA153" s="9">
        <v>2021</v>
      </c>
      <c r="AB153" s="8">
        <v>52.18685</v>
      </c>
      <c r="AC153" s="8">
        <v>7.7024499999999998</v>
      </c>
      <c r="AD153" s="5" t="e">
        <v>#N/A</v>
      </c>
      <c r="AE153" s="9">
        <v>16</v>
      </c>
      <c r="AF153" s="5" t="e">
        <v>#N/A</v>
      </c>
      <c r="AG153" s="5">
        <v>16</v>
      </c>
      <c r="AH153" s="5" t="e">
        <v>#N/A</v>
      </c>
      <c r="AI153" s="5">
        <v>10</v>
      </c>
      <c r="AO153" s="6"/>
      <c r="AP153" s="6"/>
      <c r="BF153" s="2"/>
      <c r="BG153" s="2"/>
      <c r="BH153" s="1"/>
      <c r="BJ153" s="3"/>
      <c r="BK153" s="3"/>
      <c r="BL153" s="4"/>
      <c r="BM153" s="3"/>
      <c r="BN153" s="3"/>
      <c r="BP153" s="4"/>
    </row>
    <row r="154" spans="1:68" x14ac:dyDescent="0.3">
      <c r="A154" s="5">
        <v>153</v>
      </c>
      <c r="B154" s="5" t="s">
        <v>55</v>
      </c>
      <c r="C154" s="5">
        <v>349</v>
      </c>
      <c r="D154" s="6">
        <v>44725.742361111115</v>
      </c>
      <c r="E154" s="6">
        <v>44727.066666666666</v>
      </c>
      <c r="F154" s="5" t="s">
        <v>104</v>
      </c>
      <c r="G154" s="5" t="s">
        <v>105</v>
      </c>
      <c r="H154" s="5" t="s">
        <v>115</v>
      </c>
      <c r="I154" s="5" t="s">
        <v>55</v>
      </c>
      <c r="J154" s="5">
        <v>5.4785100286532948</v>
      </c>
      <c r="K154" s="5">
        <v>1066.7149161954701</v>
      </c>
      <c r="L154" s="5">
        <v>1</v>
      </c>
      <c r="M154" s="5">
        <v>815</v>
      </c>
      <c r="N154" s="5">
        <v>815</v>
      </c>
      <c r="O154" s="5">
        <v>913.5651367960985</v>
      </c>
      <c r="P154" s="5">
        <v>1.7008331714089193</v>
      </c>
      <c r="Q154" s="5">
        <v>1109.5360486414324</v>
      </c>
      <c r="R154" s="5">
        <v>1.0067256264102404</v>
      </c>
      <c r="S154" s="5">
        <v>521.12354749497297</v>
      </c>
      <c r="T154" s="5">
        <v>461.79208104918439</v>
      </c>
      <c r="U154" s="7">
        <v>44725.818749999999</v>
      </c>
      <c r="V154" s="7">
        <v>44727.15347222222</v>
      </c>
      <c r="W154" s="10">
        <f t="shared" si="2"/>
        <v>1.3347222222218988</v>
      </c>
      <c r="X154" s="10" t="s">
        <v>142</v>
      </c>
      <c r="Y154" s="8">
        <v>45.878835530000003</v>
      </c>
      <c r="Z154" s="8">
        <v>-1.1092317350000001</v>
      </c>
      <c r="AA154" s="9">
        <v>2022</v>
      </c>
      <c r="AB154" s="8">
        <v>52.189549999999997</v>
      </c>
      <c r="AC154" s="8">
        <v>7.7118500000000001</v>
      </c>
      <c r="AD154" s="5" t="e">
        <v>#N/A</v>
      </c>
      <c r="AE154" s="9">
        <v>16</v>
      </c>
      <c r="AF154" s="5" t="e">
        <v>#N/A</v>
      </c>
      <c r="AG154" s="5">
        <v>16</v>
      </c>
      <c r="AH154" s="5" t="e">
        <v>#N/A</v>
      </c>
      <c r="AI154" s="5">
        <v>10</v>
      </c>
      <c r="AO154" s="6"/>
      <c r="AP154" s="6"/>
      <c r="BF154" s="2"/>
      <c r="BG154" s="2"/>
      <c r="BH154" s="1"/>
      <c r="BI154" s="1"/>
      <c r="BJ154" s="3"/>
      <c r="BK154" s="3"/>
      <c r="BL154" s="4"/>
      <c r="BM154" s="3"/>
      <c r="BN154" s="3"/>
      <c r="BP154" s="4"/>
    </row>
    <row r="155" spans="1:68" x14ac:dyDescent="0.3">
      <c r="A155" s="5">
        <v>154</v>
      </c>
      <c r="B155" s="5" t="s">
        <v>56</v>
      </c>
      <c r="C155" s="5">
        <v>12950</v>
      </c>
      <c r="D155" s="6">
        <v>44358.890277777777</v>
      </c>
      <c r="E155" s="6">
        <v>44363.093055555553</v>
      </c>
      <c r="F155" s="5" t="s">
        <v>103</v>
      </c>
      <c r="G155" s="5" t="s">
        <v>105</v>
      </c>
      <c r="H155" s="5" t="s">
        <v>115</v>
      </c>
      <c r="I155" s="5" t="s">
        <v>56</v>
      </c>
      <c r="J155" s="5">
        <v>0.46733590733590735</v>
      </c>
      <c r="K155" s="5">
        <v>782.29515103420852</v>
      </c>
      <c r="L155" s="5">
        <v>1</v>
      </c>
      <c r="M155" s="5">
        <v>5344</v>
      </c>
      <c r="N155" s="5">
        <v>5344</v>
      </c>
      <c r="O155" s="5">
        <v>615.4200638569281</v>
      </c>
      <c r="P155" s="5">
        <v>-0.76070699221943727</v>
      </c>
      <c r="Q155" s="5">
        <v>768.64477292104209</v>
      </c>
      <c r="R155" s="5">
        <v>0.99700648657420499</v>
      </c>
      <c r="S155" s="5">
        <v>6527.2617896424781</v>
      </c>
      <c r="T155" s="5">
        <v>6889.8435192014385</v>
      </c>
      <c r="U155" s="7">
        <v>44358.973611111112</v>
      </c>
      <c r="V155" s="7">
        <v>44363.218055555553</v>
      </c>
      <c r="W155" s="10">
        <f t="shared" si="2"/>
        <v>4.2444444444408873</v>
      </c>
      <c r="X155" s="5" t="s">
        <v>137</v>
      </c>
      <c r="Y155" s="8">
        <v>50.81510471</v>
      </c>
      <c r="Z155" s="8">
        <v>-0.895624329</v>
      </c>
      <c r="AA155" s="9">
        <v>2021</v>
      </c>
      <c r="AB155" s="8">
        <v>52.805793289999997</v>
      </c>
      <c r="AC155" s="8">
        <v>7.7980204820000001</v>
      </c>
      <c r="AD155" s="5" t="e">
        <v>#N/A</v>
      </c>
      <c r="AE155" s="9">
        <v>15</v>
      </c>
      <c r="AF155" s="5" t="e">
        <v>#N/A</v>
      </c>
      <c r="AG155" s="5">
        <v>15</v>
      </c>
      <c r="AH155" s="5" t="e">
        <v>#N/A</v>
      </c>
      <c r="AI155" s="5">
        <v>9</v>
      </c>
      <c r="AO155" s="6"/>
      <c r="AP155" s="6"/>
      <c r="BF155" s="2"/>
      <c r="BG155" s="2"/>
      <c r="BH155" s="1"/>
      <c r="BJ155" s="3"/>
      <c r="BK155" s="3"/>
      <c r="BL155" s="4"/>
      <c r="BM155" s="3"/>
      <c r="BN155" s="3"/>
      <c r="BP155" s="4"/>
    </row>
    <row r="156" spans="1:68" x14ac:dyDescent="0.3">
      <c r="A156" s="5">
        <v>155</v>
      </c>
      <c r="B156" s="5" t="s">
        <v>56</v>
      </c>
      <c r="C156" s="5">
        <v>165</v>
      </c>
      <c r="D156" s="6">
        <v>44711.727083333331</v>
      </c>
      <c r="E156" s="6">
        <v>44712.129861111112</v>
      </c>
      <c r="F156" s="5" t="s">
        <v>103</v>
      </c>
      <c r="G156" s="5" t="s">
        <v>105</v>
      </c>
      <c r="H156" s="5" t="s">
        <v>115</v>
      </c>
      <c r="I156" s="5" t="s">
        <v>56</v>
      </c>
      <c r="J156" s="5">
        <v>3.606060606060606</v>
      </c>
      <c r="K156" s="5">
        <v>552.12229008288818</v>
      </c>
      <c r="L156" s="5">
        <v>0</v>
      </c>
      <c r="M156" s="5" t="e">
        <v>#N/A</v>
      </c>
      <c r="N156" s="5">
        <v>0</v>
      </c>
      <c r="O156" s="5">
        <v>531.2391739925057</v>
      </c>
      <c r="P156" s="5">
        <v>1.2826159316450492</v>
      </c>
      <c r="Q156" s="5">
        <v>568.75512901589946</v>
      </c>
      <c r="R156" s="5">
        <v>0</v>
      </c>
      <c r="S156" s="5" t="e">
        <v>#N/A</v>
      </c>
      <c r="T156" s="5">
        <v>0</v>
      </c>
      <c r="U156" s="7">
        <v>44711.789583333331</v>
      </c>
      <c r="V156" s="7">
        <v>44712.307638888888</v>
      </c>
      <c r="W156" s="10">
        <f t="shared" si="2"/>
        <v>0.51805555555620231</v>
      </c>
      <c r="X156" s="10" t="s">
        <v>142</v>
      </c>
      <c r="Y156" s="8">
        <v>50.81480723</v>
      </c>
      <c r="Z156" s="8">
        <v>-0.89339329300000003</v>
      </c>
      <c r="AA156" s="9">
        <v>2022</v>
      </c>
      <c r="AB156" s="8">
        <v>52.797750000000001</v>
      </c>
      <c r="AC156" s="8">
        <v>7.7797499999999999</v>
      </c>
      <c r="AD156" s="5" t="e">
        <v>#N/A</v>
      </c>
      <c r="AE156" s="9">
        <v>15</v>
      </c>
      <c r="AF156" s="5" t="e">
        <v>#N/A</v>
      </c>
      <c r="AG156" s="5">
        <v>15</v>
      </c>
      <c r="AH156" s="5" t="e">
        <v>#N/A</v>
      </c>
      <c r="AI156" s="5">
        <v>9</v>
      </c>
      <c r="AO156" s="6"/>
      <c r="AP156" s="6"/>
      <c r="BF156" s="2"/>
      <c r="BG156" s="2"/>
      <c r="BH156" s="1"/>
      <c r="BI156" s="1"/>
      <c r="BJ156" s="3"/>
      <c r="BK156" s="3"/>
      <c r="BL156" s="4"/>
      <c r="BM156" s="3"/>
      <c r="BN156" s="3"/>
      <c r="BP156" s="4"/>
    </row>
    <row r="157" spans="1:68" x14ac:dyDescent="0.3">
      <c r="A157" s="5">
        <v>156</v>
      </c>
      <c r="B157" s="5" t="s">
        <v>57</v>
      </c>
      <c r="C157" s="5">
        <v>14564</v>
      </c>
      <c r="D157" s="6">
        <v>44362.855011574073</v>
      </c>
      <c r="E157" s="6">
        <v>44368.076712962968</v>
      </c>
      <c r="F157" s="5" t="s">
        <v>104</v>
      </c>
      <c r="G157" s="5" t="s">
        <v>105</v>
      </c>
      <c r="H157" s="5" t="s">
        <v>115</v>
      </c>
      <c r="I157" s="5" t="s">
        <v>57</v>
      </c>
      <c r="J157" s="5">
        <v>0.51629131191064725</v>
      </c>
      <c r="K157" s="5">
        <v>1074.9936540986484</v>
      </c>
      <c r="L157" s="5">
        <v>3</v>
      </c>
      <c r="M157" s="5">
        <v>2006.7944444444445</v>
      </c>
      <c r="N157" s="5">
        <v>6020.3833333333332</v>
      </c>
      <c r="O157" s="5">
        <v>905.57477404394058</v>
      </c>
      <c r="P157" s="5">
        <v>-0.66108411483709806</v>
      </c>
      <c r="Q157" s="5">
        <v>1058.6737170188951</v>
      </c>
      <c r="R157" s="5">
        <v>2.9921940278901911</v>
      </c>
      <c r="S157" s="5">
        <v>2387.7651404953695</v>
      </c>
      <c r="T157" s="5">
        <v>7507.864851748297</v>
      </c>
      <c r="U157" s="7">
        <v>44362.938194444447</v>
      </c>
      <c r="V157" s="7">
        <v>44368.201388888891</v>
      </c>
      <c r="W157" s="10">
        <f t="shared" si="2"/>
        <v>5.2631944444437977</v>
      </c>
      <c r="X157" s="5" t="s">
        <v>137</v>
      </c>
      <c r="Y157" s="8">
        <v>47.57212371</v>
      </c>
      <c r="Z157" s="8">
        <v>-2.9727069230000001</v>
      </c>
      <c r="AA157" s="9">
        <v>2021</v>
      </c>
      <c r="AB157" s="8">
        <v>52.801850000000002</v>
      </c>
      <c r="AC157" s="8">
        <v>7.8061499999999997</v>
      </c>
      <c r="AD157" s="5" t="e">
        <v>#N/A</v>
      </c>
      <c r="AE157" s="9">
        <v>16</v>
      </c>
      <c r="AF157" s="5" t="e">
        <v>#N/A</v>
      </c>
      <c r="AG157" s="5">
        <v>16</v>
      </c>
      <c r="AH157" s="5" t="e">
        <v>#N/A</v>
      </c>
      <c r="AI157" s="5">
        <v>10</v>
      </c>
      <c r="AO157" s="6"/>
      <c r="AP157" s="6"/>
      <c r="BF157" s="2"/>
      <c r="BG157" s="2"/>
      <c r="BH157" s="1"/>
      <c r="BJ157" s="3"/>
      <c r="BK157" s="3"/>
      <c r="BL157" s="4"/>
      <c r="BM157" s="3"/>
      <c r="BN157" s="3"/>
      <c r="BP157" s="4"/>
    </row>
    <row r="158" spans="1:68" x14ac:dyDescent="0.3">
      <c r="A158" s="5">
        <v>157</v>
      </c>
      <c r="B158" s="5" t="s">
        <v>57</v>
      </c>
      <c r="C158" s="5">
        <v>3392</v>
      </c>
      <c r="D158" s="6">
        <v>44725.61996527778</v>
      </c>
      <c r="E158" s="6">
        <v>44726.974305555559</v>
      </c>
      <c r="F158" s="5" t="s">
        <v>104</v>
      </c>
      <c r="G158" s="5" t="s">
        <v>105</v>
      </c>
      <c r="H158" s="5" t="s">
        <v>115</v>
      </c>
      <c r="I158" s="5" t="s">
        <v>57</v>
      </c>
      <c r="J158" s="5">
        <v>0.57645440251572333</v>
      </c>
      <c r="K158" s="5">
        <v>957.69262043528488</v>
      </c>
      <c r="L158" s="5">
        <v>2</v>
      </c>
      <c r="M158" s="5">
        <v>377.5</v>
      </c>
      <c r="N158" s="5">
        <v>755</v>
      </c>
      <c r="O158" s="5">
        <v>866.44789843840738</v>
      </c>
      <c r="P158" s="5">
        <v>-0.55085903604250697</v>
      </c>
      <c r="Q158" s="5">
        <v>945.56222237071643</v>
      </c>
      <c r="R158" s="5">
        <v>1.995662756701162</v>
      </c>
      <c r="S158" s="5">
        <v>436.33409639702796</v>
      </c>
      <c r="T158" s="5">
        <v>907.50862979526073</v>
      </c>
      <c r="U158" s="7">
        <v>44725.695833333331</v>
      </c>
      <c r="V158" s="7">
        <v>44727.099305555559</v>
      </c>
      <c r="W158" s="10">
        <f t="shared" si="2"/>
        <v>1.4034722222277196</v>
      </c>
      <c r="X158" s="10" t="s">
        <v>142</v>
      </c>
      <c r="Y158" s="8">
        <v>47.57035346</v>
      </c>
      <c r="Z158" s="8">
        <v>-2.9740067720000001</v>
      </c>
      <c r="AA158" s="9">
        <v>2022</v>
      </c>
      <c r="AB158" s="8">
        <v>52.802250000000001</v>
      </c>
      <c r="AC158" s="8">
        <v>7.8029500000000001</v>
      </c>
      <c r="AD158" s="5" t="e">
        <v>#N/A</v>
      </c>
      <c r="AE158" s="9">
        <v>16</v>
      </c>
      <c r="AF158" s="5" t="e">
        <v>#N/A</v>
      </c>
      <c r="AG158" s="5">
        <v>16</v>
      </c>
      <c r="AH158" s="5" t="e">
        <v>#N/A</v>
      </c>
      <c r="AI158" s="5">
        <v>10</v>
      </c>
      <c r="AO158" s="6"/>
      <c r="AP158" s="6"/>
      <c r="BF158" s="2"/>
      <c r="BG158" s="2"/>
      <c r="BH158" s="1"/>
      <c r="BI158" s="1"/>
      <c r="BJ158" s="3"/>
      <c r="BK158" s="3"/>
      <c r="BL158" s="4"/>
      <c r="BM158" s="3"/>
      <c r="BN158" s="3"/>
      <c r="BP158" s="4"/>
    </row>
    <row r="159" spans="1:68" x14ac:dyDescent="0.3">
      <c r="A159" s="5">
        <v>158</v>
      </c>
      <c r="B159" s="5" t="s">
        <v>126</v>
      </c>
      <c r="C159" s="5" t="e">
        <v>#N/A</v>
      </c>
      <c r="D159" s="5" t="e">
        <v>#N/A</v>
      </c>
      <c r="E159" s="5" t="e">
        <v>#N/A</v>
      </c>
      <c r="F159" s="5" t="s">
        <v>104</v>
      </c>
      <c r="G159" s="5" t="s">
        <v>105</v>
      </c>
      <c r="H159" s="5" t="s">
        <v>115</v>
      </c>
      <c r="I159" s="5" t="s">
        <v>126</v>
      </c>
      <c r="J159" s="5" t="e">
        <v>#N/A</v>
      </c>
      <c r="K159" s="5" t="e">
        <v>#N/A</v>
      </c>
      <c r="L159" s="5" t="e">
        <v>#N/A</v>
      </c>
      <c r="M159" s="5" t="e">
        <v>#N/A</v>
      </c>
      <c r="N159" s="5" t="e">
        <v>#N/A</v>
      </c>
      <c r="O159" s="5" t="e">
        <v>#N/A</v>
      </c>
      <c r="P159" s="5" t="e">
        <v>#N/A</v>
      </c>
      <c r="Q159" s="5" t="e">
        <v>#N/A</v>
      </c>
      <c r="R159" s="5" t="e">
        <v>#N/A</v>
      </c>
      <c r="S159" s="5" t="e">
        <v>#N/A</v>
      </c>
      <c r="T159" s="5" t="e">
        <v>#N/A</v>
      </c>
      <c r="U159" s="5" t="e">
        <v>#N/A</v>
      </c>
      <c r="V159" s="7">
        <v>44387.029861111114</v>
      </c>
      <c r="W159" s="10" t="e">
        <f t="shared" si="2"/>
        <v>#N/A</v>
      </c>
      <c r="X159" s="5" t="s">
        <v>137</v>
      </c>
      <c r="Y159" s="8">
        <v>51.872684980000002</v>
      </c>
      <c r="Z159" s="8">
        <v>-8.6075768640000003</v>
      </c>
      <c r="AA159" s="9">
        <v>2021</v>
      </c>
      <c r="AB159" s="8">
        <v>52.717449999999999</v>
      </c>
      <c r="AC159" s="8">
        <v>8.6401500000000002</v>
      </c>
      <c r="AD159" s="5" t="e">
        <v>#N/A</v>
      </c>
      <c r="AE159" s="5" t="e">
        <v>#N/A</v>
      </c>
      <c r="AF159" s="5" t="e">
        <v>#N/A</v>
      </c>
      <c r="AG159" s="5" t="e">
        <v>#N/A</v>
      </c>
      <c r="AH159" s="5" t="e">
        <v>#N/A</v>
      </c>
      <c r="AI159" s="5" t="e">
        <v>#N/A</v>
      </c>
      <c r="BG159" s="2"/>
      <c r="BH159" s="1"/>
      <c r="BJ159" s="3"/>
      <c r="BK159" s="3"/>
      <c r="BL159" s="4"/>
      <c r="BM159" s="3"/>
      <c r="BN159" s="3"/>
    </row>
    <row r="160" spans="1:68" x14ac:dyDescent="0.3">
      <c r="A160" s="5">
        <v>159</v>
      </c>
      <c r="B160" s="5" t="s">
        <v>126</v>
      </c>
      <c r="C160" s="5" t="e">
        <v>#N/A</v>
      </c>
      <c r="D160" s="5" t="e">
        <v>#N/A</v>
      </c>
      <c r="E160" s="5" t="e">
        <v>#N/A</v>
      </c>
      <c r="F160" s="5" t="s">
        <v>104</v>
      </c>
      <c r="G160" s="5" t="s">
        <v>105</v>
      </c>
      <c r="H160" s="5" t="s">
        <v>115</v>
      </c>
      <c r="I160" s="5" t="s">
        <v>126</v>
      </c>
      <c r="J160" s="5" t="e">
        <v>#N/A</v>
      </c>
      <c r="K160" s="5" t="e">
        <v>#N/A</v>
      </c>
      <c r="L160" s="5" t="e">
        <v>#N/A</v>
      </c>
      <c r="M160" s="5" t="e">
        <v>#N/A</v>
      </c>
      <c r="N160" s="5" t="e">
        <v>#N/A</v>
      </c>
      <c r="O160" s="5" t="e">
        <v>#N/A</v>
      </c>
      <c r="P160" s="5" t="e">
        <v>#N/A</v>
      </c>
      <c r="Q160" s="5" t="e">
        <v>#N/A</v>
      </c>
      <c r="R160" s="5" t="e">
        <v>#N/A</v>
      </c>
      <c r="S160" s="5" t="e">
        <v>#N/A</v>
      </c>
      <c r="T160" s="5" t="e">
        <v>#N/A</v>
      </c>
      <c r="U160" s="5" t="e">
        <v>#N/A</v>
      </c>
      <c r="V160" s="7">
        <v>44739.838888888888</v>
      </c>
      <c r="W160" s="10" t="e">
        <f t="shared" si="2"/>
        <v>#N/A</v>
      </c>
      <c r="X160" s="10" t="s">
        <v>142</v>
      </c>
      <c r="Y160" s="8">
        <v>51.86431915</v>
      </c>
      <c r="Z160" s="8">
        <v>-8.4726543250000006</v>
      </c>
      <c r="AA160" s="9">
        <v>2022</v>
      </c>
      <c r="AB160" s="8">
        <v>52.718649999999997</v>
      </c>
      <c r="AC160" s="8">
        <v>8.6414500000000007</v>
      </c>
      <c r="AD160" s="5" t="e">
        <v>#N/A</v>
      </c>
      <c r="AE160" s="5" t="e">
        <v>#N/A</v>
      </c>
      <c r="AF160" s="5" t="e">
        <v>#N/A</v>
      </c>
      <c r="AG160" s="5" t="e">
        <v>#N/A</v>
      </c>
      <c r="AH160" s="5" t="e">
        <v>#N/A</v>
      </c>
      <c r="AI160" s="5" t="e">
        <v>#N/A</v>
      </c>
      <c r="BG160" s="2"/>
      <c r="BH160" s="1"/>
      <c r="BI160" s="1"/>
      <c r="BJ160" s="3"/>
      <c r="BK160" s="3"/>
      <c r="BL160" s="4"/>
      <c r="BM160" s="3"/>
      <c r="BN160" s="3"/>
    </row>
    <row r="161" spans="1:68" x14ac:dyDescent="0.3">
      <c r="A161" s="5">
        <v>160</v>
      </c>
      <c r="B161" s="5" t="s">
        <v>58</v>
      </c>
      <c r="C161" s="5">
        <v>111</v>
      </c>
      <c r="D161" s="6">
        <v>44250.688194444447</v>
      </c>
      <c r="E161" s="6">
        <v>44251.393055555556</v>
      </c>
      <c r="F161" s="5" t="s">
        <v>104</v>
      </c>
      <c r="G161" s="5" t="s">
        <v>105</v>
      </c>
      <c r="H161" s="5" t="s">
        <v>114</v>
      </c>
      <c r="I161" s="5" t="s">
        <v>58</v>
      </c>
      <c r="J161" s="5">
        <v>9.1891891891891895</v>
      </c>
      <c r="K161" s="5">
        <v>752.60721118523611</v>
      </c>
      <c r="L161" s="5">
        <v>1</v>
      </c>
      <c r="M161" s="5">
        <v>520</v>
      </c>
      <c r="N161" s="5">
        <v>520</v>
      </c>
      <c r="O161" s="5">
        <v>698.3168291066695</v>
      </c>
      <c r="P161" s="5">
        <v>2.2180277049659827</v>
      </c>
      <c r="Q161" s="5">
        <v>792.24431344174218</v>
      </c>
      <c r="R161" s="5">
        <v>1.0087797302016404</v>
      </c>
      <c r="S161" s="5">
        <v>290.22068471186861</v>
      </c>
      <c r="T161" s="5">
        <v>247.89715619390938</v>
      </c>
      <c r="U161" s="7">
        <v>44250.722916666666</v>
      </c>
      <c r="V161" s="7">
        <v>44251.442361111112</v>
      </c>
      <c r="W161" s="10">
        <f t="shared" si="2"/>
        <v>0.71944444444670808</v>
      </c>
      <c r="X161" s="10" t="s">
        <v>136</v>
      </c>
      <c r="Y161" s="8">
        <v>48.63349161</v>
      </c>
      <c r="Z161" s="8">
        <v>-1.8397252580000001</v>
      </c>
      <c r="AA161" s="9">
        <v>2021</v>
      </c>
      <c r="AB161" s="8">
        <v>52.149949999999997</v>
      </c>
      <c r="AC161" s="8">
        <v>7.1648500000000004</v>
      </c>
      <c r="AD161" s="9">
        <v>6</v>
      </c>
      <c r="AE161" s="5" t="e">
        <v>#N/A</v>
      </c>
      <c r="AF161" s="5">
        <v>5</v>
      </c>
      <c r="AG161" s="5" t="e">
        <v>#N/A</v>
      </c>
      <c r="AH161" s="5">
        <v>2</v>
      </c>
      <c r="AI161" s="5" t="e">
        <v>#N/A</v>
      </c>
      <c r="AO161" s="6"/>
      <c r="AP161" s="6"/>
      <c r="BF161" s="2"/>
      <c r="BG161" s="2"/>
      <c r="BH161" s="1"/>
      <c r="BI161" s="1"/>
      <c r="BJ161" s="3"/>
      <c r="BK161" s="3"/>
      <c r="BL161" s="4"/>
      <c r="BM161" s="3"/>
      <c r="BN161" s="3"/>
      <c r="BO161" s="4"/>
    </row>
    <row r="162" spans="1:68" x14ac:dyDescent="0.3">
      <c r="A162" s="5">
        <v>161</v>
      </c>
      <c r="B162" s="5" t="s">
        <v>58</v>
      </c>
      <c r="C162" s="5">
        <v>89</v>
      </c>
      <c r="D162" s="6">
        <v>44616.746261574073</v>
      </c>
      <c r="E162" s="6">
        <v>44617.888657407406</v>
      </c>
      <c r="F162" s="5" t="s">
        <v>104</v>
      </c>
      <c r="G162" s="5" t="s">
        <v>105</v>
      </c>
      <c r="H162" s="5" t="s">
        <v>114</v>
      </c>
      <c r="I162" s="5" t="s">
        <v>58</v>
      </c>
      <c r="J162" s="5">
        <v>18.596254681647938</v>
      </c>
      <c r="K162" s="5">
        <v>720.96422760943005</v>
      </c>
      <c r="L162" s="5">
        <v>2</v>
      </c>
      <c r="M162" s="5">
        <v>464.90833333333336</v>
      </c>
      <c r="N162" s="5">
        <v>929.81666666666672</v>
      </c>
      <c r="O162" s="5">
        <v>694.88170477506026</v>
      </c>
      <c r="P162" s="5">
        <v>2.922960199241543</v>
      </c>
      <c r="Q162" s="5">
        <v>771.41647387706143</v>
      </c>
      <c r="R162" s="5">
        <v>2.0231724202671346</v>
      </c>
      <c r="S162" s="5">
        <v>215.57411772674783</v>
      </c>
      <c r="T162" s="5">
        <v>350.27801712719059</v>
      </c>
      <c r="U162" s="7">
        <v>44616.773611111108</v>
      </c>
      <c r="V162" s="7">
        <v>44617.936805555553</v>
      </c>
      <c r="W162" s="10">
        <f t="shared" si="2"/>
        <v>1.1631944444452529</v>
      </c>
      <c r="X162" s="10" t="s">
        <v>137</v>
      </c>
      <c r="Y162" s="8">
        <v>48.633925339999998</v>
      </c>
      <c r="Z162" s="8">
        <v>-1.8394581569999999</v>
      </c>
      <c r="AA162" s="9">
        <v>2022</v>
      </c>
      <c r="AB162" s="8">
        <v>52.15175</v>
      </c>
      <c r="AC162" s="8">
        <v>7.16275</v>
      </c>
      <c r="AD162" s="9">
        <v>6</v>
      </c>
      <c r="AE162" s="5" t="e">
        <v>#N/A</v>
      </c>
      <c r="AF162" s="5">
        <v>5</v>
      </c>
      <c r="AG162" s="5" t="e">
        <v>#N/A</v>
      </c>
      <c r="AH162" s="5">
        <v>2</v>
      </c>
      <c r="AI162" s="5" t="e">
        <v>#N/A</v>
      </c>
      <c r="AO162" s="6"/>
      <c r="AP162" s="6"/>
      <c r="BF162" s="2"/>
      <c r="BG162" s="2"/>
      <c r="BH162" s="1"/>
      <c r="BI162" s="1"/>
      <c r="BJ162" s="3"/>
      <c r="BK162" s="3"/>
      <c r="BL162" s="4"/>
      <c r="BM162" s="3"/>
      <c r="BN162" s="3"/>
      <c r="BO162" s="4"/>
    </row>
    <row r="163" spans="1:68" x14ac:dyDescent="0.3">
      <c r="A163" s="5">
        <v>162</v>
      </c>
      <c r="B163" s="5" t="s">
        <v>58</v>
      </c>
      <c r="C163" s="5" t="e">
        <v>#N/A</v>
      </c>
      <c r="D163" s="5" t="e">
        <v>#N/A</v>
      </c>
      <c r="E163" s="5" t="e">
        <v>#N/A</v>
      </c>
      <c r="F163" s="5" t="s">
        <v>104</v>
      </c>
      <c r="G163" s="5" t="s">
        <v>105</v>
      </c>
      <c r="H163" s="5" t="s">
        <v>115</v>
      </c>
      <c r="I163" s="5" t="s">
        <v>58</v>
      </c>
      <c r="J163" s="5" t="e">
        <v>#N/A</v>
      </c>
      <c r="K163" s="5" t="e">
        <v>#N/A</v>
      </c>
      <c r="L163" s="5" t="e">
        <v>#N/A</v>
      </c>
      <c r="M163" s="5" t="e">
        <v>#N/A</v>
      </c>
      <c r="N163" s="5" t="e">
        <v>#N/A</v>
      </c>
      <c r="O163" s="5" t="e">
        <v>#N/A</v>
      </c>
      <c r="P163" s="5" t="e">
        <v>#N/A</v>
      </c>
      <c r="Q163" s="5" t="e">
        <v>#N/A</v>
      </c>
      <c r="R163" s="5" t="e">
        <v>#N/A</v>
      </c>
      <c r="S163" s="5" t="e">
        <v>#N/A</v>
      </c>
      <c r="T163" s="5" t="e">
        <v>#N/A</v>
      </c>
      <c r="U163" s="7">
        <v>43993.727083333331</v>
      </c>
      <c r="V163" s="7">
        <v>43998.695833333331</v>
      </c>
      <c r="W163" s="10">
        <f t="shared" si="2"/>
        <v>4.96875</v>
      </c>
      <c r="X163" s="5" t="s">
        <v>136</v>
      </c>
      <c r="Y163" s="8">
        <v>48.63349161</v>
      </c>
      <c r="Z163" s="8">
        <v>-1.8397252580000001</v>
      </c>
      <c r="AA163" s="9">
        <v>2020</v>
      </c>
      <c r="AB163" s="8">
        <v>52.151150000000001</v>
      </c>
      <c r="AC163" s="8">
        <v>7.16425</v>
      </c>
      <c r="AD163" s="5" t="e">
        <v>#N/A</v>
      </c>
      <c r="AE163" s="5" t="e">
        <v>#N/A</v>
      </c>
      <c r="AF163" s="5" t="e">
        <v>#N/A</v>
      </c>
      <c r="AG163" s="5" t="e">
        <v>#N/A</v>
      </c>
      <c r="AH163" s="5" t="e">
        <v>#N/A</v>
      </c>
      <c r="AI163" s="5" t="e">
        <v>#N/A</v>
      </c>
      <c r="BF163" s="2"/>
      <c r="BG163" s="2"/>
      <c r="BH163" s="1"/>
      <c r="BJ163" s="3"/>
      <c r="BK163" s="3"/>
      <c r="BL163" s="4"/>
      <c r="BM163" s="3"/>
      <c r="BN163" s="3"/>
    </row>
    <row r="164" spans="1:68" x14ac:dyDescent="0.3">
      <c r="A164" s="5">
        <v>163</v>
      </c>
      <c r="B164" s="5" t="s">
        <v>58</v>
      </c>
      <c r="C164" s="5" t="e">
        <v>#N/A</v>
      </c>
      <c r="D164" s="5" t="e">
        <v>#N/A</v>
      </c>
      <c r="E164" s="5" t="e">
        <v>#N/A</v>
      </c>
      <c r="F164" s="5" t="s">
        <v>104</v>
      </c>
      <c r="G164" s="5" t="s">
        <v>105</v>
      </c>
      <c r="H164" s="5" t="s">
        <v>115</v>
      </c>
      <c r="I164" s="5" t="s">
        <v>58</v>
      </c>
      <c r="J164" s="5" t="e">
        <v>#N/A</v>
      </c>
      <c r="K164" s="5" t="e">
        <v>#N/A</v>
      </c>
      <c r="L164" s="5" t="e">
        <v>#N/A</v>
      </c>
      <c r="M164" s="5" t="e">
        <v>#N/A</v>
      </c>
      <c r="N164" s="5" t="e">
        <v>#N/A</v>
      </c>
      <c r="O164" s="5" t="e">
        <v>#N/A</v>
      </c>
      <c r="P164" s="5" t="e">
        <v>#N/A</v>
      </c>
      <c r="Q164" s="5" t="e">
        <v>#N/A</v>
      </c>
      <c r="R164" s="5" t="e">
        <v>#N/A</v>
      </c>
      <c r="S164" s="5" t="e">
        <v>#N/A</v>
      </c>
      <c r="T164" s="5" t="e">
        <v>#N/A</v>
      </c>
      <c r="U164" s="7">
        <v>44371.529861111114</v>
      </c>
      <c r="V164" s="7">
        <v>44378.290972222225</v>
      </c>
      <c r="W164" s="10">
        <f t="shared" si="2"/>
        <v>6.7611111111109494</v>
      </c>
      <c r="X164" s="5" t="s">
        <v>137</v>
      </c>
      <c r="Y164" s="8">
        <v>48.633925339999998</v>
      </c>
      <c r="Z164" s="8">
        <v>-1.8394581569999999</v>
      </c>
      <c r="AA164" s="9">
        <v>2021</v>
      </c>
      <c r="AB164" s="8">
        <v>52.149949999999997</v>
      </c>
      <c r="AC164" s="8">
        <v>7.1648500000000004</v>
      </c>
      <c r="AD164" s="5" t="e">
        <v>#N/A</v>
      </c>
      <c r="AE164" s="5" t="e">
        <v>#N/A</v>
      </c>
      <c r="AF164" s="5" t="e">
        <v>#N/A</v>
      </c>
      <c r="AG164" s="5" t="e">
        <v>#N/A</v>
      </c>
      <c r="AH164" s="5" t="e">
        <v>#N/A</v>
      </c>
      <c r="AI164" s="5" t="e">
        <v>#N/A</v>
      </c>
      <c r="BF164" s="2"/>
      <c r="BG164" s="2"/>
      <c r="BH164" s="1"/>
      <c r="BJ164" s="3"/>
      <c r="BK164" s="3"/>
      <c r="BL164" s="4"/>
      <c r="BM164" s="3"/>
      <c r="BN164" s="3"/>
    </row>
    <row r="165" spans="1:68" x14ac:dyDescent="0.3">
      <c r="A165" s="5">
        <v>164</v>
      </c>
      <c r="B165" s="5" t="s">
        <v>59</v>
      </c>
      <c r="C165" s="5">
        <v>755</v>
      </c>
      <c r="D165" s="6">
        <v>44023.67015046296</v>
      </c>
      <c r="E165" s="6">
        <v>44026.2890625</v>
      </c>
      <c r="F165" s="5" t="s">
        <v>104</v>
      </c>
      <c r="G165" s="5" t="s">
        <v>105</v>
      </c>
      <c r="H165" s="5" t="s">
        <v>115</v>
      </c>
      <c r="I165" s="5" t="s">
        <v>59</v>
      </c>
      <c r="J165" s="5">
        <v>5.0015231788079468</v>
      </c>
      <c r="K165" s="5">
        <v>985.57320784390492</v>
      </c>
      <c r="L165" s="5">
        <v>4</v>
      </c>
      <c r="M165" s="5">
        <v>496.04583333333335</v>
      </c>
      <c r="N165" s="5">
        <v>1984.1833333333334</v>
      </c>
      <c r="O165" s="5">
        <v>879.03936876660407</v>
      </c>
      <c r="P165" s="5">
        <v>1.6097425018036378</v>
      </c>
      <c r="Q165" s="5">
        <v>1022.9784713851308</v>
      </c>
      <c r="R165" s="5">
        <v>4.0254571267600472</v>
      </c>
      <c r="S165" s="5">
        <v>324.86765433349996</v>
      </c>
      <c r="T165" s="5">
        <v>1159.0005819374364</v>
      </c>
      <c r="U165" s="7">
        <v>44023.746527777781</v>
      </c>
      <c r="V165" s="7">
        <v>44026.375694444447</v>
      </c>
      <c r="W165" s="10">
        <f t="shared" si="2"/>
        <v>2.6291666666656965</v>
      </c>
      <c r="X165" s="5" t="s">
        <v>136</v>
      </c>
      <c r="Y165" s="8">
        <v>52.24918881</v>
      </c>
      <c r="Z165" s="8">
        <v>-6.765932286</v>
      </c>
      <c r="AA165" s="9">
        <v>2020</v>
      </c>
      <c r="AB165" s="8">
        <v>53.609450000000002</v>
      </c>
      <c r="AC165" s="8">
        <v>6.7701500000000001</v>
      </c>
      <c r="AD165" s="5" t="e">
        <v>#N/A</v>
      </c>
      <c r="AE165" s="9">
        <v>14</v>
      </c>
      <c r="AF165" s="5" t="e">
        <v>#N/A</v>
      </c>
      <c r="AG165" s="5">
        <v>14</v>
      </c>
      <c r="AH165" s="5" t="e">
        <v>#N/A</v>
      </c>
      <c r="AI165" s="5">
        <v>9</v>
      </c>
      <c r="AO165" s="6"/>
      <c r="AP165" s="6"/>
      <c r="BF165" s="2"/>
      <c r="BG165" s="2"/>
      <c r="BH165" s="1"/>
      <c r="BJ165" s="3"/>
      <c r="BK165" s="3"/>
      <c r="BL165" s="4"/>
      <c r="BM165" s="3"/>
      <c r="BN165" s="3"/>
      <c r="BP165" s="4"/>
    </row>
    <row r="166" spans="1:68" x14ac:dyDescent="0.3">
      <c r="A166" s="5">
        <v>165</v>
      </c>
      <c r="B166" s="5" t="s">
        <v>59</v>
      </c>
      <c r="C166" s="5">
        <v>412</v>
      </c>
      <c r="D166" s="6">
        <v>44253.769837962958</v>
      </c>
      <c r="E166" s="6">
        <v>44257.533553240741</v>
      </c>
      <c r="F166" s="5" t="s">
        <v>104</v>
      </c>
      <c r="G166" s="5" t="s">
        <v>105</v>
      </c>
      <c r="H166" s="5" t="s">
        <v>114</v>
      </c>
      <c r="I166" s="5" t="s">
        <v>59</v>
      </c>
      <c r="J166" s="5">
        <v>13.16759708737864</v>
      </c>
      <c r="K166" s="5">
        <v>987.24079755892274</v>
      </c>
      <c r="L166" s="5">
        <v>2</v>
      </c>
      <c r="M166" s="5">
        <v>2269.4333333333334</v>
      </c>
      <c r="N166" s="5">
        <v>4538.8666666666668</v>
      </c>
      <c r="O166" s="5">
        <v>873.14818576139135</v>
      </c>
      <c r="P166" s="5">
        <v>2.5777590456065229</v>
      </c>
      <c r="Q166" s="5">
        <v>1047.9222966021143</v>
      </c>
      <c r="R166" s="5">
        <v>2.0204218395462745</v>
      </c>
      <c r="S166" s="5">
        <v>1152.2984728949516</v>
      </c>
      <c r="T166" s="5">
        <v>1918.8254911987201</v>
      </c>
      <c r="U166" s="7">
        <v>44253.804166666669</v>
      </c>
      <c r="V166" s="7">
        <v>44257.578472222223</v>
      </c>
      <c r="W166" s="10">
        <f t="shared" si="2"/>
        <v>3.7743055555547471</v>
      </c>
      <c r="X166" s="10" t="s">
        <v>136</v>
      </c>
      <c r="Y166" s="8">
        <v>52.24918881</v>
      </c>
      <c r="Z166" s="8">
        <v>-6.765932286</v>
      </c>
      <c r="AA166" s="9">
        <v>2021</v>
      </c>
      <c r="AB166" s="8">
        <v>53.608649999999997</v>
      </c>
      <c r="AC166" s="8">
        <v>6.7719500000000004</v>
      </c>
      <c r="AD166" s="5" t="e">
        <v>#N/A</v>
      </c>
      <c r="AE166" s="5" t="e">
        <v>#N/A</v>
      </c>
      <c r="AF166" s="5" t="e">
        <v>#N/A</v>
      </c>
      <c r="AG166" s="5" t="e">
        <v>#N/A</v>
      </c>
      <c r="AH166" s="5">
        <v>6</v>
      </c>
      <c r="AI166" s="5" t="e">
        <v>#N/A</v>
      </c>
      <c r="AO166" s="6"/>
      <c r="AP166" s="6"/>
      <c r="BF166" s="2"/>
      <c r="BG166" s="2"/>
      <c r="BH166" s="1"/>
      <c r="BI166" s="1"/>
      <c r="BJ166" s="3"/>
      <c r="BK166" s="3"/>
      <c r="BL166" s="4"/>
      <c r="BM166" s="3"/>
      <c r="BN166" s="3"/>
    </row>
    <row r="167" spans="1:68" x14ac:dyDescent="0.3">
      <c r="A167" s="5">
        <v>166</v>
      </c>
      <c r="B167" s="5" t="s">
        <v>59</v>
      </c>
      <c r="C167" s="5">
        <v>1686</v>
      </c>
      <c r="D167" s="6">
        <v>44394.707511574074</v>
      </c>
      <c r="E167" s="6">
        <v>44396.225821759261</v>
      </c>
      <c r="F167" s="5" t="s">
        <v>104</v>
      </c>
      <c r="G167" s="5" t="s">
        <v>105</v>
      </c>
      <c r="H167" s="5" t="s">
        <v>115</v>
      </c>
      <c r="I167" s="5" t="s">
        <v>59</v>
      </c>
      <c r="J167" s="5">
        <v>1.2974100434954527</v>
      </c>
      <c r="K167" s="5">
        <v>1012.3709159664779</v>
      </c>
      <c r="L167" s="5">
        <v>2</v>
      </c>
      <c r="M167" s="5">
        <v>865.36666666666667</v>
      </c>
      <c r="N167" s="5">
        <v>1730.7333333333333</v>
      </c>
      <c r="O167" s="5">
        <v>880.74876872626703</v>
      </c>
      <c r="P167" s="5">
        <v>0.26037000301508401</v>
      </c>
      <c r="Q167" s="5">
        <v>1018.4889671662722</v>
      </c>
      <c r="R167" s="5">
        <v>2.0020533284911668</v>
      </c>
      <c r="S167" s="5">
        <v>808.10668586889562</v>
      </c>
      <c r="T167" s="5">
        <v>1586.5825796598292</v>
      </c>
      <c r="U167" s="7">
        <v>44394.788888888892</v>
      </c>
      <c r="V167" s="7">
        <v>44396.31527777778</v>
      </c>
      <c r="W167" s="10">
        <f t="shared" si="2"/>
        <v>1.5263888888875954</v>
      </c>
      <c r="X167" s="5" t="s">
        <v>137</v>
      </c>
      <c r="Y167" s="8">
        <v>52.24904583</v>
      </c>
      <c r="Z167" s="8">
        <v>-6.7659896660000003</v>
      </c>
      <c r="AA167" s="9">
        <v>2021</v>
      </c>
      <c r="AB167" s="8">
        <v>53.608649999999997</v>
      </c>
      <c r="AC167" s="8">
        <v>6.7719500000000004</v>
      </c>
      <c r="AD167" s="5" t="e">
        <v>#N/A</v>
      </c>
      <c r="AE167" s="9">
        <v>14</v>
      </c>
      <c r="AF167" s="5" t="e">
        <v>#N/A</v>
      </c>
      <c r="AG167" s="5">
        <v>14</v>
      </c>
      <c r="AH167" s="5" t="e">
        <v>#N/A</v>
      </c>
      <c r="AI167" s="5">
        <v>9</v>
      </c>
      <c r="AO167" s="6"/>
      <c r="AP167" s="6"/>
      <c r="BF167" s="2"/>
      <c r="BG167" s="2"/>
      <c r="BH167" s="1"/>
      <c r="BJ167" s="3"/>
      <c r="BK167" s="3"/>
      <c r="BL167" s="4"/>
      <c r="BM167" s="3"/>
      <c r="BN167" s="3"/>
      <c r="BP167" s="4"/>
    </row>
    <row r="168" spans="1:68" x14ac:dyDescent="0.3">
      <c r="A168" s="5">
        <v>167</v>
      </c>
      <c r="B168" s="5" t="s">
        <v>59</v>
      </c>
      <c r="C168" s="5">
        <v>994</v>
      </c>
      <c r="D168" s="6">
        <v>44616.757071759261</v>
      </c>
      <c r="E168" s="6">
        <v>44618.290405092594</v>
      </c>
      <c r="F168" s="5" t="s">
        <v>104</v>
      </c>
      <c r="G168" s="5" t="s">
        <v>105</v>
      </c>
      <c r="H168" s="5" t="s">
        <v>114</v>
      </c>
      <c r="I168" s="5" t="s">
        <v>59</v>
      </c>
      <c r="J168" s="5">
        <v>2.2364352783366868</v>
      </c>
      <c r="K168" s="5">
        <v>890.77206112558395</v>
      </c>
      <c r="L168" s="5">
        <v>2</v>
      </c>
      <c r="M168" s="5">
        <v>614.99166666666667</v>
      </c>
      <c r="N168" s="5">
        <v>1229.9833333333333</v>
      </c>
      <c r="O168" s="5">
        <v>837.23340426384152</v>
      </c>
      <c r="P168" s="5">
        <v>0.80488320465543572</v>
      </c>
      <c r="Q168" s="5">
        <v>907.51854743191132</v>
      </c>
      <c r="R168" s="5">
        <v>2.0063542822850953</v>
      </c>
      <c r="S168" s="5">
        <v>497.69147223364791</v>
      </c>
      <c r="T168" s="5">
        <v>940.04451788665472</v>
      </c>
      <c r="U168" s="7">
        <v>44616.777777777781</v>
      </c>
      <c r="V168" s="7">
        <v>44618.374305555553</v>
      </c>
      <c r="W168" s="10">
        <f t="shared" si="2"/>
        <v>1.5965277777722804</v>
      </c>
      <c r="X168" s="10" t="s">
        <v>137</v>
      </c>
      <c r="Y168" s="8">
        <v>52.24904583</v>
      </c>
      <c r="Z168" s="8">
        <v>-6.7659896660000003</v>
      </c>
      <c r="AA168" s="9">
        <v>2022</v>
      </c>
      <c r="AB168" s="8">
        <v>53.608550000000001</v>
      </c>
      <c r="AC168" s="8">
        <v>6.7724500000000001</v>
      </c>
      <c r="AD168" s="5" t="e">
        <v>#N/A</v>
      </c>
      <c r="AE168" s="5" t="e">
        <v>#N/A</v>
      </c>
      <c r="AF168" s="5" t="e">
        <v>#N/A</v>
      </c>
      <c r="AG168" s="5" t="e">
        <v>#N/A</v>
      </c>
      <c r="AH168" s="5">
        <v>6</v>
      </c>
      <c r="AI168" s="5" t="e">
        <v>#N/A</v>
      </c>
      <c r="AO168" s="6"/>
      <c r="AP168" s="6"/>
      <c r="BF168" s="2"/>
      <c r="BG168" s="2"/>
      <c r="BH168" s="1"/>
      <c r="BI168" s="1"/>
      <c r="BJ168" s="3"/>
      <c r="BK168" s="3"/>
      <c r="BL168" s="4"/>
      <c r="BM168" s="3"/>
      <c r="BN168" s="3"/>
    </row>
    <row r="169" spans="1:68" x14ac:dyDescent="0.3">
      <c r="A169" s="5">
        <v>168</v>
      </c>
      <c r="B169" s="5" t="s">
        <v>59</v>
      </c>
      <c r="C169" s="5">
        <v>1231</v>
      </c>
      <c r="D169" s="6">
        <v>44759.598900462966</v>
      </c>
      <c r="E169" s="6">
        <v>44762.17454861111</v>
      </c>
      <c r="F169" s="5" t="s">
        <v>104</v>
      </c>
      <c r="G169" s="5" t="s">
        <v>105</v>
      </c>
      <c r="H169" s="5" t="s">
        <v>115</v>
      </c>
      <c r="I169" s="5" t="s">
        <v>59</v>
      </c>
      <c r="J169" s="5">
        <v>3.0137422150013538</v>
      </c>
      <c r="K169" s="5">
        <v>991.89977645406543</v>
      </c>
      <c r="L169" s="5">
        <v>2</v>
      </c>
      <c r="M169" s="5">
        <v>1039.2916666666667</v>
      </c>
      <c r="N169" s="5">
        <v>2078.5833333333335</v>
      </c>
      <c r="O169" s="5">
        <v>907.87093038340765</v>
      </c>
      <c r="P169" s="5">
        <v>1.1031825673498423</v>
      </c>
      <c r="Q169" s="5">
        <v>1017.5472074707973</v>
      </c>
      <c r="R169" s="5">
        <v>2.0087143795625688</v>
      </c>
      <c r="S169" s="5">
        <v>777.61714002044039</v>
      </c>
      <c r="T169" s="5">
        <v>1437.9619264559858</v>
      </c>
      <c r="U169" s="7">
        <v>44759.680555555555</v>
      </c>
      <c r="V169" s="7">
        <v>44762.299305555556</v>
      </c>
      <c r="W169" s="10">
        <f t="shared" si="2"/>
        <v>2.6187500000014552</v>
      </c>
      <c r="X169" s="10" t="s">
        <v>142</v>
      </c>
      <c r="Y169" s="8">
        <v>52.249499929999999</v>
      </c>
      <c r="Z169" s="8">
        <v>-6.7673228569999999</v>
      </c>
      <c r="AA169" s="9">
        <v>2022</v>
      </c>
      <c r="AB169" s="8">
        <v>53.608550000000001</v>
      </c>
      <c r="AC169" s="8">
        <v>6.7724500000000001</v>
      </c>
      <c r="AD169" s="5" t="e">
        <v>#N/A</v>
      </c>
      <c r="AE169" s="9">
        <v>14</v>
      </c>
      <c r="AF169" s="5" t="e">
        <v>#N/A</v>
      </c>
      <c r="AG169" s="5">
        <v>14</v>
      </c>
      <c r="AH169" s="5" t="e">
        <v>#N/A</v>
      </c>
      <c r="AI169" s="5">
        <v>9</v>
      </c>
      <c r="AO169" s="6"/>
      <c r="AP169" s="6"/>
      <c r="BF169" s="2"/>
      <c r="BG169" s="2"/>
      <c r="BH169" s="1"/>
      <c r="BI169" s="1"/>
      <c r="BJ169" s="3"/>
      <c r="BK169" s="3"/>
      <c r="BL169" s="4"/>
      <c r="BM169" s="3"/>
      <c r="BN169" s="3"/>
      <c r="BP169" s="4"/>
    </row>
    <row r="170" spans="1:68" x14ac:dyDescent="0.3">
      <c r="A170" s="5">
        <v>169</v>
      </c>
      <c r="B170" s="5" t="s">
        <v>60</v>
      </c>
      <c r="C170" s="5">
        <v>761</v>
      </c>
      <c r="D170" s="6">
        <v>44003.415752314817</v>
      </c>
      <c r="E170" s="6">
        <v>44006.058124999996</v>
      </c>
      <c r="F170" s="5" t="s">
        <v>103</v>
      </c>
      <c r="G170" s="5" t="s">
        <v>105</v>
      </c>
      <c r="H170" s="5" t="s">
        <v>115</v>
      </c>
      <c r="I170" s="5" t="s">
        <v>60</v>
      </c>
      <c r="J170" s="5">
        <v>5.0065484012264561</v>
      </c>
      <c r="K170" s="5">
        <v>506.52388884020428</v>
      </c>
      <c r="L170" s="5">
        <v>2</v>
      </c>
      <c r="M170" s="5">
        <v>1642.5250000000001</v>
      </c>
      <c r="N170" s="5">
        <v>3285.05</v>
      </c>
      <c r="O170" s="5">
        <v>406.28264887245996</v>
      </c>
      <c r="P170" s="5">
        <v>1.6107467357962995</v>
      </c>
      <c r="Q170" s="5">
        <v>525.76010679127023</v>
      </c>
      <c r="R170" s="5">
        <v>2.0127365292944126</v>
      </c>
      <c r="S170" s="5">
        <v>1075.4295915247176</v>
      </c>
      <c r="T170" s="5">
        <v>1918.2189344740398</v>
      </c>
      <c r="U170" s="7">
        <v>44003.491666666669</v>
      </c>
      <c r="V170" s="7">
        <v>44006.144444444442</v>
      </c>
      <c r="W170" s="10">
        <f t="shared" si="2"/>
        <v>2.6527777777737356</v>
      </c>
      <c r="X170" s="5" t="s">
        <v>136</v>
      </c>
      <c r="Y170" s="8">
        <v>53.094770670000003</v>
      </c>
      <c r="Z170" s="8">
        <v>0.32362259199999999</v>
      </c>
      <c r="AA170" s="9">
        <v>2020</v>
      </c>
      <c r="AB170" s="8">
        <v>53.61065</v>
      </c>
      <c r="AC170" s="8">
        <v>6.7782499999999999</v>
      </c>
      <c r="AD170" s="5" t="e">
        <v>#N/A</v>
      </c>
      <c r="AE170" s="9">
        <v>17</v>
      </c>
      <c r="AF170" s="5" t="e">
        <v>#N/A</v>
      </c>
      <c r="AG170" s="5">
        <v>17</v>
      </c>
      <c r="AH170" s="5" t="e">
        <v>#N/A</v>
      </c>
      <c r="AI170" s="5">
        <v>11</v>
      </c>
      <c r="AO170" s="6"/>
      <c r="AP170" s="6"/>
      <c r="BF170" s="2"/>
      <c r="BG170" s="2"/>
      <c r="BH170" s="1"/>
      <c r="BJ170" s="3"/>
      <c r="BK170" s="3"/>
      <c r="BL170" s="4"/>
      <c r="BM170" s="3"/>
      <c r="BN170" s="3"/>
      <c r="BP170" s="4"/>
    </row>
    <row r="171" spans="1:68" x14ac:dyDescent="0.3">
      <c r="A171" s="5">
        <v>170</v>
      </c>
      <c r="B171" s="5" t="s">
        <v>60</v>
      </c>
      <c r="C171" s="5">
        <v>13747</v>
      </c>
      <c r="D171" s="6">
        <v>44368.135138888887</v>
      </c>
      <c r="E171" s="6">
        <v>44373.04482638889</v>
      </c>
      <c r="F171" s="5" t="s">
        <v>103</v>
      </c>
      <c r="G171" s="5" t="s">
        <v>105</v>
      </c>
      <c r="H171" s="5" t="s">
        <v>115</v>
      </c>
      <c r="I171" s="5" t="s">
        <v>60</v>
      </c>
      <c r="J171" s="5">
        <v>0.51434131083145407</v>
      </c>
      <c r="K171" s="5">
        <v>839.81844436923529</v>
      </c>
      <c r="L171" s="5">
        <v>3</v>
      </c>
      <c r="M171" s="5">
        <v>2011.1444444444444</v>
      </c>
      <c r="N171" s="5">
        <v>6033.4333333333334</v>
      </c>
      <c r="O171" s="5">
        <v>433.74162515172964</v>
      </c>
      <c r="P171" s="5">
        <v>-0.66486820504161392</v>
      </c>
      <c r="Q171" s="5">
        <v>826.99638258709626</v>
      </c>
      <c r="R171" s="5">
        <v>2.9921494044918449</v>
      </c>
      <c r="S171" s="5">
        <v>2395.3229945119901</v>
      </c>
      <c r="T171" s="5">
        <v>7533.654755164589</v>
      </c>
      <c r="U171" s="7">
        <v>44368.213888888888</v>
      </c>
      <c r="V171" s="7">
        <v>44373.211111111108</v>
      </c>
      <c r="W171" s="10">
        <f t="shared" si="2"/>
        <v>4.9972222222204437</v>
      </c>
      <c r="X171" s="5" t="s">
        <v>137</v>
      </c>
      <c r="Y171" s="8">
        <v>53.09095233</v>
      </c>
      <c r="Z171" s="8">
        <v>0.31468729699999998</v>
      </c>
      <c r="AA171" s="9">
        <v>2021</v>
      </c>
      <c r="AB171" s="8">
        <v>53.610550000000003</v>
      </c>
      <c r="AC171" s="8">
        <v>6.7782499999999999</v>
      </c>
      <c r="AD171" s="5" t="e">
        <v>#N/A</v>
      </c>
      <c r="AE171" s="9">
        <v>17</v>
      </c>
      <c r="AF171" s="5" t="e">
        <v>#N/A</v>
      </c>
      <c r="AG171" s="5">
        <v>17</v>
      </c>
      <c r="AH171" s="5" t="e">
        <v>#N/A</v>
      </c>
      <c r="AI171" s="5">
        <v>11</v>
      </c>
      <c r="AO171" s="6"/>
      <c r="AP171" s="6"/>
      <c r="BF171" s="2"/>
      <c r="BG171" s="2"/>
      <c r="BH171" s="1"/>
      <c r="BJ171" s="3"/>
      <c r="BK171" s="3"/>
      <c r="BL171" s="4"/>
      <c r="BM171" s="3"/>
      <c r="BN171" s="3"/>
      <c r="BP171" s="4"/>
    </row>
    <row r="172" spans="1:68" x14ac:dyDescent="0.3">
      <c r="A172" s="5">
        <v>171</v>
      </c>
      <c r="B172" s="5" t="s">
        <v>61</v>
      </c>
      <c r="C172" s="5">
        <v>1818</v>
      </c>
      <c r="D172" s="6">
        <v>43991.706250000003</v>
      </c>
      <c r="E172" s="6">
        <v>43998.137499999997</v>
      </c>
      <c r="F172" s="5" t="s">
        <v>103</v>
      </c>
      <c r="G172" s="5" t="s">
        <v>105</v>
      </c>
      <c r="H172" s="5" t="s">
        <v>115</v>
      </c>
      <c r="I172" s="5" t="s">
        <v>61</v>
      </c>
      <c r="J172" s="5">
        <v>5.0968096809680965</v>
      </c>
      <c r="K172" s="5">
        <v>2340.5205848577243</v>
      </c>
      <c r="L172" s="5">
        <v>7</v>
      </c>
      <c r="M172" s="5">
        <v>848.42857142857144</v>
      </c>
      <c r="N172" s="5">
        <v>5939</v>
      </c>
      <c r="O172" s="5">
        <v>1908.9594717146795</v>
      </c>
      <c r="P172" s="5">
        <v>1.6286147912391695</v>
      </c>
      <c r="Q172" s="5">
        <v>2430.4110613746811</v>
      </c>
      <c r="R172" s="5">
        <v>7.0450739445073216</v>
      </c>
      <c r="S172" s="5">
        <v>552.89789797462038</v>
      </c>
      <c r="T172" s="5">
        <v>3447.289033810091</v>
      </c>
      <c r="U172" s="7">
        <v>43991.782638888886</v>
      </c>
      <c r="V172" s="7">
        <v>43998.224305555559</v>
      </c>
      <c r="W172" s="10">
        <f t="shared" si="2"/>
        <v>6.4416666666729725</v>
      </c>
      <c r="X172" s="5" t="s">
        <v>136</v>
      </c>
      <c r="Y172" s="8">
        <v>37.210574020000003</v>
      </c>
      <c r="Z172" s="8">
        <v>-7.3166536190000002</v>
      </c>
      <c r="AA172" s="9">
        <v>2020</v>
      </c>
      <c r="AB172" s="8">
        <v>51.793827520000001</v>
      </c>
      <c r="AC172" s="8">
        <v>6.0070552629999998</v>
      </c>
      <c r="AD172" s="5" t="e">
        <v>#N/A</v>
      </c>
      <c r="AE172" s="5" t="e">
        <v>#N/A</v>
      </c>
      <c r="AF172" s="5" t="e">
        <v>#N/A</v>
      </c>
      <c r="AG172" s="5" t="e">
        <v>#N/A</v>
      </c>
      <c r="AH172" s="5" t="e">
        <v>#N/A</v>
      </c>
      <c r="AI172" s="5">
        <v>1</v>
      </c>
      <c r="AO172" s="6"/>
      <c r="AP172" s="6"/>
      <c r="BF172" s="2"/>
      <c r="BG172" s="2"/>
      <c r="BH172" s="1"/>
      <c r="BJ172" s="3"/>
      <c r="BK172" s="3"/>
      <c r="BL172" s="4"/>
      <c r="BM172" s="3"/>
      <c r="BN172" s="3"/>
    </row>
    <row r="173" spans="1:68" x14ac:dyDescent="0.3">
      <c r="A173" s="5">
        <v>172</v>
      </c>
      <c r="B173" s="5" t="s">
        <v>61</v>
      </c>
      <c r="C173" s="5">
        <v>1139</v>
      </c>
      <c r="D173" s="6">
        <v>44347.725694444445</v>
      </c>
      <c r="E173" s="6">
        <v>44351.677083333328</v>
      </c>
      <c r="F173" s="5" t="s">
        <v>103</v>
      </c>
      <c r="G173" s="5" t="s">
        <v>105</v>
      </c>
      <c r="H173" s="5" t="s">
        <v>115</v>
      </c>
      <c r="I173" s="5" t="s">
        <v>61</v>
      </c>
      <c r="J173" s="5">
        <v>5</v>
      </c>
      <c r="K173" s="5">
        <v>2445.1810907796093</v>
      </c>
      <c r="L173" s="5">
        <v>5</v>
      </c>
      <c r="M173" s="5">
        <v>585</v>
      </c>
      <c r="N173" s="5">
        <v>2925</v>
      </c>
      <c r="O173" s="5">
        <v>1902.0249212266169</v>
      </c>
      <c r="P173" s="5">
        <v>1.6094379124341003</v>
      </c>
      <c r="Q173" s="5">
        <v>2537.9646728560765</v>
      </c>
      <c r="R173" s="5">
        <v>5.0318153682079387</v>
      </c>
      <c r="S173" s="5">
        <v>383.15572018420892</v>
      </c>
      <c r="T173" s="5">
        <v>1708.7239580797075</v>
      </c>
      <c r="U173" s="7">
        <v>44347.802083333336</v>
      </c>
      <c r="V173" s="7">
        <v>44351.763888888891</v>
      </c>
      <c r="W173" s="10">
        <f t="shared" si="2"/>
        <v>3.9618055555547471</v>
      </c>
      <c r="X173" s="5" t="s">
        <v>137</v>
      </c>
      <c r="Y173" s="8">
        <v>37.210227340000003</v>
      </c>
      <c r="Z173" s="8">
        <v>-7.3157529429999997</v>
      </c>
      <c r="AA173" s="9">
        <v>2021</v>
      </c>
      <c r="AB173" s="8">
        <v>51.795349999999999</v>
      </c>
      <c r="AC173" s="8">
        <v>6.0121500000000001</v>
      </c>
      <c r="AD173" s="5" t="e">
        <v>#N/A</v>
      </c>
      <c r="AE173" s="5" t="e">
        <v>#N/A</v>
      </c>
      <c r="AF173" s="5" t="e">
        <v>#N/A</v>
      </c>
      <c r="AG173" s="5" t="e">
        <v>#N/A</v>
      </c>
      <c r="AH173" s="5" t="e">
        <v>#N/A</v>
      </c>
      <c r="AI173" s="5">
        <v>1</v>
      </c>
      <c r="AO173" s="6"/>
      <c r="AP173" s="6"/>
      <c r="BF173" s="2"/>
      <c r="BG173" s="2"/>
      <c r="BH173" s="1"/>
      <c r="BJ173" s="3"/>
      <c r="BK173" s="3"/>
      <c r="BL173" s="4"/>
      <c r="BM173" s="3"/>
      <c r="BN173" s="3"/>
    </row>
    <row r="174" spans="1:68" x14ac:dyDescent="0.3">
      <c r="A174" s="5">
        <v>173</v>
      </c>
      <c r="B174" s="5" t="s">
        <v>62</v>
      </c>
      <c r="C174" s="5">
        <v>2419</v>
      </c>
      <c r="D174" s="6">
        <v>41799.791909722218</v>
      </c>
      <c r="E174" s="6">
        <v>41833.389537037037</v>
      </c>
      <c r="F174" s="5" t="s">
        <v>104</v>
      </c>
      <c r="G174" s="5" t="s">
        <v>105</v>
      </c>
      <c r="H174" s="5" t="s">
        <v>115</v>
      </c>
      <c r="I174" s="5" t="s">
        <v>62</v>
      </c>
      <c r="J174" s="5">
        <v>20.00852280556704</v>
      </c>
      <c r="K174" s="5">
        <v>3867.0318870086953</v>
      </c>
      <c r="L174" s="5">
        <v>5</v>
      </c>
      <c r="M174" s="5">
        <v>8880.1533333333336</v>
      </c>
      <c r="N174" s="5">
        <v>44400.76666666667</v>
      </c>
      <c r="O174" s="5">
        <v>1715.759888933261</v>
      </c>
      <c r="P174" s="5">
        <v>2.9961583230603615</v>
      </c>
      <c r="Q174" s="5">
        <v>4144.6567849653266</v>
      </c>
      <c r="R174" s="5">
        <v>5.0593903693617603</v>
      </c>
      <c r="S174" s="5">
        <v>4039.1623582058087</v>
      </c>
      <c r="T174" s="5">
        <v>16322.565132710217</v>
      </c>
      <c r="U174" s="7">
        <v>41799.847222222219</v>
      </c>
      <c r="V174" s="7">
        <v>41833.486111111109</v>
      </c>
      <c r="W174" s="10">
        <f t="shared" si="2"/>
        <v>33.638888888890506</v>
      </c>
      <c r="X174" s="10" t="s">
        <v>140</v>
      </c>
      <c r="Y174" s="8">
        <v>36.400788640000002</v>
      </c>
      <c r="Z174" s="8">
        <v>-6.2000570399999999</v>
      </c>
      <c r="AA174" s="9">
        <v>2014</v>
      </c>
      <c r="AB174" s="8">
        <v>48.549061450000004</v>
      </c>
      <c r="AC174" s="8">
        <v>7.9357379100000003</v>
      </c>
      <c r="AD174" s="5" t="e">
        <v>#N/A</v>
      </c>
      <c r="AE174" s="9">
        <v>1</v>
      </c>
      <c r="AF174" s="5" t="e">
        <v>#N/A</v>
      </c>
      <c r="AG174" s="5" t="e">
        <v>#N/A</v>
      </c>
      <c r="AH174" s="5" t="e">
        <v>#N/A</v>
      </c>
      <c r="AI174" s="5">
        <v>1</v>
      </c>
      <c r="AO174" s="6"/>
      <c r="AP174" s="6"/>
      <c r="BF174" s="2"/>
      <c r="BG174" s="2"/>
      <c r="BH174" s="1"/>
      <c r="BI174" s="1"/>
      <c r="BJ174" s="3"/>
      <c r="BK174" s="3"/>
      <c r="BL174" s="4"/>
      <c r="BM174" s="3"/>
      <c r="BN174" s="3"/>
      <c r="BP174" s="4"/>
    </row>
    <row r="175" spans="1:68" x14ac:dyDescent="0.3">
      <c r="A175" s="5">
        <v>174</v>
      </c>
      <c r="B175" s="5" t="s">
        <v>62</v>
      </c>
      <c r="C175" s="5">
        <v>343</v>
      </c>
      <c r="D175" s="6">
        <v>42072.778287037036</v>
      </c>
      <c r="E175" s="6">
        <v>42077.528032407412</v>
      </c>
      <c r="F175" s="5" t="s">
        <v>104</v>
      </c>
      <c r="G175" s="5" t="s">
        <v>105</v>
      </c>
      <c r="H175" s="5" t="s">
        <v>114</v>
      </c>
      <c r="I175" s="5" t="s">
        <v>62</v>
      </c>
      <c r="J175" s="5">
        <v>19.998882410106901</v>
      </c>
      <c r="K175" s="5">
        <v>1810.6342504427914</v>
      </c>
      <c r="L175" s="5">
        <v>6</v>
      </c>
      <c r="M175" s="5">
        <v>743.30833333333339</v>
      </c>
      <c r="N175" s="5">
        <v>4459.8500000000004</v>
      </c>
      <c r="O175" s="5">
        <v>1711.736085907693</v>
      </c>
      <c r="P175" s="5">
        <v>2.995676392498019</v>
      </c>
      <c r="Q175" s="5">
        <v>1940.6030413533729</v>
      </c>
      <c r="R175" s="5">
        <v>6.0712569119376028</v>
      </c>
      <c r="S175" s="5">
        <v>338.1387000427909</v>
      </c>
      <c r="T175" s="5">
        <v>1639.7894910353195</v>
      </c>
      <c r="U175" s="7">
        <v>42072.791666666664</v>
      </c>
      <c r="V175" s="7">
        <v>42077.583333333336</v>
      </c>
      <c r="W175" s="10">
        <f t="shared" si="2"/>
        <v>4.7916666666715173</v>
      </c>
      <c r="X175" s="10" t="s">
        <v>140</v>
      </c>
      <c r="Y175" s="8">
        <v>36.400788640000002</v>
      </c>
      <c r="Z175" s="8">
        <v>-6.2000570399999999</v>
      </c>
      <c r="AA175" s="9">
        <v>2015</v>
      </c>
      <c r="AB175" s="8">
        <v>48.550150000000002</v>
      </c>
      <c r="AC175" s="8">
        <v>7.9404500000000002</v>
      </c>
      <c r="AD175" s="9">
        <v>1</v>
      </c>
      <c r="AE175" s="5" t="e">
        <v>#N/A</v>
      </c>
      <c r="AF175" s="5">
        <v>1</v>
      </c>
      <c r="AG175" s="5" t="e">
        <v>#N/A</v>
      </c>
      <c r="AH175" s="5">
        <v>1</v>
      </c>
      <c r="AI175" s="5" t="e">
        <v>#N/A</v>
      </c>
      <c r="AO175" s="6"/>
      <c r="AP175" s="6"/>
      <c r="BF175" s="2"/>
      <c r="BG175" s="2"/>
      <c r="BH175" s="1"/>
      <c r="BI175" s="1"/>
      <c r="BJ175" s="3"/>
      <c r="BK175" s="3"/>
      <c r="BL175" s="4"/>
      <c r="BM175" s="3"/>
      <c r="BN175" s="3"/>
      <c r="BO175" s="4"/>
    </row>
    <row r="176" spans="1:68" x14ac:dyDescent="0.3">
      <c r="A176" s="5">
        <v>175</v>
      </c>
      <c r="B176" s="5" t="s">
        <v>62</v>
      </c>
      <c r="C176" s="5">
        <v>484</v>
      </c>
      <c r="D176" s="6">
        <v>42166.667222222226</v>
      </c>
      <c r="E176" s="6">
        <v>42173.375300925924</v>
      </c>
      <c r="F176" s="5" t="s">
        <v>104</v>
      </c>
      <c r="G176" s="5" t="s">
        <v>105</v>
      </c>
      <c r="H176" s="5" t="s">
        <v>115</v>
      </c>
      <c r="I176" s="5" t="s">
        <v>62</v>
      </c>
      <c r="J176" s="5">
        <v>19.999414600550963</v>
      </c>
      <c r="K176" s="5">
        <v>1988.1678978883037</v>
      </c>
      <c r="L176" s="5">
        <v>2</v>
      </c>
      <c r="M176" s="5">
        <v>4060.1583333333333</v>
      </c>
      <c r="N176" s="5">
        <v>8120.3166666666666</v>
      </c>
      <c r="O176" s="5">
        <v>1722.1786231877586</v>
      </c>
      <c r="P176" s="5">
        <v>2.9957030031531651</v>
      </c>
      <c r="Q176" s="5">
        <v>2130.8815097634465</v>
      </c>
      <c r="R176" s="5">
        <v>2.0237525162193752</v>
      </c>
      <c r="S176" s="5">
        <v>1846.9953765465214</v>
      </c>
      <c r="T176" s="5">
        <v>2985.6366440207739</v>
      </c>
      <c r="U176" s="7">
        <v>42166.722222222219</v>
      </c>
      <c r="V176" s="7">
        <v>42173.472222222219</v>
      </c>
      <c r="W176" s="10">
        <f t="shared" si="2"/>
        <v>6.75</v>
      </c>
      <c r="X176" s="10" t="s">
        <v>141</v>
      </c>
      <c r="Y176" s="8">
        <v>36.401183459999999</v>
      </c>
      <c r="Z176" s="8">
        <v>-6.1997625579999998</v>
      </c>
      <c r="AA176" s="9">
        <v>2015</v>
      </c>
      <c r="AB176" s="8">
        <v>48.550150000000002</v>
      </c>
      <c r="AC176" s="8">
        <v>7.9404500000000002</v>
      </c>
      <c r="AD176" s="5" t="e">
        <v>#N/A</v>
      </c>
      <c r="AE176" s="9">
        <v>1</v>
      </c>
      <c r="AF176" s="5" t="e">
        <v>#N/A</v>
      </c>
      <c r="AG176" s="5" t="e">
        <v>#N/A</v>
      </c>
      <c r="AH176" s="5" t="e">
        <v>#N/A</v>
      </c>
      <c r="AI176" s="5">
        <v>1</v>
      </c>
      <c r="AO176" s="6"/>
      <c r="AP176" s="6"/>
      <c r="BF176" s="2"/>
      <c r="BG176" s="2"/>
      <c r="BH176" s="1"/>
      <c r="BI176" s="1"/>
      <c r="BJ176" s="3"/>
      <c r="BK176" s="3"/>
      <c r="BL176" s="4"/>
      <c r="BM176" s="3"/>
      <c r="BN176" s="3"/>
      <c r="BP176" s="4"/>
    </row>
    <row r="177" spans="1:68" x14ac:dyDescent="0.3">
      <c r="A177" s="5">
        <v>176</v>
      </c>
      <c r="B177" s="5" t="s">
        <v>62</v>
      </c>
      <c r="C177" s="5">
        <v>510</v>
      </c>
      <c r="D177" s="6">
        <v>42430.792233796295</v>
      </c>
      <c r="E177" s="6">
        <v>42437.930763888886</v>
      </c>
      <c r="F177" s="5" t="s">
        <v>104</v>
      </c>
      <c r="G177" s="5" t="s">
        <v>105</v>
      </c>
      <c r="H177" s="5" t="s">
        <v>114</v>
      </c>
      <c r="I177" s="5" t="s">
        <v>62</v>
      </c>
      <c r="J177" s="5">
        <v>20.195424836601308</v>
      </c>
      <c r="K177" s="5">
        <v>2058.2015297755092</v>
      </c>
      <c r="L177" s="5">
        <v>4</v>
      </c>
      <c r="M177" s="5">
        <v>1994.7458333333334</v>
      </c>
      <c r="N177" s="5">
        <v>7978.9833333333336</v>
      </c>
      <c r="O177" s="5">
        <v>1710.4381400591462</v>
      </c>
      <c r="P177" s="5">
        <v>3.005456085516133</v>
      </c>
      <c r="Q177" s="5">
        <v>2206.4401774393673</v>
      </c>
      <c r="R177" s="5">
        <v>4.0476606119071938</v>
      </c>
      <c r="S177" s="5">
        <v>905.10029707007732</v>
      </c>
      <c r="T177" s="5">
        <v>2924.131032360513</v>
      </c>
      <c r="U177" s="7">
        <v>42430.805555555555</v>
      </c>
      <c r="V177" s="7">
        <v>42437.986111111109</v>
      </c>
      <c r="W177" s="10">
        <f t="shared" si="2"/>
        <v>7.1805555555547471</v>
      </c>
      <c r="X177" s="10" t="s">
        <v>141</v>
      </c>
      <c r="Y177" s="8">
        <v>36.401183459999999</v>
      </c>
      <c r="Z177" s="8">
        <v>-6.1997625579999998</v>
      </c>
      <c r="AA177" s="9">
        <v>2016</v>
      </c>
      <c r="AB177" s="8">
        <v>48.548850000000002</v>
      </c>
      <c r="AC177" s="8">
        <v>7.9406499999999998</v>
      </c>
      <c r="AD177" s="9">
        <v>1</v>
      </c>
      <c r="AE177" s="5" t="e">
        <v>#N/A</v>
      </c>
      <c r="AF177" s="5">
        <v>1</v>
      </c>
      <c r="AG177" s="5" t="e">
        <v>#N/A</v>
      </c>
      <c r="AH177" s="5">
        <v>1</v>
      </c>
      <c r="AI177" s="5" t="e">
        <v>#N/A</v>
      </c>
      <c r="AO177" s="6"/>
      <c r="AP177" s="6"/>
      <c r="BF177" s="2"/>
      <c r="BG177" s="2"/>
      <c r="BH177" s="1"/>
      <c r="BI177" s="1"/>
      <c r="BJ177" s="3"/>
      <c r="BK177" s="3"/>
      <c r="BL177" s="4"/>
      <c r="BM177" s="3"/>
      <c r="BN177" s="3"/>
      <c r="BO177" s="4"/>
    </row>
    <row r="178" spans="1:68" x14ac:dyDescent="0.3">
      <c r="A178" s="5">
        <v>177</v>
      </c>
      <c r="B178" s="5" t="s">
        <v>62</v>
      </c>
      <c r="C178" s="5">
        <v>594</v>
      </c>
      <c r="D178" s="6">
        <v>42530.722604166665</v>
      </c>
      <c r="E178" s="6">
        <v>42538.958715277782</v>
      </c>
      <c r="F178" s="5" t="s">
        <v>104</v>
      </c>
      <c r="G178" s="5" t="s">
        <v>105</v>
      </c>
      <c r="H178" s="5" t="s">
        <v>115</v>
      </c>
      <c r="I178" s="5" t="s">
        <v>62</v>
      </c>
      <c r="J178" s="5">
        <v>20.000056116722785</v>
      </c>
      <c r="K178" s="5">
        <v>2012.9690396815986</v>
      </c>
      <c r="L178" s="5">
        <v>3</v>
      </c>
      <c r="M178" s="5">
        <v>3086.6777777777779</v>
      </c>
      <c r="N178" s="5">
        <v>9260.0333333333347</v>
      </c>
      <c r="O178" s="5">
        <v>1699.8624643958121</v>
      </c>
      <c r="P178" s="5">
        <v>2.9957350793861939</v>
      </c>
      <c r="Q178" s="5">
        <v>2157.4645153438837</v>
      </c>
      <c r="R178" s="5">
        <v>3.0356291580775672</v>
      </c>
      <c r="S178" s="5">
        <v>1404.1401922576274</v>
      </c>
      <c r="T178" s="5">
        <v>3404.6453836456622</v>
      </c>
      <c r="U178" s="7">
        <v>42530.777777777781</v>
      </c>
      <c r="V178" s="7">
        <v>42539.055555555555</v>
      </c>
      <c r="W178" s="10">
        <f t="shared" si="2"/>
        <v>8.2777777777737356</v>
      </c>
      <c r="X178" s="10" t="s">
        <v>139</v>
      </c>
      <c r="Y178" s="8">
        <v>36.400521879999999</v>
      </c>
      <c r="Z178" s="8">
        <v>-6.2001762219999996</v>
      </c>
      <c r="AA178" s="9">
        <v>2016</v>
      </c>
      <c r="AB178" s="8">
        <v>48.548850000000002</v>
      </c>
      <c r="AC178" s="8">
        <v>7.9406499999999998</v>
      </c>
      <c r="AD178" s="5" t="e">
        <v>#N/A</v>
      </c>
      <c r="AE178" s="9">
        <v>1</v>
      </c>
      <c r="AF178" s="5" t="e">
        <v>#N/A</v>
      </c>
      <c r="AG178" s="5" t="e">
        <v>#N/A</v>
      </c>
      <c r="AH178" s="5" t="e">
        <v>#N/A</v>
      </c>
      <c r="AI178" s="5">
        <v>1</v>
      </c>
      <c r="AO178" s="6"/>
      <c r="AP178" s="6"/>
      <c r="BF178" s="2"/>
      <c r="BG178" s="2"/>
      <c r="BH178" s="1"/>
      <c r="BI178" s="1"/>
      <c r="BJ178" s="3"/>
      <c r="BK178" s="3"/>
      <c r="BL178" s="4"/>
      <c r="BM178" s="3"/>
      <c r="BN178" s="3"/>
      <c r="BP178" s="4"/>
    </row>
    <row r="179" spans="1:68" x14ac:dyDescent="0.3">
      <c r="A179" s="5">
        <v>178</v>
      </c>
      <c r="B179" s="5" t="s">
        <v>62</v>
      </c>
      <c r="C179" s="5">
        <v>104</v>
      </c>
      <c r="D179" s="6">
        <v>42804.778217592597</v>
      </c>
      <c r="E179" s="6">
        <v>42806.209050925929</v>
      </c>
      <c r="F179" s="5" t="s">
        <v>104</v>
      </c>
      <c r="G179" s="5" t="s">
        <v>105</v>
      </c>
      <c r="H179" s="5" t="s">
        <v>114</v>
      </c>
      <c r="I179" s="5" t="s">
        <v>62</v>
      </c>
      <c r="J179" s="5">
        <v>20.004326923076924</v>
      </c>
      <c r="K179" s="5">
        <v>1857.383817292563</v>
      </c>
      <c r="L179" s="5">
        <v>1</v>
      </c>
      <c r="M179" s="5">
        <v>119.86666666666666</v>
      </c>
      <c r="N179" s="5">
        <v>119.86666666666666</v>
      </c>
      <c r="O179" s="5">
        <v>1710.4498297754224</v>
      </c>
      <c r="P179" s="5">
        <v>2.9959485963083829</v>
      </c>
      <c r="Q179" s="5">
        <v>1990.7208693206153</v>
      </c>
      <c r="R179" s="5">
        <v>1.0118772375061307</v>
      </c>
      <c r="S179" s="5">
        <v>54.524692189963424</v>
      </c>
      <c r="T179" s="5">
        <v>44.06835009779261</v>
      </c>
      <c r="U179" s="7">
        <v>42804.791666666664</v>
      </c>
      <c r="V179" s="7">
        <v>42806.263888888891</v>
      </c>
      <c r="W179" s="10">
        <f t="shared" si="2"/>
        <v>1.4722222222262644</v>
      </c>
      <c r="X179" s="10" t="s">
        <v>139</v>
      </c>
      <c r="Y179" s="8">
        <v>36.400521879999999</v>
      </c>
      <c r="Z179" s="8">
        <v>-6.2001762219999996</v>
      </c>
      <c r="AA179" s="9">
        <v>2017</v>
      </c>
      <c r="AB179" s="8">
        <v>48.552149999999997</v>
      </c>
      <c r="AC179" s="8">
        <v>7.9371499999999999</v>
      </c>
      <c r="AD179" s="9">
        <v>1</v>
      </c>
      <c r="AE179" s="5" t="e">
        <v>#N/A</v>
      </c>
      <c r="AF179" s="5">
        <v>1</v>
      </c>
      <c r="AG179" s="5" t="e">
        <v>#N/A</v>
      </c>
      <c r="AH179" s="5">
        <v>1</v>
      </c>
      <c r="AI179" s="5" t="e">
        <v>#N/A</v>
      </c>
      <c r="AO179" s="6"/>
      <c r="AP179" s="6"/>
      <c r="BF179" s="2"/>
      <c r="BG179" s="2"/>
      <c r="BH179" s="1"/>
      <c r="BI179" s="1"/>
      <c r="BJ179" s="3"/>
      <c r="BK179" s="3"/>
      <c r="BL179" s="4"/>
      <c r="BM179" s="3"/>
      <c r="BN179" s="3"/>
      <c r="BO179" s="4"/>
    </row>
    <row r="180" spans="1:68" x14ac:dyDescent="0.3">
      <c r="A180" s="5">
        <v>179</v>
      </c>
      <c r="B180" s="5" t="s">
        <v>63</v>
      </c>
      <c r="C180" s="5">
        <v>1866</v>
      </c>
      <c r="D180" s="6">
        <v>44308.742685185185</v>
      </c>
      <c r="E180" s="6">
        <v>44314.372627314813</v>
      </c>
      <c r="F180" s="5" t="s">
        <v>103</v>
      </c>
      <c r="G180" s="5" t="s">
        <v>105</v>
      </c>
      <c r="H180" s="5" t="s">
        <v>114</v>
      </c>
      <c r="I180" s="5" t="s">
        <v>63</v>
      </c>
      <c r="J180" s="5">
        <v>4.3451768488745977</v>
      </c>
      <c r="K180" s="5">
        <v>2759.7605782805194</v>
      </c>
      <c r="L180" s="5">
        <v>6</v>
      </c>
      <c r="M180" s="5">
        <v>899.83888888888885</v>
      </c>
      <c r="N180" s="5">
        <v>5399.0333333333328</v>
      </c>
      <c r="O180" s="5">
        <v>2064.63031165342</v>
      </c>
      <c r="P180" s="5">
        <v>1.4690664595863245</v>
      </c>
      <c r="Q180" s="5">
        <v>2855.191515454093</v>
      </c>
      <c r="R180" s="5">
        <v>6.0348389586553699</v>
      </c>
      <c r="S180" s="5">
        <v>611.52345729263618</v>
      </c>
      <c r="T180" s="5">
        <v>3305.3949692764877</v>
      </c>
      <c r="U180" s="7">
        <v>44308.814583333333</v>
      </c>
      <c r="V180" s="7">
        <v>44314.476388888892</v>
      </c>
      <c r="W180" s="10">
        <f t="shared" si="2"/>
        <v>5.6618055555591127</v>
      </c>
      <c r="X180" s="10" t="s">
        <v>136</v>
      </c>
      <c r="Y180" s="8">
        <v>53.71933937</v>
      </c>
      <c r="Z180" s="8">
        <v>8.4767547079999996</v>
      </c>
      <c r="AA180" s="9">
        <v>2021</v>
      </c>
      <c r="AB180" s="8">
        <v>59.373441540000002</v>
      </c>
      <c r="AC180" s="8">
        <v>41.952471009999996</v>
      </c>
      <c r="AD180" s="9">
        <v>12</v>
      </c>
      <c r="AE180" s="5" t="e">
        <v>#N/A</v>
      </c>
      <c r="AF180" s="5">
        <v>10</v>
      </c>
      <c r="AG180" s="5" t="e">
        <v>#N/A</v>
      </c>
      <c r="AH180" s="5">
        <v>7</v>
      </c>
      <c r="AI180" s="5" t="e">
        <v>#N/A</v>
      </c>
      <c r="AO180" s="6"/>
      <c r="AP180" s="6"/>
      <c r="BF180" s="2"/>
      <c r="BG180" s="2"/>
      <c r="BH180" s="1"/>
      <c r="BI180" s="1"/>
      <c r="BJ180" s="3"/>
      <c r="BK180" s="3"/>
      <c r="BL180" s="4"/>
      <c r="BM180" s="3"/>
      <c r="BN180" s="3"/>
      <c r="BO180" s="4"/>
    </row>
    <row r="181" spans="1:68" x14ac:dyDescent="0.3">
      <c r="A181" s="5">
        <v>180</v>
      </c>
      <c r="B181" s="5" t="s">
        <v>63</v>
      </c>
      <c r="C181" s="5">
        <v>1643</v>
      </c>
      <c r="D181" s="6">
        <v>44375.580613425926</v>
      </c>
      <c r="E181" s="6">
        <v>44378.499293981484</v>
      </c>
      <c r="F181" s="5" t="s">
        <v>103</v>
      </c>
      <c r="G181" s="5" t="s">
        <v>105</v>
      </c>
      <c r="H181" s="5" t="s">
        <v>115</v>
      </c>
      <c r="I181" s="5" t="s">
        <v>63</v>
      </c>
      <c r="J181" s="5">
        <v>2.5764962467031851</v>
      </c>
      <c r="K181" s="5">
        <v>2349.7784962282362</v>
      </c>
      <c r="L181" s="5">
        <v>1</v>
      </c>
      <c r="M181" s="5">
        <v>2036.4666666666667</v>
      </c>
      <c r="N181" s="5">
        <v>2036.4666666666667</v>
      </c>
      <c r="O181" s="5">
        <v>2098.1670175266368</v>
      </c>
      <c r="P181" s="5">
        <v>0.94643043204267263</v>
      </c>
      <c r="Q181" s="5">
        <v>2401.8084609387388</v>
      </c>
      <c r="R181" s="5">
        <v>1.0037369177977198</v>
      </c>
      <c r="S181" s="5">
        <v>1587.8340050457816</v>
      </c>
      <c r="T181" s="5">
        <v>1484.5493386640962</v>
      </c>
      <c r="U181" s="7">
        <v>44375.621527777781</v>
      </c>
      <c r="V181" s="7">
        <v>44378.623611111114</v>
      </c>
      <c r="W181" s="10">
        <f t="shared" si="2"/>
        <v>3.0020833333328483</v>
      </c>
      <c r="X181" s="5" t="s">
        <v>137</v>
      </c>
      <c r="Y181" s="8">
        <v>53.733309560000002</v>
      </c>
      <c r="Z181" s="8">
        <v>8.4693122780000003</v>
      </c>
      <c r="AA181" s="9">
        <v>2021</v>
      </c>
      <c r="AB181" s="8">
        <v>59.373441540000002</v>
      </c>
      <c r="AC181" s="8">
        <v>41.952471009999996</v>
      </c>
      <c r="AD181" s="5" t="e">
        <v>#N/A</v>
      </c>
      <c r="AE181" s="9">
        <v>12</v>
      </c>
      <c r="AF181" s="5" t="e">
        <v>#N/A</v>
      </c>
      <c r="AG181" s="5">
        <v>12</v>
      </c>
      <c r="AH181" s="5" t="e">
        <v>#N/A</v>
      </c>
      <c r="AI181" s="5">
        <v>7</v>
      </c>
      <c r="AO181" s="6"/>
      <c r="AP181" s="6"/>
      <c r="BF181" s="2"/>
      <c r="BG181" s="2"/>
      <c r="BH181" s="1"/>
      <c r="BJ181" s="3"/>
      <c r="BK181" s="3"/>
      <c r="BL181" s="4"/>
      <c r="BM181" s="3"/>
      <c r="BN181" s="3"/>
      <c r="BP181" s="4"/>
    </row>
    <row r="182" spans="1:68" x14ac:dyDescent="0.3">
      <c r="A182" s="5">
        <v>181</v>
      </c>
      <c r="B182" s="5" t="s">
        <v>63</v>
      </c>
      <c r="C182" s="5">
        <v>1004</v>
      </c>
      <c r="D182" s="6">
        <v>44668.738888888889</v>
      </c>
      <c r="E182" s="6">
        <v>44672.130902777775</v>
      </c>
      <c r="F182" s="5" t="s">
        <v>103</v>
      </c>
      <c r="G182" s="5" t="s">
        <v>105</v>
      </c>
      <c r="H182" s="5" t="s">
        <v>114</v>
      </c>
      <c r="I182" s="5" t="s">
        <v>63</v>
      </c>
      <c r="J182" s="5">
        <v>4.8660358565737054</v>
      </c>
      <c r="K182" s="5">
        <v>2397.3944380800613</v>
      </c>
      <c r="L182" s="5">
        <v>3</v>
      </c>
      <c r="M182" s="5">
        <v>364.32222222222225</v>
      </c>
      <c r="N182" s="5">
        <v>1092.9666666666667</v>
      </c>
      <c r="O182" s="5">
        <v>2058.7306698959583</v>
      </c>
      <c r="P182" s="5">
        <v>1.5822796131327235</v>
      </c>
      <c r="Q182" s="5">
        <v>2486.801391677011</v>
      </c>
      <c r="R182" s="5">
        <v>3.0187660963985659</v>
      </c>
      <c r="S182" s="5">
        <v>240.32906474829383</v>
      </c>
      <c r="T182" s="5">
        <v>644.30625996915205</v>
      </c>
      <c r="U182" s="7">
        <v>44668.820833333331</v>
      </c>
      <c r="V182" s="7">
        <v>44672.224305555559</v>
      </c>
      <c r="W182" s="10">
        <f t="shared" si="2"/>
        <v>3.4034722222277196</v>
      </c>
      <c r="X182" s="10" t="s">
        <v>137</v>
      </c>
      <c r="Y182" s="8">
        <v>53.733309560000002</v>
      </c>
      <c r="Z182" s="8">
        <v>8.4693122780000003</v>
      </c>
      <c r="AA182" s="9">
        <v>2022</v>
      </c>
      <c r="AB182" s="8">
        <v>59.378149999999998</v>
      </c>
      <c r="AC182" s="8">
        <v>41.917749999999998</v>
      </c>
      <c r="AD182" s="9">
        <v>12</v>
      </c>
      <c r="AE182" s="5" t="e">
        <v>#N/A</v>
      </c>
      <c r="AF182" s="5">
        <v>10</v>
      </c>
      <c r="AG182" s="5" t="e">
        <v>#N/A</v>
      </c>
      <c r="AH182" s="5">
        <v>7</v>
      </c>
      <c r="AI182" s="5" t="e">
        <v>#N/A</v>
      </c>
      <c r="AO182" s="6"/>
      <c r="AP182" s="6"/>
      <c r="BF182" s="2"/>
      <c r="BG182" s="2"/>
      <c r="BH182" s="1"/>
      <c r="BI182" s="1"/>
      <c r="BJ182" s="3"/>
      <c r="BK182" s="3"/>
      <c r="BL182" s="4"/>
      <c r="BM182" s="3"/>
      <c r="BN182" s="3"/>
      <c r="BO182" s="4"/>
    </row>
    <row r="183" spans="1:68" x14ac:dyDescent="0.3">
      <c r="A183" s="5">
        <v>182</v>
      </c>
      <c r="B183" s="5" t="s">
        <v>63</v>
      </c>
      <c r="C183" s="5">
        <v>999</v>
      </c>
      <c r="D183" s="6">
        <v>44739.561249999999</v>
      </c>
      <c r="E183" s="6">
        <v>44741.24150462963</v>
      </c>
      <c r="F183" s="5" t="s">
        <v>103</v>
      </c>
      <c r="G183" s="5" t="s">
        <v>105</v>
      </c>
      <c r="H183" s="5" t="s">
        <v>115</v>
      </c>
      <c r="I183" s="5" t="s">
        <v>63</v>
      </c>
      <c r="J183" s="5">
        <v>2.4270270270270271</v>
      </c>
      <c r="K183" s="5">
        <v>2431.2489928474079</v>
      </c>
      <c r="L183" s="5">
        <v>0</v>
      </c>
      <c r="M183" s="5" t="e">
        <v>#N/A</v>
      </c>
      <c r="N183" s="5">
        <v>0</v>
      </c>
      <c r="O183" s="5">
        <v>2087.6123909778462</v>
      </c>
      <c r="P183" s="5">
        <v>0.88666706266392947</v>
      </c>
      <c r="Q183" s="5">
        <v>2481.6485311182028</v>
      </c>
      <c r="R183" s="5">
        <v>0</v>
      </c>
      <c r="S183" s="5" t="e">
        <v>#N/A</v>
      </c>
      <c r="T183" s="5">
        <v>0</v>
      </c>
      <c r="U183" s="7">
        <v>44739.637499999997</v>
      </c>
      <c r="V183" s="7">
        <v>44741.327777777777</v>
      </c>
      <c r="W183" s="10">
        <f t="shared" si="2"/>
        <v>1.6902777777795563</v>
      </c>
      <c r="X183" s="10" t="s">
        <v>142</v>
      </c>
      <c r="Y183" s="8">
        <v>53.729525410000001</v>
      </c>
      <c r="Z183" s="8">
        <v>8.4613899589999999</v>
      </c>
      <c r="AA183" s="9">
        <v>2022</v>
      </c>
      <c r="AB183" s="8">
        <v>59.378149999999998</v>
      </c>
      <c r="AC183" s="8">
        <v>41.917749999999998</v>
      </c>
      <c r="AD183" s="5" t="e">
        <v>#N/A</v>
      </c>
      <c r="AE183" s="9">
        <v>12</v>
      </c>
      <c r="AF183" s="5" t="e">
        <v>#N/A</v>
      </c>
      <c r="AG183" s="5">
        <v>12</v>
      </c>
      <c r="AH183" s="5" t="e">
        <v>#N/A</v>
      </c>
      <c r="AI183" s="5">
        <v>7</v>
      </c>
      <c r="AO183" s="6"/>
      <c r="AP183" s="6"/>
      <c r="BF183" s="2"/>
      <c r="BG183" s="2"/>
      <c r="BH183" s="1"/>
      <c r="BI183" s="1"/>
      <c r="BJ183" s="3"/>
      <c r="BK183" s="3"/>
      <c r="BL183" s="4"/>
      <c r="BM183" s="3"/>
      <c r="BN183" s="3"/>
      <c r="BP183" s="4"/>
    </row>
    <row r="184" spans="1:68" x14ac:dyDescent="0.3">
      <c r="A184" s="5">
        <v>183</v>
      </c>
      <c r="B184" s="5" t="s">
        <v>64</v>
      </c>
      <c r="C184" s="5">
        <v>112</v>
      </c>
      <c r="D184" s="6">
        <v>42896.681099537032</v>
      </c>
      <c r="E184" s="6">
        <v>42898.222488425927</v>
      </c>
      <c r="F184" s="5" t="s">
        <v>103</v>
      </c>
      <c r="G184" s="5" t="s">
        <v>105</v>
      </c>
      <c r="H184" s="5" t="s">
        <v>115</v>
      </c>
      <c r="I184" s="5" t="s">
        <v>64</v>
      </c>
      <c r="J184" s="5">
        <v>19.991815476190474</v>
      </c>
      <c r="K184" s="5">
        <v>1856.7594469989331</v>
      </c>
      <c r="L184" s="5">
        <v>1</v>
      </c>
      <c r="M184" s="5">
        <v>300.14999999999998</v>
      </c>
      <c r="N184" s="5">
        <v>300.14999999999998</v>
      </c>
      <c r="O184" s="5">
        <v>1707.3227744175981</v>
      </c>
      <c r="P184" s="5">
        <v>2.9953229636076264</v>
      </c>
      <c r="Q184" s="5">
        <v>1990.0228662840273</v>
      </c>
      <c r="R184" s="5">
        <v>1.011874742558817</v>
      </c>
      <c r="S184" s="5">
        <v>136.55404911656498</v>
      </c>
      <c r="T184" s="5">
        <v>110.37163099747882</v>
      </c>
      <c r="U184" s="7">
        <v>42896.709027777775</v>
      </c>
      <c r="V184" s="7">
        <v>42898.319444444445</v>
      </c>
      <c r="W184" s="10">
        <f t="shared" si="2"/>
        <v>1.6104166666700621</v>
      </c>
      <c r="X184" s="10" t="s">
        <v>138</v>
      </c>
      <c r="Y184" s="8">
        <v>37.002169049999999</v>
      </c>
      <c r="Z184" s="8">
        <v>-7.9341436999999999</v>
      </c>
      <c r="AA184" s="9">
        <v>2017</v>
      </c>
      <c r="AB184" s="8">
        <v>48.447150000000001</v>
      </c>
      <c r="AC184" s="8">
        <v>7.8566500000000001</v>
      </c>
      <c r="AD184" s="5" t="e">
        <v>#N/A</v>
      </c>
      <c r="AE184" s="9">
        <v>1</v>
      </c>
      <c r="AF184" s="5" t="e">
        <v>#N/A</v>
      </c>
      <c r="AG184" s="5">
        <v>2</v>
      </c>
      <c r="AH184" s="5" t="e">
        <v>#N/A</v>
      </c>
      <c r="AI184" s="5">
        <v>1</v>
      </c>
      <c r="AO184" s="6"/>
      <c r="AP184" s="6"/>
      <c r="BF184" s="2"/>
      <c r="BG184" s="2"/>
      <c r="BH184" s="1"/>
      <c r="BI184" s="1"/>
      <c r="BJ184" s="3"/>
      <c r="BK184" s="3"/>
      <c r="BL184" s="4"/>
      <c r="BM184" s="3"/>
      <c r="BN184" s="3"/>
      <c r="BP184" s="4"/>
    </row>
    <row r="185" spans="1:68" x14ac:dyDescent="0.3">
      <c r="A185" s="5">
        <v>184</v>
      </c>
      <c r="B185" s="5" t="s">
        <v>64</v>
      </c>
      <c r="C185" s="5">
        <v>166</v>
      </c>
      <c r="D185" s="6">
        <v>43167.500231481477</v>
      </c>
      <c r="E185" s="6">
        <v>43169.791909722218</v>
      </c>
      <c r="F185" s="5" t="s">
        <v>103</v>
      </c>
      <c r="G185" s="5" t="s">
        <v>105</v>
      </c>
      <c r="H185" s="5" t="s">
        <v>114</v>
      </c>
      <c r="I185" s="5" t="s">
        <v>64</v>
      </c>
      <c r="J185" s="5">
        <v>19.998393574297189</v>
      </c>
      <c r="K185" s="5">
        <v>1980.9749441052054</v>
      </c>
      <c r="L185" s="5">
        <v>3</v>
      </c>
      <c r="M185" s="5">
        <v>486.61111111111109</v>
      </c>
      <c r="N185" s="5">
        <v>1459.8333333333333</v>
      </c>
      <c r="O185" s="5">
        <v>1715.8398998797882</v>
      </c>
      <c r="P185" s="5">
        <v>2.9956519490429234</v>
      </c>
      <c r="Q185" s="5">
        <v>2123.169726836903</v>
      </c>
      <c r="R185" s="5">
        <v>3.0356281635361677</v>
      </c>
      <c r="S185" s="5">
        <v>221.36588366138918</v>
      </c>
      <c r="T185" s="5">
        <v>536.75323205666052</v>
      </c>
      <c r="U185" s="7">
        <v>43167.513888888891</v>
      </c>
      <c r="V185" s="7">
        <v>43169.861805555556</v>
      </c>
      <c r="W185" s="10">
        <f t="shared" si="2"/>
        <v>2.3479166666656965</v>
      </c>
      <c r="X185" s="10" t="s">
        <v>138</v>
      </c>
      <c r="Y185" s="8">
        <v>37.002169049999999</v>
      </c>
      <c r="Z185" s="8">
        <v>-7.9341436999999999</v>
      </c>
      <c r="AA185" s="9">
        <v>2018</v>
      </c>
      <c r="AB185" s="8">
        <v>48.445549999999997</v>
      </c>
      <c r="AC185" s="8">
        <v>7.8608500000000001</v>
      </c>
      <c r="AD185" s="9">
        <v>1</v>
      </c>
      <c r="AE185" s="5" t="e">
        <v>#N/A</v>
      </c>
      <c r="AF185" s="5">
        <v>1</v>
      </c>
      <c r="AG185" s="5" t="e">
        <v>#N/A</v>
      </c>
      <c r="AH185" s="5">
        <v>1</v>
      </c>
      <c r="AI185" s="5" t="e">
        <v>#N/A</v>
      </c>
      <c r="AO185" s="6"/>
      <c r="AP185" s="6"/>
      <c r="BF185" s="2"/>
      <c r="BG185" s="2"/>
      <c r="BH185" s="1"/>
      <c r="BI185" s="1"/>
      <c r="BJ185" s="3"/>
      <c r="BK185" s="3"/>
      <c r="BL185" s="4"/>
      <c r="BM185" s="3"/>
      <c r="BN185" s="3"/>
      <c r="BO185" s="4"/>
    </row>
    <row r="186" spans="1:68" x14ac:dyDescent="0.3">
      <c r="A186" s="5">
        <v>185</v>
      </c>
      <c r="B186" s="5" t="s">
        <v>64</v>
      </c>
      <c r="C186" s="5">
        <v>744</v>
      </c>
      <c r="D186" s="6">
        <v>43253.625613425931</v>
      </c>
      <c r="E186" s="6">
        <v>43264.000104166669</v>
      </c>
      <c r="F186" s="5" t="s">
        <v>103</v>
      </c>
      <c r="G186" s="5" t="s">
        <v>105</v>
      </c>
      <c r="H186" s="5" t="s">
        <v>115</v>
      </c>
      <c r="I186" s="5" t="s">
        <v>64</v>
      </c>
      <c r="J186" s="5">
        <v>20.106765232974912</v>
      </c>
      <c r="K186" s="5">
        <v>2246.5749837576777</v>
      </c>
      <c r="L186" s="5">
        <v>7</v>
      </c>
      <c r="M186" s="5">
        <v>1717.1214285714286</v>
      </c>
      <c r="N186" s="5">
        <v>12019.85</v>
      </c>
      <c r="O186" s="5">
        <v>1708.4486217416813</v>
      </c>
      <c r="P186" s="5">
        <v>3.0010563371900782</v>
      </c>
      <c r="Q186" s="5">
        <v>2408.1357348773158</v>
      </c>
      <c r="R186" s="5">
        <v>7.0832832475108525</v>
      </c>
      <c r="S186" s="5">
        <v>780.03223955142869</v>
      </c>
      <c r="T186" s="5">
        <v>4411.5023710049536</v>
      </c>
      <c r="U186" s="7">
        <v>43253.625</v>
      </c>
      <c r="V186" s="7">
        <v>43264.097222222219</v>
      </c>
      <c r="W186" s="10">
        <f t="shared" si="2"/>
        <v>10.472222222218988</v>
      </c>
      <c r="X186" s="10" t="s">
        <v>134</v>
      </c>
      <c r="Y186" s="8">
        <v>37.001266569999999</v>
      </c>
      <c r="Z186" s="8">
        <v>-7.9337359779999996</v>
      </c>
      <c r="AA186" s="9">
        <v>2018</v>
      </c>
      <c r="AB186" s="8">
        <v>48.445549999999997</v>
      </c>
      <c r="AC186" s="8">
        <v>7.8608500000000001</v>
      </c>
      <c r="AD186" s="5" t="e">
        <v>#N/A</v>
      </c>
      <c r="AE186" s="9">
        <v>1</v>
      </c>
      <c r="AF186" s="5" t="e">
        <v>#N/A</v>
      </c>
      <c r="AG186" s="5">
        <v>2</v>
      </c>
      <c r="AH186" s="5" t="e">
        <v>#N/A</v>
      </c>
      <c r="AI186" s="5">
        <v>1</v>
      </c>
      <c r="AO186" s="6"/>
      <c r="AP186" s="6"/>
      <c r="BF186" s="2"/>
      <c r="BG186" s="2"/>
      <c r="BH186" s="1"/>
      <c r="BI186" s="1"/>
      <c r="BJ186" s="3"/>
      <c r="BK186" s="3"/>
      <c r="BL186" s="4"/>
      <c r="BM186" s="3"/>
      <c r="BN186" s="3"/>
      <c r="BP186" s="4"/>
    </row>
    <row r="187" spans="1:68" x14ac:dyDescent="0.3">
      <c r="A187" s="5">
        <v>186</v>
      </c>
      <c r="B187" s="5" t="s">
        <v>64</v>
      </c>
      <c r="C187" s="5">
        <v>128</v>
      </c>
      <c r="D187" s="6">
        <v>43520.847407407404</v>
      </c>
      <c r="E187" s="6">
        <v>43522.69467592593</v>
      </c>
      <c r="F187" s="5" t="s">
        <v>103</v>
      </c>
      <c r="G187" s="5" t="s">
        <v>105</v>
      </c>
      <c r="H187" s="5" t="s">
        <v>114</v>
      </c>
      <c r="I187" s="5" t="s">
        <v>64</v>
      </c>
      <c r="J187" s="5">
        <v>20.937239583333334</v>
      </c>
      <c r="K187" s="5">
        <v>1846.4865031365678</v>
      </c>
      <c r="L187" s="5">
        <v>1</v>
      </c>
      <c r="M187" s="5">
        <v>460</v>
      </c>
      <c r="N187" s="5">
        <v>460</v>
      </c>
      <c r="O187" s="5">
        <v>1751.9965127032272</v>
      </c>
      <c r="P187" s="5">
        <v>3.0415293716969898</v>
      </c>
      <c r="Q187" s="5">
        <v>1981.1297859123383</v>
      </c>
      <c r="R187" s="5">
        <v>1.0120590246603622</v>
      </c>
      <c r="S187" s="5">
        <v>206.75108152612407</v>
      </c>
      <c r="T187" s="5">
        <v>166.56147628698437</v>
      </c>
      <c r="U187" s="7">
        <v>43520.861111111109</v>
      </c>
      <c r="V187" s="7">
        <v>43522.75</v>
      </c>
      <c r="W187" s="10">
        <f t="shared" si="2"/>
        <v>1.8888888888905058</v>
      </c>
      <c r="X187" s="10" t="s">
        <v>134</v>
      </c>
      <c r="Y187" s="8">
        <v>37.001266569999999</v>
      </c>
      <c r="Z187" s="8">
        <v>-7.9337359779999996</v>
      </c>
      <c r="AA187" s="9">
        <v>2019</v>
      </c>
      <c r="AB187" s="8">
        <v>48.443950000000001</v>
      </c>
      <c r="AC187" s="8">
        <v>7.8600500000000002</v>
      </c>
      <c r="AD187" s="9">
        <v>1</v>
      </c>
      <c r="AE187" s="5" t="e">
        <v>#N/A</v>
      </c>
      <c r="AF187" s="5">
        <v>1</v>
      </c>
      <c r="AG187" s="5" t="e">
        <v>#N/A</v>
      </c>
      <c r="AH187" s="5">
        <v>1</v>
      </c>
      <c r="AI187" s="5" t="e">
        <v>#N/A</v>
      </c>
      <c r="AO187" s="6"/>
      <c r="AP187" s="6"/>
      <c r="BF187" s="2"/>
      <c r="BG187" s="2"/>
      <c r="BH187" s="1"/>
      <c r="BI187" s="1"/>
      <c r="BJ187" s="3"/>
      <c r="BK187" s="3"/>
      <c r="BL187" s="4"/>
      <c r="BM187" s="3"/>
      <c r="BN187" s="3"/>
      <c r="BO187" s="4"/>
    </row>
    <row r="188" spans="1:68" x14ac:dyDescent="0.3">
      <c r="A188" s="5">
        <v>187</v>
      </c>
      <c r="B188" s="5" t="s">
        <v>64</v>
      </c>
      <c r="C188" s="5">
        <v>328</v>
      </c>
      <c r="D188" s="6">
        <v>43630.694976851853</v>
      </c>
      <c r="E188" s="6">
        <v>43635.319560185184</v>
      </c>
      <c r="F188" s="5" t="s">
        <v>103</v>
      </c>
      <c r="G188" s="5" t="s">
        <v>105</v>
      </c>
      <c r="H188" s="5" t="s">
        <v>115</v>
      </c>
      <c r="I188" s="5" t="s">
        <v>64</v>
      </c>
      <c r="J188" s="5">
        <v>20.365142276422763</v>
      </c>
      <c r="K188" s="5">
        <v>1882.0496048224595</v>
      </c>
      <c r="L188" s="5">
        <v>4</v>
      </c>
      <c r="M188" s="5">
        <v>995.22500000000002</v>
      </c>
      <c r="N188" s="5">
        <v>3980.9</v>
      </c>
      <c r="O188" s="5">
        <v>1734.7938246055601</v>
      </c>
      <c r="P188" s="5">
        <v>3.0138247273967553</v>
      </c>
      <c r="Q188" s="5">
        <v>2017.991950215534</v>
      </c>
      <c r="R188" s="5">
        <v>4.0477941117897069</v>
      </c>
      <c r="S188" s="5">
        <v>450.58300661760677</v>
      </c>
      <c r="T188" s="5">
        <v>1454.8447214345138</v>
      </c>
      <c r="U188" s="7">
        <v>43630.750694444447</v>
      </c>
      <c r="V188" s="7">
        <v>43635.416666666664</v>
      </c>
      <c r="W188" s="10">
        <f t="shared" si="2"/>
        <v>4.6659722222175333</v>
      </c>
      <c r="X188" s="10" t="s">
        <v>135</v>
      </c>
      <c r="Y188" s="8">
        <v>37.001340110000001</v>
      </c>
      <c r="Z188" s="8">
        <v>-7.933693055</v>
      </c>
      <c r="AA188" s="9">
        <v>2019</v>
      </c>
      <c r="AB188" s="8">
        <v>48.443950000000001</v>
      </c>
      <c r="AC188" s="8">
        <v>7.8600500000000002</v>
      </c>
      <c r="AD188" s="5" t="e">
        <v>#N/A</v>
      </c>
      <c r="AE188" s="9">
        <v>1</v>
      </c>
      <c r="AF188" s="5" t="e">
        <v>#N/A</v>
      </c>
      <c r="AG188" s="5">
        <v>2</v>
      </c>
      <c r="AH188" s="5" t="e">
        <v>#N/A</v>
      </c>
      <c r="AI188" s="5">
        <v>1</v>
      </c>
      <c r="AO188" s="6"/>
      <c r="AP188" s="6"/>
      <c r="BF188" s="2"/>
      <c r="BG188" s="2"/>
      <c r="BH188" s="1"/>
      <c r="BI188" s="1"/>
      <c r="BJ188" s="3"/>
      <c r="BK188" s="3"/>
      <c r="BL188" s="4"/>
      <c r="BM188" s="3"/>
      <c r="BN188" s="3"/>
      <c r="BP188" s="4"/>
    </row>
    <row r="189" spans="1:68" x14ac:dyDescent="0.3">
      <c r="A189" s="5">
        <v>188</v>
      </c>
      <c r="B189" s="5" t="s">
        <v>64</v>
      </c>
      <c r="C189" s="5">
        <v>144</v>
      </c>
      <c r="D189" s="6">
        <v>43889.7502662037</v>
      </c>
      <c r="E189" s="6">
        <v>43891.750243055554</v>
      </c>
      <c r="F189" s="5" t="s">
        <v>103</v>
      </c>
      <c r="G189" s="5" t="s">
        <v>105</v>
      </c>
      <c r="H189" s="5" t="s">
        <v>114</v>
      </c>
      <c r="I189" s="5" t="s">
        <v>64</v>
      </c>
      <c r="J189" s="5">
        <v>20.277777777777779</v>
      </c>
      <c r="K189" s="5">
        <v>1759.5820977138562</v>
      </c>
      <c r="L189" s="5">
        <v>1</v>
      </c>
      <c r="M189" s="5">
        <v>1880.1666666666667</v>
      </c>
      <c r="N189" s="5">
        <v>1880.1666666666667</v>
      </c>
      <c r="O189" s="5">
        <v>1642.6691988991786</v>
      </c>
      <c r="P189" s="5">
        <v>3.0095255956863269</v>
      </c>
      <c r="Q189" s="5">
        <v>1886.4908058467615</v>
      </c>
      <c r="R189" s="5">
        <v>1.0119313824479275</v>
      </c>
      <c r="S189" s="5">
        <v>852.1985585334013</v>
      </c>
      <c r="T189" s="5">
        <v>688.10596971708105</v>
      </c>
      <c r="U189" s="7">
        <v>43889.75</v>
      </c>
      <c r="V189" s="7">
        <v>43891.834027777775</v>
      </c>
      <c r="W189" s="10">
        <f t="shared" si="2"/>
        <v>2.0840277777751908</v>
      </c>
      <c r="X189" s="10" t="s">
        <v>135</v>
      </c>
      <c r="Y189" s="8">
        <v>37.001340110000001</v>
      </c>
      <c r="Z189" s="8">
        <v>-7.933693055</v>
      </c>
      <c r="AA189" s="9">
        <v>2020</v>
      </c>
      <c r="AB189" s="8">
        <v>48.445650000000001</v>
      </c>
      <c r="AC189" s="8">
        <v>7.8584500000000004</v>
      </c>
      <c r="AD189" s="9">
        <v>1</v>
      </c>
      <c r="AE189" s="5" t="e">
        <v>#N/A</v>
      </c>
      <c r="AF189" s="5">
        <v>1</v>
      </c>
      <c r="AG189" s="5" t="e">
        <v>#N/A</v>
      </c>
      <c r="AH189" s="5">
        <v>1</v>
      </c>
      <c r="AI189" s="5" t="e">
        <v>#N/A</v>
      </c>
      <c r="AO189" s="6"/>
      <c r="AP189" s="6"/>
      <c r="BF189" s="2"/>
      <c r="BG189" s="2"/>
      <c r="BH189" s="1"/>
      <c r="BI189" s="1"/>
      <c r="BJ189" s="3"/>
      <c r="BK189" s="3"/>
      <c r="BL189" s="4"/>
      <c r="BM189" s="3"/>
      <c r="BN189" s="3"/>
      <c r="BO189" s="4"/>
    </row>
    <row r="190" spans="1:68" x14ac:dyDescent="0.3">
      <c r="A190" s="5">
        <v>189</v>
      </c>
      <c r="B190" s="5" t="s">
        <v>65</v>
      </c>
      <c r="C190" s="5">
        <v>10064</v>
      </c>
      <c r="D190" s="6">
        <v>43580.238888888889</v>
      </c>
      <c r="E190" s="6">
        <v>43613.227083333331</v>
      </c>
      <c r="F190" s="5" t="s">
        <v>104</v>
      </c>
      <c r="G190" s="5" t="s">
        <v>106</v>
      </c>
      <c r="H190" s="5" t="s">
        <v>114</v>
      </c>
      <c r="I190" s="5" t="s">
        <v>65</v>
      </c>
      <c r="J190" s="5">
        <v>4.7215818759936408</v>
      </c>
      <c r="K190" s="5">
        <v>6382.4012035199667</v>
      </c>
      <c r="L190" s="5">
        <v>24</v>
      </c>
      <c r="M190" s="5">
        <v>1641.625</v>
      </c>
      <c r="N190" s="5">
        <v>39399</v>
      </c>
      <c r="O190" s="5">
        <v>2538.7337283042511</v>
      </c>
      <c r="P190" s="5">
        <v>1.5521438866685118</v>
      </c>
      <c r="Q190" s="5">
        <v>6615.8073596597033</v>
      </c>
      <c r="R190" s="5">
        <v>24.147260699689298</v>
      </c>
      <c r="S190" s="5">
        <v>1091.5302303959838</v>
      </c>
      <c r="T190" s="5">
        <v>23460.751178128696</v>
      </c>
      <c r="U190" s="7">
        <v>43580.300694444442</v>
      </c>
      <c r="V190" s="7">
        <v>43613.313888888886</v>
      </c>
      <c r="W190" s="10">
        <f t="shared" si="2"/>
        <v>33.013194444443798</v>
      </c>
      <c r="X190" s="10" t="s">
        <v>134</v>
      </c>
      <c r="Y190" s="8">
        <v>53.352594830000001</v>
      </c>
      <c r="Z190" s="8">
        <v>7.6157395169999997</v>
      </c>
      <c r="AA190" s="9">
        <v>2019</v>
      </c>
      <c r="AB190" s="8">
        <v>62.78321888</v>
      </c>
      <c r="AC190" s="8">
        <v>50.694351060000002</v>
      </c>
      <c r="AD190" s="9">
        <v>10</v>
      </c>
      <c r="AE190" s="5" t="e">
        <v>#N/A</v>
      </c>
      <c r="AF190" s="5">
        <v>8</v>
      </c>
      <c r="AG190" s="5" t="e">
        <v>#N/A</v>
      </c>
      <c r="AH190" s="5">
        <v>8</v>
      </c>
      <c r="AI190" s="5" t="e">
        <v>#N/A</v>
      </c>
      <c r="AO190" s="6"/>
      <c r="AP190" s="6"/>
      <c r="BF190" s="2"/>
      <c r="BG190" s="2"/>
      <c r="BH190" s="1"/>
      <c r="BI190" s="1"/>
      <c r="BJ190" s="3"/>
      <c r="BK190" s="3"/>
      <c r="BL190" s="4"/>
      <c r="BM190" s="3"/>
      <c r="BN190" s="3"/>
      <c r="BO190" s="4"/>
    </row>
    <row r="191" spans="1:68" x14ac:dyDescent="0.3">
      <c r="A191" s="5">
        <v>190</v>
      </c>
      <c r="B191" s="5" t="s">
        <v>65</v>
      </c>
      <c r="C191" s="5">
        <v>8515</v>
      </c>
      <c r="D191" s="6">
        <v>43644.578472222223</v>
      </c>
      <c r="E191" s="6">
        <v>43663.060416666667</v>
      </c>
      <c r="F191" s="5" t="s">
        <v>104</v>
      </c>
      <c r="G191" s="5" t="s">
        <v>106</v>
      </c>
      <c r="H191" s="5" t="s">
        <v>115</v>
      </c>
      <c r="I191" s="5" t="s">
        <v>65</v>
      </c>
      <c r="J191" s="5">
        <v>3.126130358191427</v>
      </c>
      <c r="K191" s="5">
        <v>3334.4906719199457</v>
      </c>
      <c r="L191" s="5">
        <v>13</v>
      </c>
      <c r="M191" s="5">
        <v>1685.3846153846155</v>
      </c>
      <c r="N191" s="5">
        <v>21910</v>
      </c>
      <c r="O191" s="5">
        <v>2541.9907360839857</v>
      </c>
      <c r="P191" s="5">
        <v>1.1397959324066589</v>
      </c>
      <c r="Q191" s="5">
        <v>3423.609624093227</v>
      </c>
      <c r="R191" s="5">
        <v>13.058527624521869</v>
      </c>
      <c r="S191" s="5">
        <v>1248.954310356524</v>
      </c>
      <c r="T191" s="5">
        <v>14973.090236750078</v>
      </c>
      <c r="U191" s="7">
        <v>43644.654861111114</v>
      </c>
      <c r="V191" s="7">
        <v>43663.393750000003</v>
      </c>
      <c r="W191" s="10">
        <f t="shared" si="2"/>
        <v>18.738888888889051</v>
      </c>
      <c r="X191" s="10" t="s">
        <v>135</v>
      </c>
      <c r="Y191" s="8">
        <v>53.574986209999999</v>
      </c>
      <c r="Z191" s="8">
        <v>8.2165622329999994</v>
      </c>
      <c r="AA191" s="9">
        <v>2019</v>
      </c>
      <c r="AB191" s="8">
        <v>62.78321888</v>
      </c>
      <c r="AC191" s="8">
        <v>50.694351060000002</v>
      </c>
      <c r="AD191" s="5" t="e">
        <v>#N/A</v>
      </c>
      <c r="AE191" s="9">
        <v>11</v>
      </c>
      <c r="AF191" s="5" t="e">
        <v>#N/A</v>
      </c>
      <c r="AG191" s="5">
        <v>11</v>
      </c>
      <c r="AH191" s="5" t="e">
        <v>#N/A</v>
      </c>
      <c r="AI191" s="5">
        <v>8</v>
      </c>
      <c r="AO191" s="6"/>
      <c r="AP191" s="6"/>
      <c r="BF191" s="2"/>
      <c r="BG191" s="2"/>
      <c r="BH191" s="1"/>
      <c r="BI191" s="1"/>
      <c r="BJ191" s="3"/>
      <c r="BK191" s="3"/>
      <c r="BL191" s="4"/>
      <c r="BM191" s="3"/>
      <c r="BN191" s="3"/>
      <c r="BP191" s="4"/>
    </row>
    <row r="192" spans="1:68" x14ac:dyDescent="0.3">
      <c r="A192" s="5">
        <v>191</v>
      </c>
      <c r="B192" s="5" t="s">
        <v>65</v>
      </c>
      <c r="C192" s="5">
        <v>5658</v>
      </c>
      <c r="D192" s="6">
        <v>43944.134027777778</v>
      </c>
      <c r="E192" s="6">
        <v>43962.254861111112</v>
      </c>
      <c r="F192" s="5" t="s">
        <v>104</v>
      </c>
      <c r="G192" s="5" t="s">
        <v>106</v>
      </c>
      <c r="H192" s="5" t="s">
        <v>114</v>
      </c>
      <c r="I192" s="5" t="s">
        <v>65</v>
      </c>
      <c r="J192" s="5">
        <v>4.6145281018027573</v>
      </c>
      <c r="K192" s="5">
        <v>4532.175757803042</v>
      </c>
      <c r="L192" s="5">
        <v>13</v>
      </c>
      <c r="M192" s="5">
        <v>1610.9230769230769</v>
      </c>
      <c r="N192" s="5">
        <v>20942</v>
      </c>
      <c r="O192" s="5">
        <v>2552.4064347492745</v>
      </c>
      <c r="P192" s="5">
        <v>1.529209609596111</v>
      </c>
      <c r="Q192" s="5">
        <v>4695.4260854285203</v>
      </c>
      <c r="R192" s="5">
        <v>13.07858404199667</v>
      </c>
      <c r="S192" s="5">
        <v>1077.5947389236046</v>
      </c>
      <c r="T192" s="5">
        <v>12566.130273966157</v>
      </c>
      <c r="U192" s="7">
        <v>43944.196527777778</v>
      </c>
      <c r="V192" s="7">
        <v>43962.379166666666</v>
      </c>
      <c r="W192" s="10">
        <f t="shared" si="2"/>
        <v>18.182638888887595</v>
      </c>
      <c r="X192" s="10" t="s">
        <v>135</v>
      </c>
      <c r="Y192" s="8">
        <v>53.574986209999999</v>
      </c>
      <c r="Z192" s="8">
        <v>8.2165622329999994</v>
      </c>
      <c r="AA192" s="9">
        <v>2020</v>
      </c>
      <c r="AB192" s="8">
        <v>62.802550699999998</v>
      </c>
      <c r="AC192" s="8">
        <v>50.655103420000003</v>
      </c>
      <c r="AD192" s="9">
        <v>10</v>
      </c>
      <c r="AE192" s="5" t="e">
        <v>#N/A</v>
      </c>
      <c r="AF192" s="5">
        <v>8</v>
      </c>
      <c r="AG192" s="5" t="e">
        <v>#N/A</v>
      </c>
      <c r="AH192" s="5">
        <v>8</v>
      </c>
      <c r="AI192" s="5" t="e">
        <v>#N/A</v>
      </c>
      <c r="AO192" s="6"/>
      <c r="AP192" s="6"/>
      <c r="BF192" s="2"/>
      <c r="BG192" s="2"/>
      <c r="BH192" s="1"/>
      <c r="BI192" s="1"/>
      <c r="BJ192" s="3"/>
      <c r="BK192" s="3"/>
      <c r="BL192" s="4"/>
      <c r="BM192" s="3"/>
      <c r="BN192" s="3"/>
      <c r="BO192" s="4"/>
    </row>
    <row r="193" spans="1:68" x14ac:dyDescent="0.3">
      <c r="A193" s="5">
        <v>192</v>
      </c>
      <c r="B193" s="5" t="s">
        <v>65</v>
      </c>
      <c r="C193" s="5">
        <v>4974</v>
      </c>
      <c r="D193" s="6">
        <v>44017.448611111111</v>
      </c>
      <c r="E193" s="6">
        <v>44039.276388888888</v>
      </c>
      <c r="F193" s="5" t="s">
        <v>104</v>
      </c>
      <c r="G193" s="5" t="s">
        <v>106</v>
      </c>
      <c r="H193" s="5" t="s">
        <v>115</v>
      </c>
      <c r="I193" s="5" t="s">
        <v>65</v>
      </c>
      <c r="J193" s="5">
        <v>6.3220747889022917</v>
      </c>
      <c r="K193" s="5">
        <v>3291.0086306599014</v>
      </c>
      <c r="L193" s="5">
        <v>7</v>
      </c>
      <c r="M193" s="5">
        <v>3739.2857142857142</v>
      </c>
      <c r="N193" s="5">
        <v>26175</v>
      </c>
      <c r="O193" s="5">
        <v>2552.3224498116779</v>
      </c>
      <c r="P193" s="5">
        <v>1.8440474436668712</v>
      </c>
      <c r="Q193" s="5">
        <v>3434.4828042910767</v>
      </c>
      <c r="R193" s="5">
        <v>7.0510580068684909</v>
      </c>
      <c r="S193" s="5">
        <v>2302.5984339740808</v>
      </c>
      <c r="T193" s="5">
        <v>14138.452867645046</v>
      </c>
      <c r="U193" s="7">
        <v>44017.511805555558</v>
      </c>
      <c r="V193" s="7">
        <v>44039.380555555559</v>
      </c>
      <c r="W193" s="10">
        <f t="shared" si="2"/>
        <v>21.868750000001455</v>
      </c>
      <c r="X193" s="5" t="s">
        <v>136</v>
      </c>
      <c r="Y193" s="8">
        <v>53.81237788</v>
      </c>
      <c r="Z193" s="8">
        <v>8.5262485090000002</v>
      </c>
      <c r="AA193" s="9">
        <v>2020</v>
      </c>
      <c r="AB193" s="8">
        <v>62.802550699999998</v>
      </c>
      <c r="AC193" s="8">
        <v>50.655103420000003</v>
      </c>
      <c r="AD193" s="5" t="e">
        <v>#N/A</v>
      </c>
      <c r="AE193" s="9">
        <v>11</v>
      </c>
      <c r="AF193" s="5" t="e">
        <v>#N/A</v>
      </c>
      <c r="AG193" s="5">
        <v>11</v>
      </c>
      <c r="AH193" s="5" t="e">
        <v>#N/A</v>
      </c>
      <c r="AI193" s="5">
        <v>8</v>
      </c>
      <c r="AO193" s="6"/>
      <c r="AP193" s="6"/>
      <c r="BF193" s="2"/>
      <c r="BG193" s="2"/>
      <c r="BH193" s="1"/>
      <c r="BJ193" s="3"/>
      <c r="BK193" s="3"/>
      <c r="BL193" s="4"/>
      <c r="BM193" s="3"/>
      <c r="BN193" s="3"/>
      <c r="BP193" s="4"/>
    </row>
    <row r="194" spans="1:68" x14ac:dyDescent="0.3">
      <c r="A194" s="5">
        <v>193</v>
      </c>
      <c r="B194" s="5" t="s">
        <v>66</v>
      </c>
      <c r="C194" s="5">
        <v>6958</v>
      </c>
      <c r="D194" s="6">
        <v>43576.741666666669</v>
      </c>
      <c r="E194" s="6">
        <v>43588.95</v>
      </c>
      <c r="F194" s="5" t="s">
        <v>103</v>
      </c>
      <c r="G194" s="5" t="s">
        <v>105</v>
      </c>
      <c r="H194" s="5" t="s">
        <v>114</v>
      </c>
      <c r="I194" s="5" t="s">
        <v>66</v>
      </c>
      <c r="J194" s="5">
        <v>2.5267318194883588</v>
      </c>
      <c r="K194" s="5">
        <v>3658.5076418031422</v>
      </c>
      <c r="L194" s="5">
        <v>11</v>
      </c>
      <c r="M194" s="5">
        <v>1164.1818181818182</v>
      </c>
      <c r="N194" s="5">
        <v>12806</v>
      </c>
      <c r="O194" s="5">
        <v>2691.8127257188921</v>
      </c>
      <c r="P194" s="5">
        <v>0.92692669673090233</v>
      </c>
      <c r="Q194" s="5">
        <v>3737.8287747332574</v>
      </c>
      <c r="R194" s="5">
        <v>11.040257446325121</v>
      </c>
      <c r="S194" s="5">
        <v>912.37992816174869</v>
      </c>
      <c r="T194" s="5">
        <v>9396.3655684912446</v>
      </c>
      <c r="U194" s="7">
        <v>43576.823611111111</v>
      </c>
      <c r="V194" s="7">
        <v>43589.036805555559</v>
      </c>
      <c r="W194" s="10">
        <f t="shared" si="2"/>
        <v>12.213194444448163</v>
      </c>
      <c r="X194" s="10" t="s">
        <v>134</v>
      </c>
      <c r="Y194" s="8">
        <v>53.915105509999997</v>
      </c>
      <c r="Z194" s="8">
        <v>8.6318741069999998</v>
      </c>
      <c r="AA194" s="9">
        <v>2019</v>
      </c>
      <c r="AB194" s="8">
        <v>60.388150000000003</v>
      </c>
      <c r="AC194" s="8">
        <v>53.356250000000003</v>
      </c>
      <c r="AD194" s="9">
        <v>10</v>
      </c>
      <c r="AE194" s="5" t="e">
        <v>#N/A</v>
      </c>
      <c r="AF194" s="5" t="e">
        <v>#N/A</v>
      </c>
      <c r="AG194" s="5" t="e">
        <v>#N/A</v>
      </c>
      <c r="AH194" s="5">
        <v>8</v>
      </c>
      <c r="AI194" s="5" t="e">
        <v>#N/A</v>
      </c>
      <c r="AO194" s="6"/>
      <c r="AP194" s="6"/>
      <c r="BF194" s="2"/>
      <c r="BG194" s="2"/>
      <c r="BH194" s="1"/>
      <c r="BI194" s="1"/>
      <c r="BJ194" s="3"/>
      <c r="BK194" s="3"/>
      <c r="BL194" s="4"/>
      <c r="BM194" s="3"/>
      <c r="BN194" s="3"/>
      <c r="BO194" s="4"/>
    </row>
    <row r="195" spans="1:68" x14ac:dyDescent="0.3">
      <c r="A195" s="5">
        <v>194</v>
      </c>
      <c r="B195" s="5" t="s">
        <v>66</v>
      </c>
      <c r="C195" s="5">
        <v>8405</v>
      </c>
      <c r="D195" s="6">
        <v>43642.318749999999</v>
      </c>
      <c r="E195" s="6">
        <v>43656.410416666666</v>
      </c>
      <c r="F195" s="5" t="s">
        <v>103</v>
      </c>
      <c r="G195" s="5" t="s">
        <v>105</v>
      </c>
      <c r="H195" s="5" t="s">
        <v>115</v>
      </c>
      <c r="I195" s="5" t="s">
        <v>66</v>
      </c>
      <c r="J195" s="5">
        <v>2.4148720999405118</v>
      </c>
      <c r="K195" s="5">
        <v>3530.6914503925855</v>
      </c>
      <c r="L195" s="5">
        <v>10</v>
      </c>
      <c r="M195" s="5">
        <v>1534.3</v>
      </c>
      <c r="N195" s="5">
        <v>15343</v>
      </c>
      <c r="O195" s="5">
        <v>2707.4434108153432</v>
      </c>
      <c r="P195" s="5">
        <v>0.88164632501491058</v>
      </c>
      <c r="Q195" s="5">
        <v>3603.4636321973835</v>
      </c>
      <c r="R195" s="5">
        <v>10.034806774106249</v>
      </c>
      <c r="S195" s="5">
        <v>1216.8463062105805</v>
      </c>
      <c r="T195" s="5">
        <v>11429.434700243439</v>
      </c>
      <c r="U195" s="7">
        <v>43642.395138888889</v>
      </c>
      <c r="V195" s="7">
        <v>43656.49722222222</v>
      </c>
      <c r="W195" s="10">
        <f t="shared" ref="W195:W258" si="3">V195-U195</f>
        <v>14.102083333331393</v>
      </c>
      <c r="X195" s="10" t="s">
        <v>135</v>
      </c>
      <c r="Y195" s="8">
        <v>53.898819570000001</v>
      </c>
      <c r="Z195" s="8">
        <v>8.5842596120000003</v>
      </c>
      <c r="AA195" s="9">
        <v>2019</v>
      </c>
      <c r="AB195" s="8">
        <v>60.388150000000003</v>
      </c>
      <c r="AC195" s="8">
        <v>53.356250000000003</v>
      </c>
      <c r="AD195" s="5" t="e">
        <v>#N/A</v>
      </c>
      <c r="AE195" s="9">
        <v>11</v>
      </c>
      <c r="AF195" s="5" t="e">
        <v>#N/A</v>
      </c>
      <c r="AG195" s="5" t="e">
        <v>#N/A</v>
      </c>
      <c r="AH195" s="5" t="e">
        <v>#N/A</v>
      </c>
      <c r="AI195" s="5">
        <v>8</v>
      </c>
      <c r="AO195" s="6"/>
      <c r="AP195" s="6"/>
      <c r="BF195" s="2"/>
      <c r="BG195" s="2"/>
      <c r="BH195" s="1"/>
      <c r="BI195" s="1"/>
      <c r="BJ195" s="3"/>
      <c r="BK195" s="3"/>
      <c r="BL195" s="4"/>
      <c r="BM195" s="3"/>
      <c r="BN195" s="3"/>
      <c r="BP195" s="4"/>
    </row>
    <row r="196" spans="1:68" x14ac:dyDescent="0.3">
      <c r="A196" s="5">
        <v>195</v>
      </c>
      <c r="B196" s="5" t="s">
        <v>66</v>
      </c>
      <c r="C196" s="5">
        <v>5047</v>
      </c>
      <c r="D196" s="6">
        <v>43942.84097222222</v>
      </c>
      <c r="E196" s="6">
        <v>43952.988888888889</v>
      </c>
      <c r="F196" s="5" t="s">
        <v>103</v>
      </c>
      <c r="G196" s="5" t="s">
        <v>105</v>
      </c>
      <c r="H196" s="5" t="s">
        <v>114</v>
      </c>
      <c r="I196" s="5" t="s">
        <v>66</v>
      </c>
      <c r="J196" s="5">
        <v>2.8963740836140279</v>
      </c>
      <c r="K196" s="5">
        <v>3342.1502084534345</v>
      </c>
      <c r="L196" s="5">
        <v>5</v>
      </c>
      <c r="M196" s="5">
        <v>1947.2</v>
      </c>
      <c r="N196" s="5">
        <v>9736</v>
      </c>
      <c r="O196" s="5">
        <v>2685.6894573532572</v>
      </c>
      <c r="P196" s="5">
        <v>1.0634596387000745</v>
      </c>
      <c r="Q196" s="5">
        <v>3425.4176510451985</v>
      </c>
      <c r="R196" s="5">
        <v>5.0209998447171138</v>
      </c>
      <c r="S196" s="5">
        <v>1472.2273213258122</v>
      </c>
      <c r="T196" s="5">
        <v>6825.3110106660206</v>
      </c>
      <c r="U196" s="7">
        <v>43942.917361111111</v>
      </c>
      <c r="V196" s="7">
        <v>43953.075694444444</v>
      </c>
      <c r="W196" s="10">
        <f t="shared" si="3"/>
        <v>10.158333333332848</v>
      </c>
      <c r="X196" s="10" t="s">
        <v>135</v>
      </c>
      <c r="Y196" s="8">
        <v>53.898819570000001</v>
      </c>
      <c r="Z196" s="8">
        <v>8.5842596120000003</v>
      </c>
      <c r="AA196" s="9">
        <v>2020</v>
      </c>
      <c r="AB196" s="8">
        <v>60.388150000000003</v>
      </c>
      <c r="AC196" s="8">
        <v>53.356250000000003</v>
      </c>
      <c r="AD196" s="9">
        <v>10</v>
      </c>
      <c r="AE196" s="5" t="e">
        <v>#N/A</v>
      </c>
      <c r="AF196" s="5" t="e">
        <v>#N/A</v>
      </c>
      <c r="AG196" s="5" t="e">
        <v>#N/A</v>
      </c>
      <c r="AH196" s="5">
        <v>8</v>
      </c>
      <c r="AI196" s="5" t="e">
        <v>#N/A</v>
      </c>
      <c r="AO196" s="6"/>
      <c r="AP196" s="6"/>
      <c r="BF196" s="2"/>
      <c r="BG196" s="2"/>
      <c r="BH196" s="1"/>
      <c r="BI196" s="1"/>
      <c r="BJ196" s="3"/>
      <c r="BK196" s="3"/>
      <c r="BL196" s="4"/>
      <c r="BM196" s="3"/>
      <c r="BN196" s="3"/>
      <c r="BO196" s="4"/>
    </row>
    <row r="197" spans="1:68" x14ac:dyDescent="0.3">
      <c r="A197" s="5">
        <v>196</v>
      </c>
      <c r="B197" s="5" t="s">
        <v>66</v>
      </c>
      <c r="C197" s="5">
        <v>2346</v>
      </c>
      <c r="D197" s="6">
        <v>44007.446527777778</v>
      </c>
      <c r="E197" s="6">
        <v>44011.031944444447</v>
      </c>
      <c r="F197" s="5" t="s">
        <v>103</v>
      </c>
      <c r="G197" s="5" t="s">
        <v>105</v>
      </c>
      <c r="H197" s="5" t="s">
        <v>115</v>
      </c>
      <c r="I197" s="5" t="s">
        <v>66</v>
      </c>
      <c r="J197" s="5">
        <v>2.2011935208866156</v>
      </c>
      <c r="K197" s="5">
        <v>3274.3842322998789</v>
      </c>
      <c r="L197" s="5">
        <v>3</v>
      </c>
      <c r="M197" s="5">
        <v>592.66666666666663</v>
      </c>
      <c r="N197" s="5">
        <v>1778</v>
      </c>
      <c r="O197" s="5">
        <v>2712.5045063000575</v>
      </c>
      <c r="P197" s="5">
        <v>0.78899972275311236</v>
      </c>
      <c r="Q197" s="5">
        <v>3334.7166430503171</v>
      </c>
      <c r="R197" s="5">
        <v>3.0093430387183062</v>
      </c>
      <c r="S197" s="5">
        <v>481.63184419748796</v>
      </c>
      <c r="T197" s="5">
        <v>1366.1075746299332</v>
      </c>
      <c r="U197" s="7">
        <v>44007.52847222222</v>
      </c>
      <c r="V197" s="7">
        <v>44011.615277777775</v>
      </c>
      <c r="W197" s="10">
        <f t="shared" si="3"/>
        <v>4.0868055555547471</v>
      </c>
      <c r="X197" s="5" t="s">
        <v>136</v>
      </c>
      <c r="Y197" s="8">
        <v>53.898539640000003</v>
      </c>
      <c r="Z197" s="8">
        <v>8.5637847869999995</v>
      </c>
      <c r="AA197" s="9">
        <v>2020</v>
      </c>
      <c r="AB197" s="8">
        <v>60.388150000000003</v>
      </c>
      <c r="AC197" s="8">
        <v>53.356250000000003</v>
      </c>
      <c r="AD197" s="5" t="e">
        <v>#N/A</v>
      </c>
      <c r="AE197" s="9">
        <v>11</v>
      </c>
      <c r="AF197" s="5" t="e">
        <v>#N/A</v>
      </c>
      <c r="AG197" s="5" t="e">
        <v>#N/A</v>
      </c>
      <c r="AH197" s="5" t="e">
        <v>#N/A</v>
      </c>
      <c r="AI197" s="5">
        <v>8</v>
      </c>
      <c r="AO197" s="6"/>
      <c r="AP197" s="6"/>
      <c r="BF197" s="2"/>
      <c r="BG197" s="2"/>
      <c r="BH197" s="1"/>
      <c r="BJ197" s="3"/>
      <c r="BK197" s="3"/>
      <c r="BL197" s="4"/>
      <c r="BM197" s="3"/>
      <c r="BN197" s="3"/>
      <c r="BP197" s="4"/>
    </row>
    <row r="198" spans="1:68" x14ac:dyDescent="0.3">
      <c r="A198" s="5">
        <v>197</v>
      </c>
      <c r="B198" s="5" t="s">
        <v>66</v>
      </c>
      <c r="C198" s="5">
        <v>2000</v>
      </c>
      <c r="D198" s="6">
        <v>44306.758333333331</v>
      </c>
      <c r="E198" s="6">
        <v>44309.118055555555</v>
      </c>
      <c r="F198" s="5" t="s">
        <v>103</v>
      </c>
      <c r="G198" s="5" t="s">
        <v>105</v>
      </c>
      <c r="H198" s="5" t="s">
        <v>114</v>
      </c>
      <c r="I198" s="5" t="s">
        <v>66</v>
      </c>
      <c r="J198" s="5">
        <v>1.7015</v>
      </c>
      <c r="K198" s="5">
        <v>2883.0164294678075</v>
      </c>
      <c r="L198" s="5">
        <v>2</v>
      </c>
      <c r="M198" s="5">
        <v>418.5</v>
      </c>
      <c r="N198" s="5">
        <v>837</v>
      </c>
      <c r="O198" s="5">
        <v>2697.59028145919</v>
      </c>
      <c r="P198" s="5">
        <v>0.53151021495882333</v>
      </c>
      <c r="Q198" s="5">
        <v>2918.6948619939608</v>
      </c>
      <c r="R198" s="5">
        <v>2.004193833660235</v>
      </c>
      <c r="S198" s="5">
        <v>363.91729428554822</v>
      </c>
      <c r="T198" s="5">
        <v>700.8551235479257</v>
      </c>
      <c r="U198" s="7">
        <v>44306.834722222222</v>
      </c>
      <c r="V198" s="7">
        <v>44309.20208333333</v>
      </c>
      <c r="W198" s="10">
        <f t="shared" si="3"/>
        <v>2.367361111108039</v>
      </c>
      <c r="X198" s="10" t="s">
        <v>136</v>
      </c>
      <c r="Y198" s="8">
        <v>53.898539640000003</v>
      </c>
      <c r="Z198" s="8">
        <v>8.5637847869999995</v>
      </c>
      <c r="AA198" s="9">
        <v>2021</v>
      </c>
      <c r="AB198" s="8">
        <v>60.393250000000002</v>
      </c>
      <c r="AC198" s="8">
        <v>53.359549999999999</v>
      </c>
      <c r="AD198" s="9">
        <v>10</v>
      </c>
      <c r="AE198" s="5" t="e">
        <v>#N/A</v>
      </c>
      <c r="AF198" s="5" t="e">
        <v>#N/A</v>
      </c>
      <c r="AG198" s="5" t="e">
        <v>#N/A</v>
      </c>
      <c r="AH198" s="5">
        <v>8</v>
      </c>
      <c r="AI198" s="5" t="e">
        <v>#N/A</v>
      </c>
      <c r="AO198" s="6"/>
      <c r="AP198" s="6"/>
      <c r="BF198" s="2"/>
      <c r="BG198" s="2"/>
      <c r="BH198" s="1"/>
      <c r="BI198" s="1"/>
      <c r="BJ198" s="3"/>
      <c r="BK198" s="3"/>
      <c r="BL198" s="4"/>
      <c r="BM198" s="3"/>
      <c r="BN198" s="3"/>
      <c r="BO198" s="4"/>
    </row>
    <row r="199" spans="1:68" x14ac:dyDescent="0.3">
      <c r="A199" s="5">
        <v>198</v>
      </c>
      <c r="B199" s="5" t="s">
        <v>66</v>
      </c>
      <c r="C199" s="5">
        <v>3154</v>
      </c>
      <c r="D199" s="6">
        <v>44364.463888888888</v>
      </c>
      <c r="E199" s="6">
        <v>44369.259722222225</v>
      </c>
      <c r="F199" s="5" t="s">
        <v>103</v>
      </c>
      <c r="G199" s="5" t="s">
        <v>105</v>
      </c>
      <c r="H199" s="5" t="s">
        <v>115</v>
      </c>
      <c r="I199" s="5" t="s">
        <v>66</v>
      </c>
      <c r="J199" s="5">
        <v>2.1943563728598603</v>
      </c>
      <c r="K199" s="5">
        <v>3268.3036951649719</v>
      </c>
      <c r="L199" s="5">
        <v>5</v>
      </c>
      <c r="M199" s="5">
        <v>559.6</v>
      </c>
      <c r="N199" s="5">
        <v>2798</v>
      </c>
      <c r="O199" s="5">
        <v>2722.8108754976724</v>
      </c>
      <c r="P199" s="5">
        <v>0.78588877931887957</v>
      </c>
      <c r="Q199" s="5">
        <v>3328.2844603168392</v>
      </c>
      <c r="R199" s="5">
        <v>5.0155102383579493</v>
      </c>
      <c r="S199" s="5">
        <v>455.13227494537097</v>
      </c>
      <c r="T199" s="5">
        <v>2152.0487488972244</v>
      </c>
      <c r="U199" s="7">
        <v>44364.526388888888</v>
      </c>
      <c r="V199" s="7">
        <v>44369.34375</v>
      </c>
      <c r="W199" s="10">
        <f t="shared" si="3"/>
        <v>4.8173611111124046</v>
      </c>
      <c r="X199" s="5" t="s">
        <v>137</v>
      </c>
      <c r="Y199" s="8">
        <v>53.898692240000003</v>
      </c>
      <c r="Z199" s="8">
        <v>8.5814858520000001</v>
      </c>
      <c r="AA199" s="9">
        <v>2021</v>
      </c>
      <c r="AB199" s="8">
        <v>60.393250000000002</v>
      </c>
      <c r="AC199" s="8">
        <v>53.359549999999999</v>
      </c>
      <c r="AD199" s="5" t="e">
        <v>#N/A</v>
      </c>
      <c r="AE199" s="9">
        <v>11</v>
      </c>
      <c r="AF199" s="5" t="e">
        <v>#N/A</v>
      </c>
      <c r="AG199" s="5" t="e">
        <v>#N/A</v>
      </c>
      <c r="AH199" s="5" t="e">
        <v>#N/A</v>
      </c>
      <c r="AI199" s="5">
        <v>8</v>
      </c>
      <c r="AO199" s="6"/>
      <c r="AP199" s="6"/>
      <c r="BF199" s="2"/>
      <c r="BG199" s="2"/>
      <c r="BH199" s="1"/>
      <c r="BJ199" s="3"/>
      <c r="BK199" s="3"/>
      <c r="BL199" s="4"/>
      <c r="BM199" s="3"/>
      <c r="BN199" s="3"/>
      <c r="BP199" s="4"/>
    </row>
    <row r="200" spans="1:68" x14ac:dyDescent="0.3">
      <c r="A200" s="5">
        <v>199</v>
      </c>
      <c r="B200" s="5" t="s">
        <v>66</v>
      </c>
      <c r="C200" s="5">
        <v>4409</v>
      </c>
      <c r="D200" s="6">
        <v>44670.659722222219</v>
      </c>
      <c r="E200" s="6">
        <v>44677.469444444447</v>
      </c>
      <c r="F200" s="5" t="s">
        <v>103</v>
      </c>
      <c r="G200" s="5" t="s">
        <v>105</v>
      </c>
      <c r="H200" s="5" t="s">
        <v>114</v>
      </c>
      <c r="I200" s="5" t="s">
        <v>66</v>
      </c>
      <c r="J200" s="5">
        <v>2.225221138580177</v>
      </c>
      <c r="K200" s="5">
        <v>3164.576366722958</v>
      </c>
      <c r="L200" s="5">
        <v>6</v>
      </c>
      <c r="M200" s="5">
        <v>924.33333333333337</v>
      </c>
      <c r="N200" s="5">
        <v>5546</v>
      </c>
      <c r="O200" s="5">
        <v>2687.6483383582477</v>
      </c>
      <c r="P200" s="5">
        <v>0.79985629880545328</v>
      </c>
      <c r="Q200" s="5">
        <v>3223.6952821710788</v>
      </c>
      <c r="R200" s="5">
        <v>6.0189436019110598</v>
      </c>
      <c r="S200" s="5">
        <v>749.02032381328161</v>
      </c>
      <c r="T200" s="5">
        <v>4245.7872442059252</v>
      </c>
      <c r="U200" s="7">
        <v>44670.736111111109</v>
      </c>
      <c r="V200" s="7">
        <v>44677.555555555555</v>
      </c>
      <c r="W200" s="10">
        <f t="shared" si="3"/>
        <v>6.8194444444452529</v>
      </c>
      <c r="X200" s="10" t="s">
        <v>137</v>
      </c>
      <c r="Y200" s="8">
        <v>53.898692240000003</v>
      </c>
      <c r="Z200" s="8">
        <v>8.5814858520000001</v>
      </c>
      <c r="AA200" s="9">
        <v>2022</v>
      </c>
      <c r="AB200" s="8">
        <v>60.388150000000003</v>
      </c>
      <c r="AC200" s="8">
        <v>53.35575</v>
      </c>
      <c r="AD200" s="9">
        <v>10</v>
      </c>
      <c r="AE200" s="5" t="e">
        <v>#N/A</v>
      </c>
      <c r="AF200" s="5" t="e">
        <v>#N/A</v>
      </c>
      <c r="AG200" s="5" t="e">
        <v>#N/A</v>
      </c>
      <c r="AH200" s="5">
        <v>8</v>
      </c>
      <c r="AI200" s="5" t="e">
        <v>#N/A</v>
      </c>
      <c r="AO200" s="6"/>
      <c r="AP200" s="6"/>
      <c r="BF200" s="2"/>
      <c r="BG200" s="2"/>
      <c r="BH200" s="1"/>
      <c r="BI200" s="1"/>
      <c r="BJ200" s="3"/>
      <c r="BK200" s="3"/>
      <c r="BL200" s="4"/>
      <c r="BM200" s="3"/>
      <c r="BN200" s="3"/>
      <c r="BO200" s="4"/>
    </row>
    <row r="201" spans="1:68" x14ac:dyDescent="0.3">
      <c r="A201" s="5">
        <v>200</v>
      </c>
      <c r="B201" s="5" t="s">
        <v>66</v>
      </c>
      <c r="C201" s="5">
        <v>2188</v>
      </c>
      <c r="D201" s="6">
        <v>44732.322222222225</v>
      </c>
      <c r="E201" s="6">
        <v>44735.029166666667</v>
      </c>
      <c r="F201" s="5" t="s">
        <v>103</v>
      </c>
      <c r="G201" s="5" t="s">
        <v>105</v>
      </c>
      <c r="H201" s="5" t="s">
        <v>115</v>
      </c>
      <c r="I201" s="5" t="s">
        <v>66</v>
      </c>
      <c r="J201" s="5">
        <v>1.7838208409506398</v>
      </c>
      <c r="K201" s="5">
        <v>3297.2387843462075</v>
      </c>
      <c r="L201" s="5">
        <v>2</v>
      </c>
      <c r="M201" s="5">
        <v>465</v>
      </c>
      <c r="N201" s="5">
        <v>930</v>
      </c>
      <c r="O201" s="5">
        <v>2703.466141100414</v>
      </c>
      <c r="P201" s="5">
        <v>0.57875760363874307</v>
      </c>
      <c r="Q201" s="5">
        <v>3341.6949564032793</v>
      </c>
      <c r="R201" s="5">
        <v>2.0045670602823047</v>
      </c>
      <c r="S201" s="5">
        <v>399.36043824570834</v>
      </c>
      <c r="T201" s="5">
        <v>766.53565887984098</v>
      </c>
      <c r="U201" s="7">
        <v>44732.398611111108</v>
      </c>
      <c r="V201" s="7">
        <v>44735.122916666667</v>
      </c>
      <c r="W201" s="10">
        <f t="shared" si="3"/>
        <v>2.7243055555591127</v>
      </c>
      <c r="X201" s="10" t="s">
        <v>142</v>
      </c>
      <c r="Y201" s="8">
        <v>53.902875870000003</v>
      </c>
      <c r="Z201" s="8">
        <v>8.5552458869999999</v>
      </c>
      <c r="AA201" s="9">
        <v>2022</v>
      </c>
      <c r="AB201" s="8">
        <v>60.388150000000003</v>
      </c>
      <c r="AC201" s="8">
        <v>53.35575</v>
      </c>
      <c r="AD201" s="5" t="e">
        <v>#N/A</v>
      </c>
      <c r="AE201" s="9">
        <v>11</v>
      </c>
      <c r="AF201" s="5" t="e">
        <v>#N/A</v>
      </c>
      <c r="AG201" s="5" t="e">
        <v>#N/A</v>
      </c>
      <c r="AH201" s="5" t="e">
        <v>#N/A</v>
      </c>
      <c r="AI201" s="5">
        <v>8</v>
      </c>
      <c r="AO201" s="6"/>
      <c r="AP201" s="6"/>
      <c r="BF201" s="2"/>
      <c r="BG201" s="2"/>
      <c r="BH201" s="1"/>
      <c r="BI201" s="1"/>
      <c r="BJ201" s="3"/>
      <c r="BK201" s="3"/>
      <c r="BL201" s="4"/>
      <c r="BM201" s="3"/>
      <c r="BN201" s="3"/>
      <c r="BP201" s="4"/>
    </row>
    <row r="202" spans="1:68" x14ac:dyDescent="0.3">
      <c r="A202" s="5">
        <v>201</v>
      </c>
      <c r="B202" s="5" t="s">
        <v>67</v>
      </c>
      <c r="C202" s="5">
        <v>446</v>
      </c>
      <c r="D202" s="6">
        <v>42549.645833333328</v>
      </c>
      <c r="E202" s="6">
        <v>42564.416666666672</v>
      </c>
      <c r="F202" s="5" t="s">
        <v>104</v>
      </c>
      <c r="G202" s="5" t="s">
        <v>105</v>
      </c>
      <c r="H202" s="5" t="s">
        <v>115</v>
      </c>
      <c r="I202" s="5" t="s">
        <v>67</v>
      </c>
      <c r="J202" s="5">
        <v>47.757847533632287</v>
      </c>
      <c r="K202" s="5">
        <v>3115.0633115398437</v>
      </c>
      <c r="L202" s="5">
        <v>7</v>
      </c>
      <c r="M202" s="5">
        <v>2415.7142857142858</v>
      </c>
      <c r="N202" s="5">
        <v>16910</v>
      </c>
      <c r="O202" s="5">
        <v>2016.8342046068667</v>
      </c>
      <c r="P202" s="5">
        <v>3.8661433996774526</v>
      </c>
      <c r="Q202" s="5">
        <v>3406.5979563714868</v>
      </c>
      <c r="R202" s="5">
        <v>7.1074740134611378</v>
      </c>
      <c r="S202" s="5">
        <v>874.12480794532019</v>
      </c>
      <c r="T202" s="5">
        <v>4648.8712078511699</v>
      </c>
      <c r="U202" s="7">
        <v>42549.6875</v>
      </c>
      <c r="V202" s="7">
        <v>42564.75</v>
      </c>
      <c r="W202" s="10">
        <f t="shared" si="3"/>
        <v>15.0625</v>
      </c>
      <c r="X202" s="10" t="s">
        <v>139</v>
      </c>
      <c r="Y202" s="8">
        <v>38.505188330000003</v>
      </c>
      <c r="Z202" s="8">
        <v>-8.7560216870000005</v>
      </c>
      <c r="AA202" s="9">
        <v>2016</v>
      </c>
      <c r="AB202" s="8">
        <v>48.676078850000003</v>
      </c>
      <c r="AC202" s="8">
        <v>12.558494400000001</v>
      </c>
      <c r="AD202" s="5" t="e">
        <v>#N/A</v>
      </c>
      <c r="AE202" s="9">
        <v>1</v>
      </c>
      <c r="AF202" s="5" t="e">
        <v>#N/A</v>
      </c>
      <c r="AG202" s="5">
        <v>2</v>
      </c>
      <c r="AH202" s="5" t="e">
        <v>#N/A</v>
      </c>
      <c r="AI202" s="5">
        <v>1</v>
      </c>
      <c r="AO202" s="6"/>
      <c r="AP202" s="6"/>
      <c r="BF202" s="2"/>
      <c r="BG202" s="2"/>
      <c r="BH202" s="1"/>
      <c r="BI202" s="1"/>
      <c r="BJ202" s="3"/>
      <c r="BK202" s="3"/>
      <c r="BL202" s="4"/>
      <c r="BM202" s="3"/>
      <c r="BN202" s="3"/>
      <c r="BP202" s="4"/>
    </row>
    <row r="203" spans="1:68" x14ac:dyDescent="0.3">
      <c r="A203" s="5">
        <v>202</v>
      </c>
      <c r="B203" s="5" t="s">
        <v>67</v>
      </c>
      <c r="C203" s="5">
        <v>119</v>
      </c>
      <c r="D203" s="6">
        <v>42894.791666666672</v>
      </c>
      <c r="E203" s="6">
        <v>42897.25</v>
      </c>
      <c r="F203" s="5" t="s">
        <v>104</v>
      </c>
      <c r="G203" s="5" t="s">
        <v>105</v>
      </c>
      <c r="H203" s="5" t="s">
        <v>115</v>
      </c>
      <c r="I203" s="5" t="s">
        <v>67</v>
      </c>
      <c r="J203" s="5">
        <v>30</v>
      </c>
      <c r="K203" s="5">
        <v>2086.8895150165404</v>
      </c>
      <c r="L203" s="5">
        <v>2</v>
      </c>
      <c r="M203" s="5">
        <v>450</v>
      </c>
      <c r="N203" s="5">
        <v>900</v>
      </c>
      <c r="O203" s="5">
        <v>1972.8317328061905</v>
      </c>
      <c r="P203" s="5">
        <v>3.4011973816621555</v>
      </c>
      <c r="Q203" s="5">
        <v>2257.7759469339244</v>
      </c>
      <c r="R203" s="5">
        <v>2.0269892274352084</v>
      </c>
      <c r="S203" s="5">
        <v>184.00610904394452</v>
      </c>
      <c r="T203" s="5">
        <v>288.9936356914543</v>
      </c>
      <c r="U203" s="7">
        <v>42894.833333333336</v>
      </c>
      <c r="V203" s="7">
        <v>42897.354166666664</v>
      </c>
      <c r="W203" s="10">
        <f t="shared" si="3"/>
        <v>2.5208333333284827</v>
      </c>
      <c r="X203" s="10" t="s">
        <v>138</v>
      </c>
      <c r="Y203" s="8">
        <v>38.50461877</v>
      </c>
      <c r="Z203" s="8">
        <v>-8.7553393279999998</v>
      </c>
      <c r="AA203" s="9">
        <v>2017</v>
      </c>
      <c r="AB203" s="8">
        <v>48.672567549999997</v>
      </c>
      <c r="AC203" s="8">
        <v>12.544771750000001</v>
      </c>
      <c r="AD203" s="5" t="e">
        <v>#N/A</v>
      </c>
      <c r="AE203" s="9">
        <v>1</v>
      </c>
      <c r="AF203" s="5" t="e">
        <v>#N/A</v>
      </c>
      <c r="AG203" s="5">
        <v>2</v>
      </c>
      <c r="AH203" s="5" t="e">
        <v>#N/A</v>
      </c>
      <c r="AI203" s="5">
        <v>1</v>
      </c>
      <c r="AO203" s="6"/>
      <c r="AP203" s="6"/>
      <c r="BF203" s="2"/>
      <c r="BG203" s="2"/>
      <c r="BH203" s="1"/>
      <c r="BI203" s="1"/>
      <c r="BJ203" s="3"/>
      <c r="BK203" s="3"/>
      <c r="BL203" s="4"/>
      <c r="BM203" s="3"/>
      <c r="BN203" s="3"/>
      <c r="BP203" s="4"/>
    </row>
    <row r="204" spans="1:68" x14ac:dyDescent="0.3">
      <c r="A204" s="5">
        <v>203</v>
      </c>
      <c r="B204" s="5" t="s">
        <v>67</v>
      </c>
      <c r="C204" s="5">
        <v>201</v>
      </c>
      <c r="D204" s="6">
        <v>43254.75</v>
      </c>
      <c r="E204" s="6">
        <v>43263.125</v>
      </c>
      <c r="F204" s="5" t="s">
        <v>104</v>
      </c>
      <c r="G204" s="5" t="s">
        <v>105</v>
      </c>
      <c r="H204" s="5" t="s">
        <v>115</v>
      </c>
      <c r="I204" s="5" t="s">
        <v>67</v>
      </c>
      <c r="J204" s="5">
        <v>60.298507462686565</v>
      </c>
      <c r="K204" s="5">
        <v>2189.2870869191993</v>
      </c>
      <c r="L204" s="5">
        <v>3</v>
      </c>
      <c r="M204" s="5">
        <v>3160</v>
      </c>
      <c r="N204" s="5">
        <v>9480</v>
      </c>
      <c r="O204" s="5">
        <v>1887.3914074076929</v>
      </c>
      <c r="P204" s="5">
        <v>4.0993073515642298</v>
      </c>
      <c r="Q204" s="5">
        <v>2407.1323662642353</v>
      </c>
      <c r="R204" s="5">
        <v>3.0488606530315452</v>
      </c>
      <c r="S204" s="5">
        <v>1075.4497864011776</v>
      </c>
      <c r="T204" s="5">
        <v>2410.9660222932212</v>
      </c>
      <c r="U204" s="7">
        <v>43254.75</v>
      </c>
      <c r="V204" s="7">
        <v>43263.25</v>
      </c>
      <c r="W204" s="10">
        <f t="shared" si="3"/>
        <v>8.5</v>
      </c>
      <c r="X204" s="10" t="s">
        <v>134</v>
      </c>
      <c r="Y204" s="8">
        <v>38.50480168</v>
      </c>
      <c r="Z204" s="8">
        <v>-8.7570113500000009</v>
      </c>
      <c r="AA204" s="9">
        <v>2018</v>
      </c>
      <c r="AB204" s="8">
        <v>48.681032420000001</v>
      </c>
      <c r="AC204" s="8">
        <v>12.571108329999999</v>
      </c>
      <c r="AD204" s="5" t="e">
        <v>#N/A</v>
      </c>
      <c r="AE204" s="9">
        <v>1</v>
      </c>
      <c r="AF204" s="5" t="e">
        <v>#N/A</v>
      </c>
      <c r="AG204" s="5">
        <v>2</v>
      </c>
      <c r="AH204" s="5" t="e">
        <v>#N/A</v>
      </c>
      <c r="AI204" s="5">
        <v>1</v>
      </c>
      <c r="AO204" s="6"/>
      <c r="AP204" s="6"/>
      <c r="BF204" s="2"/>
      <c r="BG204" s="2"/>
      <c r="BH204" s="1"/>
      <c r="BI204" s="1"/>
      <c r="BJ204" s="3"/>
      <c r="BK204" s="3"/>
      <c r="BL204" s="4"/>
      <c r="BM204" s="3"/>
      <c r="BN204" s="3"/>
      <c r="BP204" s="4"/>
    </row>
    <row r="205" spans="1:68" x14ac:dyDescent="0.3">
      <c r="A205" s="5">
        <v>204</v>
      </c>
      <c r="B205" s="5" t="s">
        <v>67</v>
      </c>
      <c r="C205" s="5" t="e">
        <v>#N/A</v>
      </c>
      <c r="D205" s="5" t="e">
        <v>#N/A</v>
      </c>
      <c r="E205" s="5" t="e">
        <v>#N/A</v>
      </c>
      <c r="F205" s="5" t="s">
        <v>104</v>
      </c>
      <c r="G205" s="5" t="s">
        <v>105</v>
      </c>
      <c r="H205" s="5" t="s">
        <v>114</v>
      </c>
      <c r="I205" s="5" t="s">
        <v>67</v>
      </c>
      <c r="J205" s="5" t="e">
        <v>#N/A</v>
      </c>
      <c r="K205" s="5" t="e">
        <v>#N/A</v>
      </c>
      <c r="L205" s="5" t="e">
        <v>#N/A</v>
      </c>
      <c r="M205" s="5" t="e">
        <v>#N/A</v>
      </c>
      <c r="N205" s="5" t="e">
        <v>#N/A</v>
      </c>
      <c r="O205" s="5" t="e">
        <v>#N/A</v>
      </c>
      <c r="P205" s="5" t="e">
        <v>#N/A</v>
      </c>
      <c r="Q205" s="5" t="e">
        <v>#N/A</v>
      </c>
      <c r="R205" s="5" t="e">
        <v>#N/A</v>
      </c>
      <c r="S205" s="5" t="e">
        <v>#N/A</v>
      </c>
      <c r="T205" s="5" t="e">
        <v>#N/A</v>
      </c>
      <c r="U205" s="7">
        <v>42796.75</v>
      </c>
      <c r="V205" s="7">
        <v>42799.25</v>
      </c>
      <c r="W205" s="10">
        <f t="shared" si="3"/>
        <v>2.5</v>
      </c>
      <c r="X205" s="10" t="s">
        <v>139</v>
      </c>
      <c r="Y205" s="8">
        <v>38.505188330000003</v>
      </c>
      <c r="Z205" s="8">
        <v>-8.7560216870000005</v>
      </c>
      <c r="AA205" s="9">
        <v>2017</v>
      </c>
      <c r="AB205" s="8">
        <v>48.672567549999997</v>
      </c>
      <c r="AC205" s="8">
        <v>12.544771750000001</v>
      </c>
      <c r="AD205" s="5" t="e">
        <v>#N/A</v>
      </c>
      <c r="AE205" s="5" t="e">
        <v>#N/A</v>
      </c>
      <c r="AF205" s="5" t="e">
        <v>#N/A</v>
      </c>
      <c r="AG205" s="5" t="e">
        <v>#N/A</v>
      </c>
      <c r="AH205" s="5" t="e">
        <v>#N/A</v>
      </c>
      <c r="AI205" s="5" t="e">
        <v>#N/A</v>
      </c>
      <c r="BF205" s="2"/>
      <c r="BG205" s="2"/>
      <c r="BH205" s="1"/>
      <c r="BI205" s="1"/>
      <c r="BJ205" s="3"/>
      <c r="BK205" s="3"/>
      <c r="BL205" s="4"/>
      <c r="BM205" s="3"/>
      <c r="BN205" s="3"/>
    </row>
    <row r="206" spans="1:68" x14ac:dyDescent="0.3">
      <c r="A206" s="5">
        <v>205</v>
      </c>
      <c r="B206" s="5" t="s">
        <v>67</v>
      </c>
      <c r="C206" s="5" t="e">
        <v>#N/A</v>
      </c>
      <c r="D206" s="5" t="e">
        <v>#N/A</v>
      </c>
      <c r="E206" s="5" t="e">
        <v>#N/A</v>
      </c>
      <c r="F206" s="5" t="s">
        <v>104</v>
      </c>
      <c r="G206" s="5" t="s">
        <v>105</v>
      </c>
      <c r="H206" s="5" t="s">
        <v>114</v>
      </c>
      <c r="I206" s="5" t="s">
        <v>67</v>
      </c>
      <c r="J206" s="5" t="e">
        <v>#N/A</v>
      </c>
      <c r="K206" s="5" t="e">
        <v>#N/A</v>
      </c>
      <c r="L206" s="5" t="e">
        <v>#N/A</v>
      </c>
      <c r="M206" s="5" t="e">
        <v>#N/A</v>
      </c>
      <c r="N206" s="5" t="e">
        <v>#N/A</v>
      </c>
      <c r="O206" s="5" t="e">
        <v>#N/A</v>
      </c>
      <c r="P206" s="5" t="e">
        <v>#N/A</v>
      </c>
      <c r="Q206" s="5" t="e">
        <v>#N/A</v>
      </c>
      <c r="R206" s="5" t="e">
        <v>#N/A</v>
      </c>
      <c r="S206" s="5" t="e">
        <v>#N/A</v>
      </c>
      <c r="T206" s="5" t="e">
        <v>#N/A</v>
      </c>
      <c r="U206" s="7">
        <v>43156.75</v>
      </c>
      <c r="V206" s="7">
        <v>43165.416666666664</v>
      </c>
      <c r="W206" s="10">
        <f t="shared" si="3"/>
        <v>8.6666666666642413</v>
      </c>
      <c r="X206" s="10" t="s">
        <v>138</v>
      </c>
      <c r="Y206" s="8">
        <v>38.50461877</v>
      </c>
      <c r="Z206" s="8">
        <v>-8.7553393279999998</v>
      </c>
      <c r="AA206" s="9">
        <v>2018</v>
      </c>
      <c r="AB206" s="8">
        <v>48.681032420000001</v>
      </c>
      <c r="AC206" s="8">
        <v>12.571108329999999</v>
      </c>
      <c r="AD206" s="5" t="e">
        <v>#N/A</v>
      </c>
      <c r="AE206" s="5" t="e">
        <v>#N/A</v>
      </c>
      <c r="AF206" s="5" t="e">
        <v>#N/A</v>
      </c>
      <c r="AG206" s="5" t="e">
        <v>#N/A</v>
      </c>
      <c r="AH206" s="5" t="e">
        <v>#N/A</v>
      </c>
      <c r="AI206" s="5" t="e">
        <v>#N/A</v>
      </c>
      <c r="BF206" s="2"/>
      <c r="BG206" s="2"/>
      <c r="BH206" s="1"/>
      <c r="BI206" s="1"/>
      <c r="BJ206" s="3"/>
      <c r="BK206" s="3"/>
      <c r="BL206" s="4"/>
      <c r="BM206" s="3"/>
      <c r="BN206" s="3"/>
    </row>
    <row r="207" spans="1:68" x14ac:dyDescent="0.3">
      <c r="A207" s="5">
        <v>206</v>
      </c>
      <c r="B207" s="5" t="s">
        <v>68</v>
      </c>
      <c r="C207" s="5">
        <v>242</v>
      </c>
      <c r="D207" s="6">
        <v>42122.541666666672</v>
      </c>
      <c r="E207" s="6">
        <v>42125.260416666672</v>
      </c>
      <c r="F207" s="5" t="s">
        <v>104</v>
      </c>
      <c r="G207" s="5" t="s">
        <v>105</v>
      </c>
      <c r="H207" s="5" t="s">
        <v>114</v>
      </c>
      <c r="I207" s="5" t="s">
        <v>68</v>
      </c>
      <c r="J207" s="5">
        <v>16.239669421487605</v>
      </c>
      <c r="K207" s="5">
        <v>2296.4774958638532</v>
      </c>
      <c r="L207" s="5">
        <v>3</v>
      </c>
      <c r="M207" s="5">
        <v>595.66666666666663</v>
      </c>
      <c r="N207" s="5">
        <v>1787</v>
      </c>
      <c r="O207" s="5">
        <v>1995.4978992223841</v>
      </c>
      <c r="P207" s="5">
        <v>2.7874569787066208</v>
      </c>
      <c r="Q207" s="5">
        <v>2449.4896282689647</v>
      </c>
      <c r="R207" s="5">
        <v>3.0331384160953387</v>
      </c>
      <c r="S207" s="5">
        <v>286.2237050303043</v>
      </c>
      <c r="T207" s="5">
        <v>704.36095080908785</v>
      </c>
      <c r="U207" s="7">
        <v>42122.604166666664</v>
      </c>
      <c r="V207" s="7">
        <v>42125.354166666664</v>
      </c>
      <c r="W207" s="10">
        <f t="shared" si="3"/>
        <v>2.75</v>
      </c>
      <c r="X207" s="10" t="s">
        <v>140</v>
      </c>
      <c r="Y207" s="8">
        <v>54.614035209999997</v>
      </c>
      <c r="Z207" s="8">
        <v>8.8374831329999992</v>
      </c>
      <c r="AA207" s="9">
        <v>2015</v>
      </c>
      <c r="AB207" s="8">
        <v>64.052193799999998</v>
      </c>
      <c r="AC207" s="8">
        <v>40.954821260000003</v>
      </c>
      <c r="AD207" s="9">
        <v>11</v>
      </c>
      <c r="AE207" s="5" t="e">
        <v>#N/A</v>
      </c>
      <c r="AF207" s="5">
        <v>9</v>
      </c>
      <c r="AG207" s="5" t="e">
        <v>#N/A</v>
      </c>
      <c r="AH207" s="5">
        <v>7</v>
      </c>
      <c r="AI207" s="5" t="e">
        <v>#N/A</v>
      </c>
      <c r="AO207" s="6"/>
      <c r="AP207" s="6"/>
      <c r="BF207" s="2"/>
      <c r="BG207" s="2"/>
      <c r="BH207" s="1"/>
      <c r="BI207" s="1"/>
      <c r="BJ207" s="3"/>
      <c r="BK207" s="3"/>
      <c r="BL207" s="4"/>
      <c r="BM207" s="3"/>
      <c r="BN207" s="3"/>
      <c r="BO207" s="4"/>
    </row>
    <row r="208" spans="1:68" x14ac:dyDescent="0.3">
      <c r="A208" s="5">
        <v>207</v>
      </c>
      <c r="B208" s="5" t="s">
        <v>68</v>
      </c>
      <c r="C208" s="5">
        <v>3266</v>
      </c>
      <c r="D208" s="6">
        <v>42175.500694444447</v>
      </c>
      <c r="E208" s="6">
        <v>42209.59375</v>
      </c>
      <c r="F208" s="5" t="s">
        <v>104</v>
      </c>
      <c r="G208" s="5" t="s">
        <v>105</v>
      </c>
      <c r="H208" s="5" t="s">
        <v>115</v>
      </c>
      <c r="I208" s="5" t="s">
        <v>68</v>
      </c>
      <c r="J208" s="5">
        <v>15.036436007348438</v>
      </c>
      <c r="K208" s="5">
        <v>2969.3425660250946</v>
      </c>
      <c r="L208" s="5">
        <v>5</v>
      </c>
      <c r="M208" s="5">
        <v>9254.7999999999993</v>
      </c>
      <c r="N208" s="5">
        <v>46274</v>
      </c>
      <c r="O208" s="5">
        <v>2040.4563357746131</v>
      </c>
      <c r="P208" s="5">
        <v>2.710476322843923</v>
      </c>
      <c r="Q208" s="5">
        <v>3161.550141722641</v>
      </c>
      <c r="R208" s="5">
        <v>5.0536972373628704</v>
      </c>
      <c r="S208" s="5">
        <v>4537.9499824825552</v>
      </c>
      <c r="T208" s="5">
        <v>18714.319672799997</v>
      </c>
      <c r="U208" s="7">
        <v>42175.563194444447</v>
      </c>
      <c r="V208" s="7">
        <v>42209.6875</v>
      </c>
      <c r="W208" s="10">
        <f t="shared" si="3"/>
        <v>34.124305555553292</v>
      </c>
      <c r="X208" s="10" t="s">
        <v>141</v>
      </c>
      <c r="Y208" s="8">
        <v>54.621345949999998</v>
      </c>
      <c r="Z208" s="8">
        <v>8.8328145609999993</v>
      </c>
      <c r="AA208" s="9">
        <v>2015</v>
      </c>
      <c r="AB208" s="8">
        <v>64.052193799999998</v>
      </c>
      <c r="AC208" s="8">
        <v>40.954821260000003</v>
      </c>
      <c r="AD208" s="5" t="e">
        <v>#N/A</v>
      </c>
      <c r="AE208" s="9">
        <v>10</v>
      </c>
      <c r="AF208" s="5" t="e">
        <v>#N/A</v>
      </c>
      <c r="AG208" s="5">
        <v>10</v>
      </c>
      <c r="AH208" s="5" t="e">
        <v>#N/A</v>
      </c>
      <c r="AI208" s="5">
        <v>7</v>
      </c>
      <c r="AO208" s="6"/>
      <c r="AP208" s="6"/>
      <c r="BF208" s="2"/>
      <c r="BG208" s="2"/>
      <c r="BH208" s="1"/>
      <c r="BI208" s="1"/>
      <c r="BJ208" s="3"/>
      <c r="BK208" s="3"/>
      <c r="BL208" s="4"/>
      <c r="BM208" s="3"/>
      <c r="BN208" s="3"/>
      <c r="BP208" s="4"/>
    </row>
    <row r="209" spans="1:68" x14ac:dyDescent="0.3">
      <c r="A209" s="5">
        <v>208</v>
      </c>
      <c r="B209" s="5" t="s">
        <v>68</v>
      </c>
      <c r="C209" s="5">
        <v>341</v>
      </c>
      <c r="D209" s="6">
        <v>42488.6875</v>
      </c>
      <c r="E209" s="6">
        <v>42492.229166666672</v>
      </c>
      <c r="F209" s="5" t="s">
        <v>104</v>
      </c>
      <c r="G209" s="5" t="s">
        <v>105</v>
      </c>
      <c r="H209" s="5" t="s">
        <v>114</v>
      </c>
      <c r="I209" s="5" t="s">
        <v>68</v>
      </c>
      <c r="J209" s="5">
        <v>15</v>
      </c>
      <c r="K209" s="5">
        <v>2200.479640565411</v>
      </c>
      <c r="L209" s="5">
        <v>5</v>
      </c>
      <c r="M209" s="5">
        <v>539.20000000000005</v>
      </c>
      <c r="N209" s="5">
        <v>2696</v>
      </c>
      <c r="O209" s="5">
        <v>1990.2455533626935</v>
      </c>
      <c r="P209" s="5">
        <v>2.7080502011022101</v>
      </c>
      <c r="Q209" s="5">
        <v>2342.7866612192038</v>
      </c>
      <c r="R209" s="5">
        <v>5.0536489165333496</v>
      </c>
      <c r="S209" s="5">
        <v>264.5572012111565</v>
      </c>
      <c r="T209" s="5">
        <v>1091.2111772515218</v>
      </c>
      <c r="U209" s="7">
        <v>42488.75</v>
      </c>
      <c r="V209" s="7">
        <v>42492.327777777777</v>
      </c>
      <c r="W209" s="10">
        <f t="shared" si="3"/>
        <v>3.577777777776646</v>
      </c>
      <c r="X209" s="10" t="s">
        <v>141</v>
      </c>
      <c r="Y209" s="8">
        <v>54.621345949999998</v>
      </c>
      <c r="Z209" s="8">
        <v>8.8328145609999993</v>
      </c>
      <c r="AA209" s="9">
        <v>2016</v>
      </c>
      <c r="AB209" s="8">
        <v>64.051124860000002</v>
      </c>
      <c r="AC209" s="8">
        <v>40.949258569999998</v>
      </c>
      <c r="AD209" s="9">
        <v>11</v>
      </c>
      <c r="AE209" s="5" t="e">
        <v>#N/A</v>
      </c>
      <c r="AF209" s="5">
        <v>9</v>
      </c>
      <c r="AG209" s="5" t="e">
        <v>#N/A</v>
      </c>
      <c r="AH209" s="5">
        <v>7</v>
      </c>
      <c r="AI209" s="5" t="e">
        <v>#N/A</v>
      </c>
      <c r="AO209" s="6"/>
      <c r="AP209" s="6"/>
      <c r="BF209" s="2"/>
      <c r="BG209" s="2"/>
      <c r="BH209" s="1"/>
      <c r="BI209" s="1"/>
      <c r="BJ209" s="3"/>
      <c r="BK209" s="3"/>
      <c r="BL209" s="4"/>
      <c r="BM209" s="3"/>
      <c r="BN209" s="3"/>
      <c r="BO209" s="4"/>
    </row>
    <row r="210" spans="1:68" x14ac:dyDescent="0.3">
      <c r="A210" s="5">
        <v>209</v>
      </c>
      <c r="B210" s="5" t="s">
        <v>68</v>
      </c>
      <c r="C210" s="5">
        <v>3274</v>
      </c>
      <c r="D210" s="6">
        <v>42538.304166666669</v>
      </c>
      <c r="E210" s="6">
        <v>42573.197916666672</v>
      </c>
      <c r="F210" s="5" t="s">
        <v>104</v>
      </c>
      <c r="G210" s="5" t="s">
        <v>105</v>
      </c>
      <c r="H210" s="5" t="s">
        <v>115</v>
      </c>
      <c r="I210" s="5" t="s">
        <v>68</v>
      </c>
      <c r="J210" s="5">
        <v>15.351863164324985</v>
      </c>
      <c r="K210" s="5">
        <v>3135.2830751169263</v>
      </c>
      <c r="L210" s="5">
        <v>5</v>
      </c>
      <c r="M210" s="5">
        <v>9678.6</v>
      </c>
      <c r="N210" s="5">
        <v>48393</v>
      </c>
      <c r="O210" s="5">
        <v>2078.8359533041848</v>
      </c>
      <c r="P210" s="5">
        <v>2.7312368454507845</v>
      </c>
      <c r="Q210" s="5">
        <v>3339.8361979339365</v>
      </c>
      <c r="R210" s="5">
        <v>5.0541107415545721</v>
      </c>
      <c r="S210" s="5">
        <v>4719.9193664333006</v>
      </c>
      <c r="T210" s="5">
        <v>19436.05722929645</v>
      </c>
      <c r="U210" s="7">
        <v>42538.366666666669</v>
      </c>
      <c r="V210" s="7">
        <v>42573.291666666664</v>
      </c>
      <c r="W210" s="10">
        <f t="shared" si="3"/>
        <v>34.924999999995634</v>
      </c>
      <c r="X210" s="10" t="s">
        <v>139</v>
      </c>
      <c r="Y210" s="8">
        <v>54.610066320000001</v>
      </c>
      <c r="Z210" s="8">
        <v>8.8292052699999992</v>
      </c>
      <c r="AA210" s="9">
        <v>2016</v>
      </c>
      <c r="AB210" s="8">
        <v>64.051124860000002</v>
      </c>
      <c r="AC210" s="8">
        <v>40.949258569999998</v>
      </c>
      <c r="AD210" s="5" t="e">
        <v>#N/A</v>
      </c>
      <c r="AE210" s="9">
        <v>10</v>
      </c>
      <c r="AF210" s="5" t="e">
        <v>#N/A</v>
      </c>
      <c r="AG210" s="5">
        <v>10</v>
      </c>
      <c r="AH210" s="5" t="e">
        <v>#N/A</v>
      </c>
      <c r="AI210" s="5">
        <v>7</v>
      </c>
      <c r="AO210" s="6"/>
      <c r="AP210" s="6"/>
      <c r="BF210" s="2"/>
      <c r="BG210" s="2"/>
      <c r="BH210" s="1"/>
      <c r="BI210" s="1"/>
      <c r="BJ210" s="3"/>
      <c r="BK210" s="3"/>
      <c r="BL210" s="4"/>
      <c r="BM210" s="3"/>
      <c r="BN210" s="3"/>
      <c r="BP210" s="4"/>
    </row>
    <row r="211" spans="1:68" x14ac:dyDescent="0.3">
      <c r="A211" s="5">
        <v>210</v>
      </c>
      <c r="B211" s="5" t="s">
        <v>68</v>
      </c>
      <c r="C211" s="5" t="e">
        <v>#N/A</v>
      </c>
      <c r="D211" s="5" t="e">
        <v>#N/A</v>
      </c>
      <c r="E211" s="5" t="e">
        <v>#N/A</v>
      </c>
      <c r="F211" s="5" t="s">
        <v>104</v>
      </c>
      <c r="G211" s="5" t="s">
        <v>105</v>
      </c>
      <c r="H211" s="5" t="s">
        <v>114</v>
      </c>
      <c r="I211" s="5" t="s">
        <v>68</v>
      </c>
      <c r="J211" s="5" t="e">
        <v>#N/A</v>
      </c>
      <c r="K211" s="5" t="e">
        <v>#N/A</v>
      </c>
      <c r="L211" s="5" t="e">
        <v>#N/A</v>
      </c>
      <c r="M211" s="5" t="e">
        <v>#N/A</v>
      </c>
      <c r="N211" s="5" t="e">
        <v>#N/A</v>
      </c>
      <c r="O211" s="5" t="e">
        <v>#N/A</v>
      </c>
      <c r="P211" s="5" t="e">
        <v>#N/A</v>
      </c>
      <c r="Q211" s="5" t="e">
        <v>#N/A</v>
      </c>
      <c r="R211" s="5" t="e">
        <v>#N/A</v>
      </c>
      <c r="S211" s="5" t="e">
        <v>#N/A</v>
      </c>
      <c r="T211" s="5" t="e">
        <v>#N/A</v>
      </c>
      <c r="U211" s="7">
        <v>42848.833333333336</v>
      </c>
      <c r="V211" s="5" t="e">
        <v>#N/A</v>
      </c>
      <c r="W211" s="10" t="e">
        <f t="shared" si="3"/>
        <v>#N/A</v>
      </c>
      <c r="X211" s="10" t="s">
        <v>139</v>
      </c>
      <c r="Y211" s="8">
        <v>54.610066320000001</v>
      </c>
      <c r="Z211" s="8">
        <v>8.8292052699999992</v>
      </c>
      <c r="AA211" s="9">
        <v>2017</v>
      </c>
      <c r="AB211" s="5" t="e">
        <v>#N/A</v>
      </c>
      <c r="AC211" s="5" t="e">
        <v>#N/A</v>
      </c>
      <c r="AD211" s="5" t="e">
        <v>#N/A</v>
      </c>
      <c r="AE211" s="5" t="e">
        <v>#N/A</v>
      </c>
      <c r="AF211" s="5" t="e">
        <v>#N/A</v>
      </c>
      <c r="AG211" s="5" t="e">
        <v>#N/A</v>
      </c>
      <c r="AH211" s="5" t="e">
        <v>#N/A</v>
      </c>
      <c r="AI211" s="5" t="e">
        <v>#N/A</v>
      </c>
      <c r="BF211" s="2"/>
      <c r="BH211" s="1"/>
      <c r="BI211" s="1"/>
      <c r="BJ211" s="3"/>
      <c r="BK211" s="3"/>
      <c r="BL211" s="4"/>
    </row>
    <row r="212" spans="1:68" x14ac:dyDescent="0.3">
      <c r="A212" s="5">
        <v>211</v>
      </c>
      <c r="B212" s="5" t="s">
        <v>119</v>
      </c>
      <c r="C212" s="5" t="e">
        <v>#N/A</v>
      </c>
      <c r="D212" s="5" t="e">
        <v>#N/A</v>
      </c>
      <c r="E212" s="5" t="e">
        <v>#N/A</v>
      </c>
      <c r="F212" s="5" t="s">
        <v>103</v>
      </c>
      <c r="G212" s="5" t="s">
        <v>105</v>
      </c>
      <c r="H212" s="5" t="s">
        <v>114</v>
      </c>
      <c r="I212" s="5" t="s">
        <v>119</v>
      </c>
      <c r="J212" s="5" t="e">
        <v>#N/A</v>
      </c>
      <c r="K212" s="5" t="e">
        <v>#N/A</v>
      </c>
      <c r="L212" s="5" t="e">
        <v>#N/A</v>
      </c>
      <c r="M212" s="5" t="e">
        <v>#N/A</v>
      </c>
      <c r="N212" s="5" t="e">
        <v>#N/A</v>
      </c>
      <c r="O212" s="5" t="e">
        <v>#N/A</v>
      </c>
      <c r="P212" s="5" t="e">
        <v>#N/A</v>
      </c>
      <c r="Q212" s="5" t="e">
        <v>#N/A</v>
      </c>
      <c r="R212" s="5" t="e">
        <v>#N/A</v>
      </c>
      <c r="S212" s="5" t="e">
        <v>#N/A</v>
      </c>
      <c r="T212" s="5" t="e">
        <v>#N/A</v>
      </c>
      <c r="U212" s="7">
        <v>42494.854166666664</v>
      </c>
      <c r="V212" s="5" t="e">
        <v>#N/A</v>
      </c>
      <c r="W212" s="10" t="e">
        <f t="shared" si="3"/>
        <v>#N/A</v>
      </c>
      <c r="X212" s="10" t="s">
        <v>141</v>
      </c>
      <c r="Y212" s="8">
        <v>54.634752390000003</v>
      </c>
      <c r="Z212" s="8">
        <v>8.8157068540000001</v>
      </c>
      <c r="AA212" s="9">
        <v>2016</v>
      </c>
      <c r="AB212" s="8">
        <v>63.046607330000001</v>
      </c>
      <c r="AC212" s="8">
        <v>37.143692950000002</v>
      </c>
      <c r="AD212" s="5" t="e">
        <v>#N/A</v>
      </c>
      <c r="AE212" s="5" t="e">
        <v>#N/A</v>
      </c>
      <c r="AF212" s="5" t="e">
        <v>#N/A</v>
      </c>
      <c r="AG212" s="5" t="e">
        <v>#N/A</v>
      </c>
      <c r="AH212" s="5" t="e">
        <v>#N/A</v>
      </c>
      <c r="AI212" s="5" t="e">
        <v>#N/A</v>
      </c>
      <c r="BF212" s="2"/>
      <c r="BH212" s="1"/>
      <c r="BI212" s="1"/>
      <c r="BJ212" s="3"/>
      <c r="BK212" s="3"/>
      <c r="BL212" s="4"/>
      <c r="BM212" s="3"/>
      <c r="BN212" s="3"/>
    </row>
    <row r="213" spans="1:68" x14ac:dyDescent="0.3">
      <c r="A213" s="5">
        <v>212</v>
      </c>
      <c r="B213" s="5" t="s">
        <v>119</v>
      </c>
      <c r="C213" s="5" t="e">
        <v>#N/A</v>
      </c>
      <c r="D213" s="5" t="e">
        <v>#N/A</v>
      </c>
      <c r="E213" s="5" t="e">
        <v>#N/A</v>
      </c>
      <c r="F213" s="5" t="s">
        <v>103</v>
      </c>
      <c r="G213" s="5" t="s">
        <v>105</v>
      </c>
      <c r="H213" s="5" t="s">
        <v>114</v>
      </c>
      <c r="I213" s="5" t="s">
        <v>119</v>
      </c>
      <c r="J213" s="5" t="e">
        <v>#N/A</v>
      </c>
      <c r="K213" s="5" t="e">
        <v>#N/A</v>
      </c>
      <c r="L213" s="5" t="e">
        <v>#N/A</v>
      </c>
      <c r="M213" s="5" t="e">
        <v>#N/A</v>
      </c>
      <c r="N213" s="5" t="e">
        <v>#N/A</v>
      </c>
      <c r="O213" s="5" t="e">
        <v>#N/A</v>
      </c>
      <c r="P213" s="5" t="e">
        <v>#N/A</v>
      </c>
      <c r="Q213" s="5" t="e">
        <v>#N/A</v>
      </c>
      <c r="R213" s="5" t="e">
        <v>#N/A</v>
      </c>
      <c r="S213" s="5" t="e">
        <v>#N/A</v>
      </c>
      <c r="T213" s="5" t="e">
        <v>#N/A</v>
      </c>
      <c r="U213" s="7">
        <v>42849.583333333336</v>
      </c>
      <c r="V213" s="5" t="e">
        <v>#N/A</v>
      </c>
      <c r="W213" s="10" t="e">
        <f t="shared" si="3"/>
        <v>#N/A</v>
      </c>
      <c r="X213" s="10" t="s">
        <v>139</v>
      </c>
      <c r="Y213" s="8">
        <v>54.639445449999997</v>
      </c>
      <c r="Z213" s="8">
        <v>8.811878278</v>
      </c>
      <c r="AA213" s="9">
        <v>2017</v>
      </c>
      <c r="AB213" s="8">
        <v>63.050114630000003</v>
      </c>
      <c r="AC213" s="8">
        <v>37.136635810000001</v>
      </c>
      <c r="AD213" s="5" t="e">
        <v>#N/A</v>
      </c>
      <c r="AE213" s="5" t="e">
        <v>#N/A</v>
      </c>
      <c r="AF213" s="5" t="e">
        <v>#N/A</v>
      </c>
      <c r="AG213" s="5" t="e">
        <v>#N/A</v>
      </c>
      <c r="AH213" s="5" t="e">
        <v>#N/A</v>
      </c>
      <c r="AI213" s="5" t="e">
        <v>#N/A</v>
      </c>
      <c r="BF213" s="2"/>
      <c r="BH213" s="1"/>
      <c r="BI213" s="1"/>
      <c r="BJ213" s="3"/>
      <c r="BK213" s="3"/>
      <c r="BL213" s="4"/>
      <c r="BM213" s="3"/>
      <c r="BN213" s="3"/>
    </row>
    <row r="214" spans="1:68" x14ac:dyDescent="0.3">
      <c r="A214" s="5">
        <v>213</v>
      </c>
      <c r="B214" s="5" t="s">
        <v>69</v>
      </c>
      <c r="C214" s="5">
        <v>152</v>
      </c>
      <c r="D214" s="6">
        <v>42475.802083333328</v>
      </c>
      <c r="E214" s="6">
        <v>42478.041666666672</v>
      </c>
      <c r="F214" s="5" t="s">
        <v>103</v>
      </c>
      <c r="G214" s="5" t="s">
        <v>105</v>
      </c>
      <c r="H214" s="5" t="s">
        <v>114</v>
      </c>
      <c r="I214" s="5" t="s">
        <v>69</v>
      </c>
      <c r="J214" s="5">
        <v>21.315789473684209</v>
      </c>
      <c r="K214" s="5">
        <v>2113.1588167649893</v>
      </c>
      <c r="L214" s="5">
        <v>2</v>
      </c>
      <c r="M214" s="5">
        <v>476</v>
      </c>
      <c r="N214" s="5">
        <v>952</v>
      </c>
      <c r="O214" s="5">
        <v>1973.0893179610678</v>
      </c>
      <c r="P214" s="5">
        <v>3.0594480879400985</v>
      </c>
      <c r="Q214" s="5">
        <v>2268.1877880689281</v>
      </c>
      <c r="R214" s="5">
        <v>2.024260995552714</v>
      </c>
      <c r="S214" s="5">
        <v>212.93683068967118</v>
      </c>
      <c r="T214" s="5">
        <v>342.65297971498819</v>
      </c>
      <c r="U214" s="7">
        <v>42475.864583333336</v>
      </c>
      <c r="V214" s="7">
        <v>42478.135416666664</v>
      </c>
      <c r="W214" s="10">
        <f t="shared" si="3"/>
        <v>2.2708333333284827</v>
      </c>
      <c r="X214" s="10" t="s">
        <v>141</v>
      </c>
      <c r="Y214" s="8">
        <v>54.060421650000002</v>
      </c>
      <c r="Z214" s="8">
        <v>8.9720614409999992</v>
      </c>
      <c r="AA214" s="9">
        <v>2016</v>
      </c>
      <c r="AB214" s="8">
        <v>60.260544760000002</v>
      </c>
      <c r="AC214" s="8">
        <v>41.107422149999998</v>
      </c>
      <c r="AD214" s="9">
        <v>12</v>
      </c>
      <c r="AE214" s="5" t="e">
        <v>#N/A</v>
      </c>
      <c r="AF214" s="5">
        <v>10</v>
      </c>
      <c r="AG214" s="5" t="e">
        <v>#N/A</v>
      </c>
      <c r="AH214" s="5">
        <v>7</v>
      </c>
      <c r="AI214" s="5" t="e">
        <v>#N/A</v>
      </c>
      <c r="AO214" s="6"/>
      <c r="AP214" s="6"/>
      <c r="BF214" s="2"/>
      <c r="BG214" s="2"/>
      <c r="BH214" s="1"/>
      <c r="BI214" s="1"/>
      <c r="BJ214" s="3"/>
      <c r="BK214" s="3"/>
      <c r="BL214" s="4"/>
      <c r="BM214" s="3"/>
      <c r="BN214" s="3"/>
      <c r="BO214" s="4"/>
    </row>
    <row r="215" spans="1:68" x14ac:dyDescent="0.3">
      <c r="A215" s="5">
        <v>214</v>
      </c>
      <c r="B215" s="5" t="s">
        <v>69</v>
      </c>
      <c r="C215" s="5">
        <v>1554</v>
      </c>
      <c r="D215" s="6">
        <v>42539.572916666672</v>
      </c>
      <c r="E215" s="6">
        <v>42555.8125</v>
      </c>
      <c r="F215" s="5" t="s">
        <v>103</v>
      </c>
      <c r="G215" s="5" t="s">
        <v>105</v>
      </c>
      <c r="H215" s="5" t="s">
        <v>115</v>
      </c>
      <c r="I215" s="5" t="s">
        <v>69</v>
      </c>
      <c r="J215" s="5">
        <v>15.057915057915057</v>
      </c>
      <c r="K215" s="5">
        <v>2449.4441869552566</v>
      </c>
      <c r="L215" s="5">
        <v>6</v>
      </c>
      <c r="M215" s="5">
        <v>3416.1666666666665</v>
      </c>
      <c r="N215" s="5">
        <v>20497</v>
      </c>
      <c r="O215" s="5">
        <v>2002.073644351228</v>
      </c>
      <c r="P215" s="5">
        <v>2.7119037704181999</v>
      </c>
      <c r="Q215" s="5">
        <v>2608.0845334889882</v>
      </c>
      <c r="R215" s="5">
        <v>6.0644708014950384</v>
      </c>
      <c r="S215" s="5">
        <v>1674.4366388936064</v>
      </c>
      <c r="T215" s="5">
        <v>8285.529098354762</v>
      </c>
      <c r="U215" s="7">
        <v>42539.635416666664</v>
      </c>
      <c r="V215" s="7">
        <v>42555.90625</v>
      </c>
      <c r="W215" s="10">
        <f t="shared" si="3"/>
        <v>16.270833333335759</v>
      </c>
      <c r="X215" s="10" t="s">
        <v>139</v>
      </c>
      <c r="Y215" s="8">
        <v>54.058810219999998</v>
      </c>
      <c r="Z215" s="8">
        <v>8.9671868020000005</v>
      </c>
      <c r="AA215" s="9">
        <v>2016</v>
      </c>
      <c r="AB215" s="8">
        <v>60.260544760000002</v>
      </c>
      <c r="AC215" s="8">
        <v>41.107422149999998</v>
      </c>
      <c r="AD215" s="5" t="e">
        <v>#N/A</v>
      </c>
      <c r="AE215" s="9">
        <v>12</v>
      </c>
      <c r="AF215" s="5" t="e">
        <v>#N/A</v>
      </c>
      <c r="AG215" s="5">
        <v>12</v>
      </c>
      <c r="AH215" s="5" t="e">
        <v>#N/A</v>
      </c>
      <c r="AI215" s="5">
        <v>7</v>
      </c>
      <c r="AO215" s="6"/>
      <c r="AP215" s="6"/>
      <c r="BF215" s="2"/>
      <c r="BG215" s="2"/>
      <c r="BH215" s="1"/>
      <c r="BI215" s="1"/>
      <c r="BJ215" s="3"/>
      <c r="BK215" s="3"/>
      <c r="BL215" s="4"/>
      <c r="BM215" s="3"/>
      <c r="BN215" s="3"/>
      <c r="BP215" s="4"/>
    </row>
    <row r="216" spans="1:68" x14ac:dyDescent="0.3">
      <c r="A216" s="5">
        <v>215</v>
      </c>
      <c r="B216" s="5" t="s">
        <v>69</v>
      </c>
      <c r="C216" s="5">
        <v>932</v>
      </c>
      <c r="D216" s="6">
        <v>42839.76180555555</v>
      </c>
      <c r="E216" s="6">
        <v>42850.177083333328</v>
      </c>
      <c r="F216" s="5" t="s">
        <v>103</v>
      </c>
      <c r="G216" s="5" t="s">
        <v>105</v>
      </c>
      <c r="H216" s="5" t="s">
        <v>114</v>
      </c>
      <c r="I216" s="5" t="s">
        <v>69</v>
      </c>
      <c r="J216" s="5">
        <v>16.109442060085836</v>
      </c>
      <c r="K216" s="5">
        <v>2330.2324378898556</v>
      </c>
      <c r="L216" s="5">
        <v>5</v>
      </c>
      <c r="M216" s="5">
        <v>2586.4</v>
      </c>
      <c r="N216" s="5">
        <v>12932</v>
      </c>
      <c r="O216" s="5">
        <v>1963.6808770915604</v>
      </c>
      <c r="P216" s="5">
        <v>2.7794055634473565</v>
      </c>
      <c r="Q216" s="5">
        <v>2485.0305909031413</v>
      </c>
      <c r="R216" s="5">
        <v>5.0550702873615885</v>
      </c>
      <c r="S216" s="5">
        <v>1245.4244235821873</v>
      </c>
      <c r="T216" s="5">
        <v>5110.9813619092065</v>
      </c>
      <c r="U216" s="7">
        <v>42839.823611111111</v>
      </c>
      <c r="V216" s="7">
        <v>42850.270833333336</v>
      </c>
      <c r="W216" s="10">
        <f t="shared" si="3"/>
        <v>10.447222222224809</v>
      </c>
      <c r="X216" s="10" t="s">
        <v>139</v>
      </c>
      <c r="Y216" s="8">
        <v>54.058810219999998</v>
      </c>
      <c r="Z216" s="8">
        <v>8.9671868020000005</v>
      </c>
      <c r="AA216" s="9">
        <v>2017</v>
      </c>
      <c r="AB216" s="8">
        <v>60.255627599999997</v>
      </c>
      <c r="AC216" s="8">
        <v>41.10440844</v>
      </c>
      <c r="AD216" s="9">
        <v>12</v>
      </c>
      <c r="AE216" s="5" t="e">
        <v>#N/A</v>
      </c>
      <c r="AF216" s="5">
        <v>10</v>
      </c>
      <c r="AG216" s="5" t="e">
        <v>#N/A</v>
      </c>
      <c r="AH216" s="5">
        <v>7</v>
      </c>
      <c r="AI216" s="5" t="e">
        <v>#N/A</v>
      </c>
      <c r="AO216" s="6"/>
      <c r="AP216" s="6"/>
      <c r="BF216" s="2"/>
      <c r="BG216" s="2"/>
      <c r="BH216" s="1"/>
      <c r="BI216" s="1"/>
      <c r="BJ216" s="3"/>
      <c r="BK216" s="3"/>
      <c r="BL216" s="4"/>
      <c r="BM216" s="3"/>
      <c r="BN216" s="3"/>
      <c r="BO216" s="4"/>
    </row>
    <row r="217" spans="1:68" x14ac:dyDescent="0.3">
      <c r="A217" s="5">
        <v>216</v>
      </c>
      <c r="B217" s="5" t="s">
        <v>69</v>
      </c>
      <c r="C217" s="5">
        <v>371</v>
      </c>
      <c r="D217" s="6">
        <v>42910.297222222223</v>
      </c>
      <c r="E217" s="6">
        <v>42914.166666666672</v>
      </c>
      <c r="F217" s="5" t="s">
        <v>103</v>
      </c>
      <c r="G217" s="5" t="s">
        <v>105</v>
      </c>
      <c r="H217" s="5" t="s">
        <v>115</v>
      </c>
      <c r="I217" s="5" t="s">
        <v>69</v>
      </c>
      <c r="J217" s="5">
        <v>15.059299191374663</v>
      </c>
      <c r="K217" s="5">
        <v>2309.1922358972711</v>
      </c>
      <c r="L217" s="5">
        <v>5</v>
      </c>
      <c r="M217" s="5">
        <v>597.20000000000005</v>
      </c>
      <c r="N217" s="5">
        <v>2986</v>
      </c>
      <c r="O217" s="5">
        <v>1969.924879114637</v>
      </c>
      <c r="P217" s="5">
        <v>2.7119956868517137</v>
      </c>
      <c r="Q217" s="5">
        <v>2458.7542746894073</v>
      </c>
      <c r="R217" s="5">
        <v>5.0537274986225347</v>
      </c>
      <c r="S217" s="5">
        <v>292.71095107825749</v>
      </c>
      <c r="T217" s="5">
        <v>1206.9976273411139</v>
      </c>
      <c r="U217" s="7">
        <v>42910.359722222223</v>
      </c>
      <c r="V217" s="7">
        <v>42914.277083333334</v>
      </c>
      <c r="W217" s="10">
        <f t="shared" si="3"/>
        <v>3.9173611111109494</v>
      </c>
      <c r="X217" s="10" t="s">
        <v>138</v>
      </c>
      <c r="Y217" s="8">
        <v>54.060313579999999</v>
      </c>
      <c r="Z217" s="8">
        <v>8.9551600429999993</v>
      </c>
      <c r="AA217" s="9">
        <v>2017</v>
      </c>
      <c r="AB217" s="8">
        <v>60.255627599999997</v>
      </c>
      <c r="AC217" s="8">
        <v>41.10440844</v>
      </c>
      <c r="AD217" s="5" t="e">
        <v>#N/A</v>
      </c>
      <c r="AE217" s="9">
        <v>12</v>
      </c>
      <c r="AF217" s="5" t="e">
        <v>#N/A</v>
      </c>
      <c r="AG217" s="5">
        <v>12</v>
      </c>
      <c r="AH217" s="5" t="e">
        <v>#N/A</v>
      </c>
      <c r="AI217" s="5">
        <v>7</v>
      </c>
      <c r="AO217" s="6"/>
      <c r="AP217" s="6"/>
      <c r="BF217" s="2"/>
      <c r="BG217" s="2"/>
      <c r="BH217" s="1"/>
      <c r="BI217" s="1"/>
      <c r="BJ217" s="3"/>
      <c r="BK217" s="3"/>
      <c r="BL217" s="4"/>
      <c r="BM217" s="3"/>
      <c r="BN217" s="3"/>
      <c r="BP217" s="4"/>
    </row>
    <row r="218" spans="1:68" x14ac:dyDescent="0.3">
      <c r="A218" s="5">
        <v>217</v>
      </c>
      <c r="B218" s="5" t="s">
        <v>69</v>
      </c>
      <c r="C218" s="5">
        <v>397</v>
      </c>
      <c r="D218" s="6">
        <v>43208.761111111111</v>
      </c>
      <c r="E218" s="6">
        <v>43213.177083333328</v>
      </c>
      <c r="F218" s="5" t="s">
        <v>103</v>
      </c>
      <c r="G218" s="5" t="s">
        <v>105</v>
      </c>
      <c r="H218" s="5" t="s">
        <v>114</v>
      </c>
      <c r="I218" s="5" t="s">
        <v>69</v>
      </c>
      <c r="J218" s="5">
        <v>16.055415617128464</v>
      </c>
      <c r="K218" s="5">
        <v>2285.6333663276541</v>
      </c>
      <c r="L218" s="5">
        <v>5</v>
      </c>
      <c r="M218" s="5">
        <v>843.2</v>
      </c>
      <c r="N218" s="5">
        <v>4216</v>
      </c>
      <c r="O218" s="5">
        <v>1962.216379985995</v>
      </c>
      <c r="P218" s="5">
        <v>2.7760462142900915</v>
      </c>
      <c r="Q218" s="5">
        <v>2437.2793129440615</v>
      </c>
      <c r="R218" s="5">
        <v>5.055003361477616</v>
      </c>
      <c r="S218" s="5">
        <v>406.38333137468334</v>
      </c>
      <c r="T218" s="5">
        <v>1668.1169200019372</v>
      </c>
      <c r="U218" s="7">
        <v>43208.823611111111</v>
      </c>
      <c r="V218" s="7">
        <v>43213.270833333336</v>
      </c>
      <c r="W218" s="10">
        <f t="shared" si="3"/>
        <v>4.4472222222248092</v>
      </c>
      <c r="X218" s="10" t="s">
        <v>138</v>
      </c>
      <c r="Y218" s="8">
        <v>54.060313579999999</v>
      </c>
      <c r="Z218" s="8">
        <v>8.9551600429999993</v>
      </c>
      <c r="AA218" s="9">
        <v>2018</v>
      </c>
      <c r="AB218" s="8">
        <v>60.258766450000003</v>
      </c>
      <c r="AC218" s="8">
        <v>41.10735897</v>
      </c>
      <c r="AD218" s="9">
        <v>12</v>
      </c>
      <c r="AE218" s="5" t="e">
        <v>#N/A</v>
      </c>
      <c r="AF218" s="5">
        <v>10</v>
      </c>
      <c r="AG218" s="5" t="e">
        <v>#N/A</v>
      </c>
      <c r="AH218" s="5">
        <v>7</v>
      </c>
      <c r="AI218" s="5" t="e">
        <v>#N/A</v>
      </c>
      <c r="AO218" s="6"/>
      <c r="AP218" s="6"/>
      <c r="BF218" s="2"/>
      <c r="BG218" s="2"/>
      <c r="BH218" s="1"/>
      <c r="BI218" s="1"/>
      <c r="BJ218" s="3"/>
      <c r="BK218" s="3"/>
      <c r="BL218" s="4"/>
      <c r="BM218" s="3"/>
      <c r="BN218" s="3"/>
      <c r="BO218" s="4"/>
    </row>
    <row r="219" spans="1:68" x14ac:dyDescent="0.3">
      <c r="A219" s="5">
        <v>218</v>
      </c>
      <c r="B219" s="5" t="s">
        <v>69</v>
      </c>
      <c r="C219" s="5">
        <v>168</v>
      </c>
      <c r="D219" s="6">
        <v>43276.163194444445</v>
      </c>
      <c r="E219" s="6">
        <v>43277.898611111115</v>
      </c>
      <c r="F219" s="5" t="s">
        <v>103</v>
      </c>
      <c r="G219" s="5" t="s">
        <v>105</v>
      </c>
      <c r="H219" s="5" t="s">
        <v>115</v>
      </c>
      <c r="I219" s="5" t="s">
        <v>69</v>
      </c>
      <c r="J219" s="5">
        <v>14.964285714285714</v>
      </c>
      <c r="K219" s="5">
        <v>2258.7488396140084</v>
      </c>
      <c r="L219" s="5">
        <v>1</v>
      </c>
      <c r="M219" s="5">
        <v>314</v>
      </c>
      <c r="N219" s="5">
        <v>314</v>
      </c>
      <c r="O219" s="5">
        <v>1974.8645747043031</v>
      </c>
      <c r="P219" s="5">
        <v>2.7056664097469336</v>
      </c>
      <c r="Q219" s="5">
        <v>2404.6915306059782</v>
      </c>
      <c r="R219" s="5">
        <v>1.0107202878487986</v>
      </c>
      <c r="S219" s="5">
        <v>154.15994809579834</v>
      </c>
      <c r="T219" s="5">
        <v>127.19333139853674</v>
      </c>
      <c r="U219" s="7">
        <v>43276.225694444445</v>
      </c>
      <c r="V219" s="7">
        <v>43277.992361111108</v>
      </c>
      <c r="W219" s="10">
        <f t="shared" si="3"/>
        <v>1.7666666666627862</v>
      </c>
      <c r="X219" s="10" t="s">
        <v>134</v>
      </c>
      <c r="Y219" s="8">
        <v>54.059128389999998</v>
      </c>
      <c r="Z219" s="8">
        <v>8.9645854049999993</v>
      </c>
      <c r="AA219" s="9">
        <v>2018</v>
      </c>
      <c r="AB219" s="8">
        <v>60.258766450000003</v>
      </c>
      <c r="AC219" s="8">
        <v>41.10735897</v>
      </c>
      <c r="AD219" s="5" t="e">
        <v>#N/A</v>
      </c>
      <c r="AE219" s="9">
        <v>12</v>
      </c>
      <c r="AF219" s="5" t="e">
        <v>#N/A</v>
      </c>
      <c r="AG219" s="5">
        <v>12</v>
      </c>
      <c r="AH219" s="5" t="e">
        <v>#N/A</v>
      </c>
      <c r="AI219" s="5">
        <v>7</v>
      </c>
      <c r="AO219" s="6"/>
      <c r="AP219" s="6"/>
      <c r="BF219" s="2"/>
      <c r="BG219" s="2"/>
      <c r="BH219" s="1"/>
      <c r="BI219" s="1"/>
      <c r="BJ219" s="3"/>
      <c r="BK219" s="3"/>
      <c r="BL219" s="4"/>
      <c r="BM219" s="3"/>
      <c r="BN219" s="3"/>
      <c r="BP219" s="4"/>
    </row>
    <row r="220" spans="1:68" x14ac:dyDescent="0.3">
      <c r="A220" s="5">
        <v>219</v>
      </c>
      <c r="B220" s="5" t="s">
        <v>69</v>
      </c>
      <c r="C220" s="5">
        <v>241</v>
      </c>
      <c r="D220" s="6">
        <v>43574.782638888893</v>
      </c>
      <c r="E220" s="6">
        <v>43577.288888888885</v>
      </c>
      <c r="F220" s="5" t="s">
        <v>103</v>
      </c>
      <c r="G220" s="5" t="s">
        <v>105</v>
      </c>
      <c r="H220" s="5" t="s">
        <v>114</v>
      </c>
      <c r="I220" s="5" t="s">
        <v>69</v>
      </c>
      <c r="J220" s="5">
        <v>15.04149377593361</v>
      </c>
      <c r="K220" s="5">
        <v>2181.170741501192</v>
      </c>
      <c r="L220" s="5">
        <v>2</v>
      </c>
      <c r="M220" s="5">
        <v>769.5</v>
      </c>
      <c r="N220" s="5">
        <v>1539</v>
      </c>
      <c r="O220" s="5">
        <v>1966.6512187653825</v>
      </c>
      <c r="P220" s="5">
        <v>2.71081263379812</v>
      </c>
      <c r="Q220" s="5">
        <v>2322.3774894306789</v>
      </c>
      <c r="R220" s="5">
        <v>2.0214815742686905</v>
      </c>
      <c r="S220" s="5">
        <v>377.27922206030274</v>
      </c>
      <c r="T220" s="5">
        <v>622.33874299816853</v>
      </c>
      <c r="U220" s="7">
        <v>43574.844444444447</v>
      </c>
      <c r="V220" s="7">
        <v>43577.382638888892</v>
      </c>
      <c r="W220" s="10">
        <f t="shared" si="3"/>
        <v>2.5381944444452529</v>
      </c>
      <c r="X220" s="10" t="s">
        <v>134</v>
      </c>
      <c r="Y220" s="8">
        <v>54.059128389999998</v>
      </c>
      <c r="Z220" s="8">
        <v>8.9645854049999993</v>
      </c>
      <c r="AA220" s="9">
        <v>2019</v>
      </c>
      <c r="AB220" s="8">
        <v>60.264049999999997</v>
      </c>
      <c r="AC220" s="8">
        <v>41.109349999999999</v>
      </c>
      <c r="AD220" s="9">
        <v>12</v>
      </c>
      <c r="AE220" s="5" t="e">
        <v>#N/A</v>
      </c>
      <c r="AF220" s="5">
        <v>10</v>
      </c>
      <c r="AG220" s="5" t="e">
        <v>#N/A</v>
      </c>
      <c r="AH220" s="5">
        <v>7</v>
      </c>
      <c r="AI220" s="5" t="e">
        <v>#N/A</v>
      </c>
      <c r="AO220" s="6"/>
      <c r="AP220" s="6"/>
      <c r="BF220" s="2"/>
      <c r="BG220" s="2"/>
      <c r="BH220" s="1"/>
      <c r="BI220" s="1"/>
      <c r="BJ220" s="3"/>
      <c r="BK220" s="3"/>
      <c r="BL220" s="4"/>
      <c r="BM220" s="3"/>
      <c r="BN220" s="3"/>
      <c r="BO220" s="4"/>
    </row>
    <row r="221" spans="1:68" x14ac:dyDescent="0.3">
      <c r="A221" s="5">
        <v>220</v>
      </c>
      <c r="B221" s="5" t="s">
        <v>69</v>
      </c>
      <c r="C221" s="5">
        <v>315</v>
      </c>
      <c r="D221" s="6">
        <v>43637.54305555555</v>
      </c>
      <c r="E221" s="6">
        <v>43640.835416666669</v>
      </c>
      <c r="F221" s="5" t="s">
        <v>103</v>
      </c>
      <c r="G221" s="5" t="s">
        <v>105</v>
      </c>
      <c r="H221" s="5" t="s">
        <v>115</v>
      </c>
      <c r="I221" s="5" t="s">
        <v>69</v>
      </c>
      <c r="J221" s="5">
        <v>15.098412698412698</v>
      </c>
      <c r="K221" s="5">
        <v>2495.283978233334</v>
      </c>
      <c r="L221" s="5">
        <v>3</v>
      </c>
      <c r="M221" s="5">
        <v>726.66666666666663</v>
      </c>
      <c r="N221" s="5">
        <v>2180</v>
      </c>
      <c r="O221" s="5">
        <v>1980.9176594083774</v>
      </c>
      <c r="P221" s="5">
        <v>2.7145896189850394</v>
      </c>
      <c r="Q221" s="5">
        <v>2657.0583143595245</v>
      </c>
      <c r="R221" s="5">
        <v>3.0322674975213846</v>
      </c>
      <c r="S221" s="5">
        <v>355.92476865008223</v>
      </c>
      <c r="T221" s="5">
        <v>880.43408758332748</v>
      </c>
      <c r="U221" s="7">
        <v>43637.605555555558</v>
      </c>
      <c r="V221" s="7">
        <v>43640.929166666669</v>
      </c>
      <c r="W221" s="10">
        <f t="shared" si="3"/>
        <v>3.3236111111109494</v>
      </c>
      <c r="X221" s="10" t="s">
        <v>135</v>
      </c>
      <c r="Y221" s="8">
        <v>54.059304189999999</v>
      </c>
      <c r="Z221" s="8">
        <v>8.9641996539999997</v>
      </c>
      <c r="AA221" s="9">
        <v>2019</v>
      </c>
      <c r="AB221" s="8">
        <v>60.264049999999997</v>
      </c>
      <c r="AC221" s="8">
        <v>41.109349999999999</v>
      </c>
      <c r="AD221" s="5" t="e">
        <v>#N/A</v>
      </c>
      <c r="AE221" s="9">
        <v>12</v>
      </c>
      <c r="AF221" s="5" t="e">
        <v>#N/A</v>
      </c>
      <c r="AG221" s="5">
        <v>12</v>
      </c>
      <c r="AH221" s="5" t="e">
        <v>#N/A</v>
      </c>
      <c r="AI221" s="5">
        <v>7</v>
      </c>
      <c r="AO221" s="6"/>
      <c r="AP221" s="6"/>
      <c r="BF221" s="2"/>
      <c r="BG221" s="2"/>
      <c r="BH221" s="1"/>
      <c r="BI221" s="1"/>
      <c r="BJ221" s="3"/>
      <c r="BK221" s="3"/>
      <c r="BL221" s="4"/>
      <c r="BM221" s="3"/>
      <c r="BN221" s="3"/>
      <c r="BP221" s="4"/>
    </row>
    <row r="222" spans="1:68" x14ac:dyDescent="0.3">
      <c r="A222" s="5">
        <v>221</v>
      </c>
      <c r="B222" s="5" t="s">
        <v>70</v>
      </c>
      <c r="C222" s="5">
        <v>972</v>
      </c>
      <c r="D222" s="6">
        <v>42845.764583333337</v>
      </c>
      <c r="E222" s="6">
        <v>42855.895833333328</v>
      </c>
      <c r="F222" s="5" t="s">
        <v>104</v>
      </c>
      <c r="G222" s="5" t="s">
        <v>105</v>
      </c>
      <c r="H222" s="5" t="s">
        <v>114</v>
      </c>
      <c r="I222" s="5" t="s">
        <v>70</v>
      </c>
      <c r="J222" s="5">
        <v>15.030864197530864</v>
      </c>
      <c r="K222" s="5">
        <v>2434.3293361651704</v>
      </c>
      <c r="L222" s="5">
        <v>6</v>
      </c>
      <c r="M222" s="5">
        <v>2107.5</v>
      </c>
      <c r="N222" s="5">
        <v>12645</v>
      </c>
      <c r="O222" s="5">
        <v>1922.0042997312341</v>
      </c>
      <c r="P222" s="5">
        <v>2.7101057002843061</v>
      </c>
      <c r="Q222" s="5">
        <v>2591.8829103416147</v>
      </c>
      <c r="R222" s="5">
        <v>6.064427826815626</v>
      </c>
      <c r="S222" s="5">
        <v>1033.4811772997591</v>
      </c>
      <c r="T222" s="5">
        <v>5114.5755136272537</v>
      </c>
      <c r="U222" s="7">
        <v>42845.822916666664</v>
      </c>
      <c r="V222" s="7">
        <v>42855.989583333336</v>
      </c>
      <c r="W222" s="10">
        <f t="shared" si="3"/>
        <v>10.166666666671517</v>
      </c>
      <c r="X222" s="10" t="s">
        <v>139</v>
      </c>
      <c r="Y222" s="8">
        <v>54.04915733</v>
      </c>
      <c r="Z222" s="8">
        <v>8.8708408389999995</v>
      </c>
      <c r="AA222" s="9">
        <v>2017</v>
      </c>
      <c r="AB222" s="8">
        <v>62.232387690000003</v>
      </c>
      <c r="AC222" s="8">
        <v>39.871234870000002</v>
      </c>
      <c r="AD222" s="9">
        <v>11</v>
      </c>
      <c r="AE222" s="5" t="e">
        <v>#N/A</v>
      </c>
      <c r="AF222" s="5">
        <v>9</v>
      </c>
      <c r="AG222" s="5" t="e">
        <v>#N/A</v>
      </c>
      <c r="AH222" s="5">
        <v>7</v>
      </c>
      <c r="AI222" s="5" t="e">
        <v>#N/A</v>
      </c>
      <c r="AO222" s="6"/>
      <c r="AP222" s="6"/>
      <c r="BF222" s="2"/>
      <c r="BG222" s="2"/>
      <c r="BH222" s="1"/>
      <c r="BI222" s="1"/>
      <c r="BJ222" s="3"/>
      <c r="BK222" s="3"/>
      <c r="BL222" s="4"/>
      <c r="BM222" s="3"/>
      <c r="BN222" s="3"/>
      <c r="BO222" s="4"/>
    </row>
    <row r="223" spans="1:68" x14ac:dyDescent="0.3">
      <c r="A223" s="5">
        <v>222</v>
      </c>
      <c r="B223" s="5" t="s">
        <v>70</v>
      </c>
      <c r="C223" s="5">
        <v>990</v>
      </c>
      <c r="D223" s="6">
        <v>42917.447916666672</v>
      </c>
      <c r="E223" s="6">
        <v>42928.625</v>
      </c>
      <c r="F223" s="5" t="s">
        <v>104</v>
      </c>
      <c r="G223" s="5" t="s">
        <v>105</v>
      </c>
      <c r="H223" s="5" t="s">
        <v>115</v>
      </c>
      <c r="I223" s="5" t="s">
        <v>70</v>
      </c>
      <c r="J223" s="5">
        <v>16.272727272727273</v>
      </c>
      <c r="K223" s="5">
        <v>2563.0610970741268</v>
      </c>
      <c r="L223" s="5">
        <v>8</v>
      </c>
      <c r="M223" s="5">
        <v>1675.375</v>
      </c>
      <c r="N223" s="5">
        <v>13403</v>
      </c>
      <c r="O223" s="5">
        <v>1908.7938098548739</v>
      </c>
      <c r="P223" s="5">
        <v>2.7894905330423847</v>
      </c>
      <c r="Q223" s="5">
        <v>2733.9640943401496</v>
      </c>
      <c r="R223" s="5">
        <v>8.088433933185291</v>
      </c>
      <c r="S223" s="5">
        <v>804.6038787998848</v>
      </c>
      <c r="T223" s="5">
        <v>5279.31727324228</v>
      </c>
      <c r="U223" s="7">
        <v>42917.5</v>
      </c>
      <c r="V223" s="7">
        <v>42928.71875</v>
      </c>
      <c r="W223" s="10">
        <f t="shared" si="3"/>
        <v>11.21875</v>
      </c>
      <c r="X223" s="10" t="s">
        <v>138</v>
      </c>
      <c r="Y223" s="8">
        <v>54.046603529999999</v>
      </c>
      <c r="Z223" s="8">
        <v>8.8606984470000008</v>
      </c>
      <c r="AA223" s="9">
        <v>2017</v>
      </c>
      <c r="AB223" s="8">
        <v>62.232387690000003</v>
      </c>
      <c r="AC223" s="8">
        <v>39.871234870000002</v>
      </c>
      <c r="AD223" s="5" t="e">
        <v>#N/A</v>
      </c>
      <c r="AE223" s="9">
        <v>10</v>
      </c>
      <c r="AF223" s="5" t="e">
        <v>#N/A</v>
      </c>
      <c r="AG223" s="5">
        <v>10</v>
      </c>
      <c r="AH223" s="5" t="e">
        <v>#N/A</v>
      </c>
      <c r="AI223" s="5">
        <v>7</v>
      </c>
      <c r="AO223" s="6"/>
      <c r="AP223" s="6"/>
      <c r="BF223" s="2"/>
      <c r="BG223" s="2"/>
      <c r="BH223" s="1"/>
      <c r="BI223" s="1"/>
      <c r="BJ223" s="3"/>
      <c r="BK223" s="3"/>
      <c r="BL223" s="4"/>
      <c r="BM223" s="3"/>
      <c r="BN223" s="3"/>
      <c r="BP223" s="4"/>
    </row>
    <row r="224" spans="1:68" x14ac:dyDescent="0.3">
      <c r="A224" s="5">
        <v>223</v>
      </c>
      <c r="B224" s="5" t="s">
        <v>70</v>
      </c>
      <c r="C224" s="5">
        <v>1036</v>
      </c>
      <c r="D224" s="6">
        <v>43208.761111111111</v>
      </c>
      <c r="E224" s="6">
        <v>43219.60555555555</v>
      </c>
      <c r="F224" s="5" t="s">
        <v>104</v>
      </c>
      <c r="G224" s="5" t="s">
        <v>105</v>
      </c>
      <c r="H224" s="5" t="s">
        <v>114</v>
      </c>
      <c r="I224" s="5" t="s">
        <v>70</v>
      </c>
      <c r="J224" s="5">
        <v>15.087837837837839</v>
      </c>
      <c r="K224" s="5">
        <v>2419.7568505762829</v>
      </c>
      <c r="L224" s="5">
        <v>4</v>
      </c>
      <c r="M224" s="5">
        <v>3352</v>
      </c>
      <c r="N224" s="5">
        <v>13408</v>
      </c>
      <c r="O224" s="5">
        <v>1935.4180511507766</v>
      </c>
      <c r="P224" s="5">
        <v>2.7138889780760427</v>
      </c>
      <c r="Q224" s="5">
        <v>2576.5928342033858</v>
      </c>
      <c r="R224" s="5">
        <v>4.0430121661323959</v>
      </c>
      <c r="S224" s="5">
        <v>1642.1279313352597</v>
      </c>
      <c r="T224" s="5">
        <v>5416.3408481585811</v>
      </c>
      <c r="U224" s="7">
        <v>43208.823611111111</v>
      </c>
      <c r="V224" s="7">
        <v>43219.699305555558</v>
      </c>
      <c r="W224" s="10">
        <f t="shared" si="3"/>
        <v>10.875694444446708</v>
      </c>
      <c r="X224" s="10" t="s">
        <v>138</v>
      </c>
      <c r="Y224" s="8">
        <v>54.046603529999999</v>
      </c>
      <c r="Z224" s="8">
        <v>8.8606984470000008</v>
      </c>
      <c r="AA224" s="9">
        <v>2018</v>
      </c>
      <c r="AB224" s="8">
        <v>62.231940260000002</v>
      </c>
      <c r="AC224" s="8">
        <v>39.868999690000003</v>
      </c>
      <c r="AD224" s="9">
        <v>11</v>
      </c>
      <c r="AE224" s="5" t="e">
        <v>#N/A</v>
      </c>
      <c r="AF224" s="5">
        <v>9</v>
      </c>
      <c r="AG224" s="5" t="e">
        <v>#N/A</v>
      </c>
      <c r="AH224" s="5">
        <v>7</v>
      </c>
      <c r="AI224" s="5" t="e">
        <v>#N/A</v>
      </c>
      <c r="AO224" s="6"/>
      <c r="AP224" s="6"/>
      <c r="BF224" s="2"/>
      <c r="BG224" s="2"/>
      <c r="BH224" s="1"/>
      <c r="BI224" s="1"/>
      <c r="BJ224" s="3"/>
      <c r="BK224" s="3"/>
      <c r="BL224" s="4"/>
      <c r="BM224" s="3"/>
      <c r="BN224" s="3"/>
      <c r="BO224" s="4"/>
    </row>
    <row r="225" spans="1:68" x14ac:dyDescent="0.3">
      <c r="A225" s="5">
        <v>224</v>
      </c>
      <c r="B225" s="5" t="s">
        <v>70</v>
      </c>
      <c r="C225" s="5">
        <v>174</v>
      </c>
      <c r="D225" s="6">
        <v>43275.626388888893</v>
      </c>
      <c r="E225" s="6">
        <v>43277.427083333328</v>
      </c>
      <c r="F225" s="5" t="s">
        <v>104</v>
      </c>
      <c r="G225" s="5" t="s">
        <v>105</v>
      </c>
      <c r="H225" s="5" t="s">
        <v>115</v>
      </c>
      <c r="I225" s="5" t="s">
        <v>70</v>
      </c>
      <c r="J225" s="5">
        <v>14.988505747126437</v>
      </c>
      <c r="K225" s="5">
        <v>2130.5384349548317</v>
      </c>
      <c r="L225" s="5">
        <v>1</v>
      </c>
      <c r="M225" s="5">
        <v>212</v>
      </c>
      <c r="N225" s="5">
        <v>212</v>
      </c>
      <c r="O225" s="5">
        <v>1939.4900677017361</v>
      </c>
      <c r="P225" s="5">
        <v>2.7072836238320144</v>
      </c>
      <c r="Q225" s="5">
        <v>2268.2820567584995</v>
      </c>
      <c r="R225" s="5">
        <v>1.0107267297569729</v>
      </c>
      <c r="S225" s="5">
        <v>104.03826469439346</v>
      </c>
      <c r="T225" s="5">
        <v>85.829379590554382</v>
      </c>
      <c r="U225" s="7">
        <v>43275.688888888886</v>
      </c>
      <c r="V225" s="7">
        <v>43277.520833333336</v>
      </c>
      <c r="W225" s="10">
        <f t="shared" si="3"/>
        <v>1.8319444444496185</v>
      </c>
      <c r="X225" s="10" t="s">
        <v>134</v>
      </c>
      <c r="Y225" s="8">
        <v>54.047535979999999</v>
      </c>
      <c r="Z225" s="8">
        <v>8.8616474889999992</v>
      </c>
      <c r="AA225" s="9">
        <v>2018</v>
      </c>
      <c r="AB225" s="8">
        <v>62.231940260000002</v>
      </c>
      <c r="AC225" s="8">
        <v>39.868999690000003</v>
      </c>
      <c r="AD225" s="5" t="e">
        <v>#N/A</v>
      </c>
      <c r="AE225" s="9">
        <v>10</v>
      </c>
      <c r="AF225" s="5" t="e">
        <v>#N/A</v>
      </c>
      <c r="AG225" s="5">
        <v>10</v>
      </c>
      <c r="AH225" s="5" t="e">
        <v>#N/A</v>
      </c>
      <c r="AI225" s="5">
        <v>7</v>
      </c>
      <c r="AO225" s="6"/>
      <c r="AP225" s="6"/>
      <c r="BF225" s="2"/>
      <c r="BG225" s="2"/>
      <c r="BH225" s="1"/>
      <c r="BI225" s="1"/>
      <c r="BJ225" s="3"/>
      <c r="BK225" s="3"/>
      <c r="BL225" s="4"/>
      <c r="BM225" s="3"/>
      <c r="BN225" s="3"/>
      <c r="BP225" s="4"/>
    </row>
    <row r="226" spans="1:68" x14ac:dyDescent="0.3">
      <c r="A226" s="5">
        <v>225</v>
      </c>
      <c r="B226" s="5" t="s">
        <v>70</v>
      </c>
      <c r="C226" s="5">
        <v>626</v>
      </c>
      <c r="D226" s="6">
        <v>43580.48055555555</v>
      </c>
      <c r="E226" s="6">
        <v>43586.990972222222</v>
      </c>
      <c r="F226" s="5" t="s">
        <v>104</v>
      </c>
      <c r="G226" s="5" t="s">
        <v>105</v>
      </c>
      <c r="H226" s="5" t="s">
        <v>114</v>
      </c>
      <c r="I226" s="5" t="s">
        <v>70</v>
      </c>
      <c r="J226" s="5">
        <v>15</v>
      </c>
      <c r="K226" s="5">
        <v>2451.628982559927</v>
      </c>
      <c r="L226" s="5">
        <v>8</v>
      </c>
      <c r="M226" s="5">
        <v>862.5</v>
      </c>
      <c r="N226" s="5">
        <v>6900</v>
      </c>
      <c r="O226" s="5">
        <v>1928.3199035319244</v>
      </c>
      <c r="P226" s="5">
        <v>2.7080502011022101</v>
      </c>
      <c r="Q226" s="5">
        <v>2610.1780596906506</v>
      </c>
      <c r="R226" s="5">
        <v>8.0858382664533597</v>
      </c>
      <c r="S226" s="5">
        <v>423.18357945961139</v>
      </c>
      <c r="T226" s="5">
        <v>2792.7882503840874</v>
      </c>
      <c r="U226" s="7">
        <v>43580.543055555558</v>
      </c>
      <c r="V226" s="7">
        <v>43587.084722222222</v>
      </c>
      <c r="W226" s="10">
        <f t="shared" si="3"/>
        <v>6.5416666666642413</v>
      </c>
      <c r="X226" s="10" t="s">
        <v>134</v>
      </c>
      <c r="Y226" s="8">
        <v>54.047535979999999</v>
      </c>
      <c r="Z226" s="8">
        <v>8.8616474889999992</v>
      </c>
      <c r="AA226" s="9">
        <v>2019</v>
      </c>
      <c r="AB226" s="8">
        <v>62.232523929999999</v>
      </c>
      <c r="AC226" s="8">
        <v>39.872964469999999</v>
      </c>
      <c r="AD226" s="9">
        <v>11</v>
      </c>
      <c r="AE226" s="5" t="e">
        <v>#N/A</v>
      </c>
      <c r="AF226" s="5">
        <v>9</v>
      </c>
      <c r="AG226" s="5" t="e">
        <v>#N/A</v>
      </c>
      <c r="AH226" s="5">
        <v>7</v>
      </c>
      <c r="AI226" s="5" t="e">
        <v>#N/A</v>
      </c>
      <c r="AO226" s="6"/>
      <c r="AP226" s="6"/>
      <c r="BF226" s="2"/>
      <c r="BG226" s="2"/>
      <c r="BH226" s="1"/>
      <c r="BI226" s="1"/>
      <c r="BJ226" s="3"/>
      <c r="BK226" s="3"/>
      <c r="BL226" s="4"/>
      <c r="BM226" s="3"/>
      <c r="BN226" s="3"/>
      <c r="BO226" s="4"/>
    </row>
    <row r="227" spans="1:68" x14ac:dyDescent="0.3">
      <c r="A227" s="5">
        <v>226</v>
      </c>
      <c r="B227" s="5" t="s">
        <v>70</v>
      </c>
      <c r="C227" s="5">
        <v>974</v>
      </c>
      <c r="D227" s="6">
        <v>43644.522916666669</v>
      </c>
      <c r="E227" s="6">
        <v>43654.65902777778</v>
      </c>
      <c r="F227" s="5" t="s">
        <v>104</v>
      </c>
      <c r="G227" s="5" t="s">
        <v>105</v>
      </c>
      <c r="H227" s="5" t="s">
        <v>115</v>
      </c>
      <c r="I227" s="5" t="s">
        <v>70</v>
      </c>
      <c r="J227" s="5">
        <v>15.001026694045175</v>
      </c>
      <c r="K227" s="5">
        <v>2329.2124326306644</v>
      </c>
      <c r="L227" s="5">
        <v>7</v>
      </c>
      <c r="M227" s="5">
        <v>1651.2857142857142</v>
      </c>
      <c r="N227" s="5">
        <v>11559</v>
      </c>
      <c r="O227" s="5">
        <v>1941.450321673851</v>
      </c>
      <c r="P227" s="5">
        <v>2.7081186450295491</v>
      </c>
      <c r="Q227" s="5">
        <v>2479.8486477404294</v>
      </c>
      <c r="R227" s="5">
        <v>7.0751103916052367</v>
      </c>
      <c r="S227" s="5">
        <v>810.18483924141549</v>
      </c>
      <c r="T227" s="5">
        <v>4678.4204970128712</v>
      </c>
      <c r="U227" s="7">
        <v>43644.584722222222</v>
      </c>
      <c r="V227" s="7">
        <v>43654.75</v>
      </c>
      <c r="W227" s="10">
        <f t="shared" si="3"/>
        <v>10.165277777778101</v>
      </c>
      <c r="X227" s="10" t="s">
        <v>135</v>
      </c>
      <c r="Y227" s="8">
        <v>54.047807890000001</v>
      </c>
      <c r="Z227" s="8">
        <v>8.8599473129999993</v>
      </c>
      <c r="AA227" s="9">
        <v>2019</v>
      </c>
      <c r="AB227" s="8">
        <v>62.232523929999999</v>
      </c>
      <c r="AC227" s="8">
        <v>39.872964469999999</v>
      </c>
      <c r="AD227" s="5" t="e">
        <v>#N/A</v>
      </c>
      <c r="AE227" s="9">
        <v>10</v>
      </c>
      <c r="AF227" s="5" t="e">
        <v>#N/A</v>
      </c>
      <c r="AG227" s="5">
        <v>10</v>
      </c>
      <c r="AH227" s="5" t="e">
        <v>#N/A</v>
      </c>
      <c r="AI227" s="5">
        <v>7</v>
      </c>
      <c r="AO227" s="6"/>
      <c r="AP227" s="6"/>
      <c r="BF227" s="2"/>
      <c r="BG227" s="2"/>
      <c r="BH227" s="1"/>
      <c r="BI227" s="1"/>
      <c r="BJ227" s="3"/>
      <c r="BK227" s="3"/>
      <c r="BL227" s="4"/>
      <c r="BM227" s="3"/>
      <c r="BN227" s="3"/>
      <c r="BP227" s="4"/>
    </row>
    <row r="228" spans="1:68" x14ac:dyDescent="0.3">
      <c r="A228" s="5">
        <v>227</v>
      </c>
      <c r="B228" s="5" t="s">
        <v>70</v>
      </c>
      <c r="C228" s="5">
        <v>910</v>
      </c>
      <c r="D228" s="6">
        <v>43943.761111111111</v>
      </c>
      <c r="E228" s="6">
        <v>43953.229861111111</v>
      </c>
      <c r="F228" s="5" t="s">
        <v>104</v>
      </c>
      <c r="G228" s="5" t="s">
        <v>105</v>
      </c>
      <c r="H228" s="5" t="s">
        <v>114</v>
      </c>
      <c r="I228" s="5" t="s">
        <v>70</v>
      </c>
      <c r="J228" s="5">
        <v>15</v>
      </c>
      <c r="K228" s="5">
        <v>2523.281093784562</v>
      </c>
      <c r="L228" s="5">
        <v>7</v>
      </c>
      <c r="M228" s="5">
        <v>1569.8571428571429</v>
      </c>
      <c r="N228" s="5">
        <v>10989</v>
      </c>
      <c r="O228" s="5">
        <v>1963.544861051332</v>
      </c>
      <c r="P228" s="5">
        <v>2.7080502011022101</v>
      </c>
      <c r="Q228" s="5">
        <v>2686.4639781471087</v>
      </c>
      <c r="R228" s="5">
        <v>7.0751084831466899</v>
      </c>
      <c r="S228" s="5">
        <v>770.24668400524547</v>
      </c>
      <c r="T228" s="5">
        <v>4447.8188526769181</v>
      </c>
      <c r="U228" s="7">
        <v>43943.823611111111</v>
      </c>
      <c r="V228" s="7">
        <v>43953.323611111111</v>
      </c>
      <c r="W228" s="10">
        <f t="shared" si="3"/>
        <v>9.5</v>
      </c>
      <c r="X228" s="10" t="s">
        <v>135</v>
      </c>
      <c r="Y228" s="8">
        <v>54.047807890000001</v>
      </c>
      <c r="Z228" s="8">
        <v>8.8599473129999993</v>
      </c>
      <c r="AA228" s="9">
        <v>2020</v>
      </c>
      <c r="AB228" s="8">
        <v>62.23294636</v>
      </c>
      <c r="AC228" s="8">
        <v>39.871064150000002</v>
      </c>
      <c r="AD228" s="9">
        <v>11</v>
      </c>
      <c r="AE228" s="5" t="e">
        <v>#N/A</v>
      </c>
      <c r="AF228" s="5">
        <v>9</v>
      </c>
      <c r="AG228" s="5" t="e">
        <v>#N/A</v>
      </c>
      <c r="AH228" s="5">
        <v>7</v>
      </c>
      <c r="AI228" s="5" t="e">
        <v>#N/A</v>
      </c>
      <c r="AO228" s="6"/>
      <c r="AP228" s="6"/>
      <c r="BF228" s="2"/>
      <c r="BG228" s="2"/>
      <c r="BH228" s="1"/>
      <c r="BI228" s="1"/>
      <c r="BJ228" s="3"/>
      <c r="BK228" s="3"/>
      <c r="BL228" s="4"/>
      <c r="BM228" s="3"/>
      <c r="BN228" s="3"/>
      <c r="BO228" s="4"/>
    </row>
    <row r="229" spans="1:68" x14ac:dyDescent="0.3">
      <c r="A229" s="5">
        <v>228</v>
      </c>
      <c r="B229" s="5" t="s">
        <v>70</v>
      </c>
      <c r="C229" s="5">
        <v>1069</v>
      </c>
      <c r="D229" s="6">
        <v>44003.615972222222</v>
      </c>
      <c r="E229" s="6">
        <v>44014.740277777775</v>
      </c>
      <c r="F229" s="5" t="s">
        <v>104</v>
      </c>
      <c r="G229" s="5" t="s">
        <v>105</v>
      </c>
      <c r="H229" s="5" t="s">
        <v>115</v>
      </c>
      <c r="I229" s="5" t="s">
        <v>70</v>
      </c>
      <c r="J229" s="5">
        <v>14.999064546304957</v>
      </c>
      <c r="K229" s="5">
        <v>2289.7697588575456</v>
      </c>
      <c r="L229" s="5">
        <v>2</v>
      </c>
      <c r="M229" s="5">
        <v>6772.5</v>
      </c>
      <c r="N229" s="5">
        <v>13545</v>
      </c>
      <c r="O229" s="5">
        <v>1934.5243351016979</v>
      </c>
      <c r="P229" s="5">
        <v>2.7079878355778515</v>
      </c>
      <c r="Q229" s="5">
        <v>2437.8477344736352</v>
      </c>
      <c r="R229" s="5">
        <v>2.021459069764556</v>
      </c>
      <c r="S229" s="5">
        <v>3322.9655519397843</v>
      </c>
      <c r="T229" s="5">
        <v>5482.4789594061485</v>
      </c>
      <c r="U229" s="7">
        <v>44003.678472222222</v>
      </c>
      <c r="V229" s="7">
        <v>44014.834027777775</v>
      </c>
      <c r="W229" s="10">
        <f t="shared" si="3"/>
        <v>11.155555555553292</v>
      </c>
      <c r="X229" s="5" t="s">
        <v>136</v>
      </c>
      <c r="Y229" s="8">
        <v>54.07713433</v>
      </c>
      <c r="Z229" s="8">
        <v>8.8537011989999996</v>
      </c>
      <c r="AA229" s="9">
        <v>2020</v>
      </c>
      <c r="AB229" s="8">
        <v>62.23294636</v>
      </c>
      <c r="AC229" s="8">
        <v>39.871064150000002</v>
      </c>
      <c r="AD229" s="5" t="e">
        <v>#N/A</v>
      </c>
      <c r="AE229" s="9">
        <v>10</v>
      </c>
      <c r="AF229" s="5" t="e">
        <v>#N/A</v>
      </c>
      <c r="AG229" s="5">
        <v>10</v>
      </c>
      <c r="AH229" s="5" t="e">
        <v>#N/A</v>
      </c>
      <c r="AI229" s="5">
        <v>7</v>
      </c>
      <c r="AO229" s="6"/>
      <c r="AP229" s="6"/>
      <c r="BF229" s="2"/>
      <c r="BG229" s="2"/>
      <c r="BH229" s="1"/>
      <c r="BJ229" s="3"/>
      <c r="BK229" s="3"/>
      <c r="BL229" s="4"/>
      <c r="BM229" s="3"/>
      <c r="BN229" s="3"/>
      <c r="BP229" s="4"/>
    </row>
    <row r="230" spans="1:68" x14ac:dyDescent="0.3">
      <c r="A230" s="5">
        <v>229</v>
      </c>
      <c r="B230" s="5" t="s">
        <v>70</v>
      </c>
      <c r="C230" s="5">
        <v>614</v>
      </c>
      <c r="D230" s="6">
        <v>44312.6875</v>
      </c>
      <c r="E230" s="6">
        <v>44319.075694444444</v>
      </c>
      <c r="F230" s="5" t="s">
        <v>104</v>
      </c>
      <c r="G230" s="5" t="s">
        <v>105</v>
      </c>
      <c r="H230" s="5" t="s">
        <v>114</v>
      </c>
      <c r="I230" s="5" t="s">
        <v>70</v>
      </c>
      <c r="J230" s="5">
        <v>15.006514657980455</v>
      </c>
      <c r="K230" s="5">
        <v>2490.7064563127592</v>
      </c>
      <c r="L230" s="5">
        <v>6</v>
      </c>
      <c r="M230" s="5">
        <v>1119.3333333333333</v>
      </c>
      <c r="N230" s="5">
        <v>6716</v>
      </c>
      <c r="O230" s="5">
        <v>1942.3167064617189</v>
      </c>
      <c r="P230" s="5">
        <v>2.7084844173487199</v>
      </c>
      <c r="Q230" s="5">
        <v>2651.8093544725966</v>
      </c>
      <c r="R230" s="5">
        <v>6.0643890776903175</v>
      </c>
      <c r="S230" s="5">
        <v>549.135547668659</v>
      </c>
      <c r="T230" s="5">
        <v>2717.9196967936573</v>
      </c>
      <c r="U230" s="7">
        <v>44312.75</v>
      </c>
      <c r="V230" s="7">
        <v>44319.170138888891</v>
      </c>
      <c r="W230" s="10">
        <f t="shared" si="3"/>
        <v>6.4201388888905058</v>
      </c>
      <c r="X230" s="10" t="s">
        <v>136</v>
      </c>
      <c r="Y230" s="8">
        <v>54.07713433</v>
      </c>
      <c r="Z230" s="8">
        <v>8.8537011989999996</v>
      </c>
      <c r="AA230" s="9">
        <v>2021</v>
      </c>
      <c r="AB230" s="8">
        <v>62.231450000000002</v>
      </c>
      <c r="AC230" s="8">
        <v>39.873150000000003</v>
      </c>
      <c r="AD230" s="9">
        <v>11</v>
      </c>
      <c r="AE230" s="5" t="e">
        <v>#N/A</v>
      </c>
      <c r="AF230" s="5">
        <v>9</v>
      </c>
      <c r="AG230" s="5" t="e">
        <v>#N/A</v>
      </c>
      <c r="AH230" s="5">
        <v>7</v>
      </c>
      <c r="AI230" s="5" t="e">
        <v>#N/A</v>
      </c>
      <c r="AO230" s="6"/>
      <c r="AP230" s="6"/>
      <c r="BF230" s="2"/>
      <c r="BG230" s="2"/>
      <c r="BH230" s="1"/>
      <c r="BI230" s="1"/>
      <c r="BJ230" s="3"/>
      <c r="BK230" s="3"/>
      <c r="BL230" s="4"/>
      <c r="BM230" s="3"/>
      <c r="BN230" s="3"/>
      <c r="BO230" s="4"/>
    </row>
    <row r="231" spans="1:68" x14ac:dyDescent="0.3">
      <c r="A231" s="5">
        <v>230</v>
      </c>
      <c r="B231" s="5" t="s">
        <v>70</v>
      </c>
      <c r="C231" s="5">
        <v>279</v>
      </c>
      <c r="D231" s="6">
        <v>44375.617361111115</v>
      </c>
      <c r="E231" s="6">
        <v>44378.51180555555</v>
      </c>
      <c r="F231" s="5" t="s">
        <v>104</v>
      </c>
      <c r="G231" s="5" t="s">
        <v>105</v>
      </c>
      <c r="H231" s="5" t="s">
        <v>115</v>
      </c>
      <c r="I231" s="5" t="s">
        <v>70</v>
      </c>
      <c r="J231" s="5">
        <v>14.996415770609319</v>
      </c>
      <c r="K231" s="5">
        <v>2186.5072345537519</v>
      </c>
      <c r="L231" s="5">
        <v>2</v>
      </c>
      <c r="M231" s="5">
        <v>1035.5</v>
      </c>
      <c r="N231" s="5">
        <v>2071</v>
      </c>
      <c r="O231" s="5">
        <v>1976.7702299935372</v>
      </c>
      <c r="P231" s="5">
        <v>2.7078112239233931</v>
      </c>
      <c r="Q231" s="5">
        <v>2327.8977735440067</v>
      </c>
      <c r="R231" s="5">
        <v>2.0214576627492962</v>
      </c>
      <c r="S231" s="5">
        <v>508.09754416494224</v>
      </c>
      <c r="T231" s="5">
        <v>838.3081361818347</v>
      </c>
      <c r="U231" s="7">
        <v>44375.679166666669</v>
      </c>
      <c r="V231" s="7">
        <v>44378.605555555558</v>
      </c>
      <c r="W231" s="10">
        <f t="shared" si="3"/>
        <v>2.9263888888890506</v>
      </c>
      <c r="X231" s="5" t="s">
        <v>137</v>
      </c>
      <c r="Y231" s="8">
        <v>54.046396100000003</v>
      </c>
      <c r="Z231" s="8">
        <v>8.8609370460000001</v>
      </c>
      <c r="AA231" s="9">
        <v>2021</v>
      </c>
      <c r="AB231" s="8">
        <v>62.231450000000002</v>
      </c>
      <c r="AC231" s="8">
        <v>39.873150000000003</v>
      </c>
      <c r="AD231" s="5" t="e">
        <v>#N/A</v>
      </c>
      <c r="AE231" s="9">
        <v>10</v>
      </c>
      <c r="AF231" s="5" t="e">
        <v>#N/A</v>
      </c>
      <c r="AG231" s="5">
        <v>10</v>
      </c>
      <c r="AH231" s="5" t="e">
        <v>#N/A</v>
      </c>
      <c r="AI231" s="5">
        <v>7</v>
      </c>
      <c r="AO231" s="6"/>
      <c r="AP231" s="6"/>
      <c r="BF231" s="2"/>
      <c r="BG231" s="2"/>
      <c r="BH231" s="1"/>
      <c r="BJ231" s="3"/>
      <c r="BK231" s="3"/>
      <c r="BL231" s="4"/>
      <c r="BM231" s="3"/>
      <c r="BN231" s="3"/>
      <c r="BP231" s="4"/>
    </row>
    <row r="232" spans="1:68" x14ac:dyDescent="0.3">
      <c r="A232" s="5">
        <v>231</v>
      </c>
      <c r="B232" s="5" t="s">
        <v>70</v>
      </c>
      <c r="C232" s="5">
        <v>558</v>
      </c>
      <c r="D232" s="6">
        <v>44669.782638888893</v>
      </c>
      <c r="E232" s="6">
        <v>44675.584722222222</v>
      </c>
      <c r="F232" s="5" t="s">
        <v>104</v>
      </c>
      <c r="G232" s="5" t="s">
        <v>105</v>
      </c>
      <c r="H232" s="5" t="s">
        <v>114</v>
      </c>
      <c r="I232" s="5" t="s">
        <v>70</v>
      </c>
      <c r="J232" s="5">
        <v>15</v>
      </c>
      <c r="K232" s="5">
        <v>2319.0699981981452</v>
      </c>
      <c r="L232" s="5">
        <v>4</v>
      </c>
      <c r="M232" s="5">
        <v>1389</v>
      </c>
      <c r="N232" s="5">
        <v>5556</v>
      </c>
      <c r="O232" s="5">
        <v>1951.7550065412092</v>
      </c>
      <c r="P232" s="5">
        <v>2.7080502011022101</v>
      </c>
      <c r="Q232" s="5">
        <v>2469.0463651898326</v>
      </c>
      <c r="R232" s="5">
        <v>4.0429191332266798</v>
      </c>
      <c r="S232" s="5">
        <v>681.50955579060894</v>
      </c>
      <c r="T232" s="5">
        <v>2248.8016694397088</v>
      </c>
      <c r="U232" s="7">
        <v>44669.845138888886</v>
      </c>
      <c r="V232" s="7">
        <v>44675.696527777778</v>
      </c>
      <c r="W232" s="10">
        <f t="shared" si="3"/>
        <v>5.851388888891961</v>
      </c>
      <c r="X232" s="10" t="s">
        <v>137</v>
      </c>
      <c r="Y232" s="8">
        <v>54.046396100000003</v>
      </c>
      <c r="Z232" s="8">
        <v>8.8609370460000001</v>
      </c>
      <c r="AA232" s="9">
        <v>2022</v>
      </c>
      <c r="AB232" s="8">
        <v>62.232770889999998</v>
      </c>
      <c r="AC232" s="8">
        <v>39.871586919999999</v>
      </c>
      <c r="AD232" s="9">
        <v>11</v>
      </c>
      <c r="AE232" s="5" t="e">
        <v>#N/A</v>
      </c>
      <c r="AF232" s="5">
        <v>9</v>
      </c>
      <c r="AG232" s="5" t="e">
        <v>#N/A</v>
      </c>
      <c r="AH232" s="5">
        <v>7</v>
      </c>
      <c r="AI232" s="5" t="e">
        <v>#N/A</v>
      </c>
      <c r="AO232" s="6"/>
      <c r="AP232" s="6"/>
      <c r="BF232" s="2"/>
      <c r="BG232" s="2"/>
      <c r="BH232" s="1"/>
      <c r="BI232" s="1"/>
      <c r="BJ232" s="3"/>
      <c r="BK232" s="3"/>
      <c r="BL232" s="4"/>
      <c r="BM232" s="3"/>
      <c r="BN232" s="3"/>
      <c r="BO232" s="4"/>
    </row>
    <row r="233" spans="1:68" x14ac:dyDescent="0.3">
      <c r="A233" s="5">
        <v>232</v>
      </c>
      <c r="B233" s="5" t="s">
        <v>70</v>
      </c>
      <c r="C233" s="5">
        <v>562</v>
      </c>
      <c r="D233" s="6">
        <v>44737.479166666672</v>
      </c>
      <c r="E233" s="6">
        <v>44743.32430555555</v>
      </c>
      <c r="F233" s="5" t="s">
        <v>104</v>
      </c>
      <c r="G233" s="5" t="s">
        <v>105</v>
      </c>
      <c r="H233" s="5" t="s">
        <v>115</v>
      </c>
      <c r="I233" s="5" t="s">
        <v>70</v>
      </c>
      <c r="J233" s="5">
        <v>15.003558718861211</v>
      </c>
      <c r="K233" s="5">
        <v>2365.828603027599</v>
      </c>
      <c r="L233" s="5">
        <v>4</v>
      </c>
      <c r="M233" s="5">
        <v>1441.25</v>
      </c>
      <c r="N233" s="5">
        <v>5765</v>
      </c>
      <c r="O233" s="5">
        <v>1971.8745889806451</v>
      </c>
      <c r="P233" s="5">
        <v>2.7082874208874523</v>
      </c>
      <c r="Q233" s="5">
        <v>2518.8427184235657</v>
      </c>
      <c r="R233" s="5">
        <v>4.0429229129569917</v>
      </c>
      <c r="S233" s="5">
        <v>707.1017894153905</v>
      </c>
      <c r="T233" s="5">
        <v>2333.2099515574632</v>
      </c>
      <c r="U233" s="7">
        <v>44737.541666666664</v>
      </c>
      <c r="V233" s="7">
        <v>44743.418055555558</v>
      </c>
      <c r="W233" s="10">
        <f t="shared" si="3"/>
        <v>5.8763888888934162</v>
      </c>
      <c r="X233" s="10" t="s">
        <v>142</v>
      </c>
      <c r="Y233" s="8">
        <v>54.047411930000003</v>
      </c>
      <c r="Z233" s="8">
        <v>8.8621487949999995</v>
      </c>
      <c r="AA233" s="9">
        <v>2022</v>
      </c>
      <c r="AB233" s="8">
        <v>62.232770889999998</v>
      </c>
      <c r="AC233" s="8">
        <v>39.871586919999999</v>
      </c>
      <c r="AD233" s="5" t="e">
        <v>#N/A</v>
      </c>
      <c r="AE233" s="9">
        <v>10</v>
      </c>
      <c r="AF233" s="5" t="e">
        <v>#N/A</v>
      </c>
      <c r="AG233" s="5">
        <v>10</v>
      </c>
      <c r="AH233" s="5" t="e">
        <v>#N/A</v>
      </c>
      <c r="AI233" s="5">
        <v>7</v>
      </c>
      <c r="AO233" s="6"/>
      <c r="AP233" s="6"/>
      <c r="BF233" s="2"/>
      <c r="BG233" s="2"/>
      <c r="BH233" s="1"/>
      <c r="BI233" s="1"/>
      <c r="BJ233" s="3"/>
      <c r="BK233" s="3"/>
      <c r="BL233" s="4"/>
      <c r="BM233" s="3"/>
      <c r="BN233" s="3"/>
      <c r="BP233" s="4"/>
    </row>
    <row r="234" spans="1:68" x14ac:dyDescent="0.3">
      <c r="A234" s="5">
        <v>233</v>
      </c>
      <c r="B234" s="5" t="s">
        <v>71</v>
      </c>
      <c r="C234" s="5" t="e">
        <v>#N/A</v>
      </c>
      <c r="D234" s="5" t="e">
        <v>#N/A</v>
      </c>
      <c r="E234" s="5" t="e">
        <v>#N/A</v>
      </c>
      <c r="F234" s="5" t="s">
        <v>103</v>
      </c>
      <c r="G234" s="5" t="s">
        <v>107</v>
      </c>
      <c r="H234" s="5" t="s">
        <v>115</v>
      </c>
      <c r="I234" s="5" t="s">
        <v>71</v>
      </c>
      <c r="J234" s="5" t="e">
        <v>#N/A</v>
      </c>
      <c r="K234" s="5" t="e">
        <v>#N/A</v>
      </c>
      <c r="L234" s="5" t="e">
        <v>#N/A</v>
      </c>
      <c r="M234" s="5" t="e">
        <v>#N/A</v>
      </c>
      <c r="N234" s="5" t="e">
        <v>#N/A</v>
      </c>
      <c r="O234" s="5" t="e">
        <v>#N/A</v>
      </c>
      <c r="P234" s="5" t="e">
        <v>#N/A</v>
      </c>
      <c r="Q234" s="5" t="e">
        <v>#N/A</v>
      </c>
      <c r="R234" s="5" t="e">
        <v>#N/A</v>
      </c>
      <c r="S234" s="5" t="e">
        <v>#N/A</v>
      </c>
      <c r="T234" s="5" t="e">
        <v>#N/A</v>
      </c>
      <c r="U234" s="7">
        <v>44384.911805555559</v>
      </c>
      <c r="V234" s="7">
        <v>44385.22152777778</v>
      </c>
      <c r="W234" s="10">
        <f t="shared" si="3"/>
        <v>0.30972222222044365</v>
      </c>
      <c r="X234" s="5" t="s">
        <v>137</v>
      </c>
      <c r="Y234" s="8">
        <v>50.669800100000003</v>
      </c>
      <c r="Z234" s="8">
        <v>-1.979497515</v>
      </c>
      <c r="AA234" s="9">
        <v>2021</v>
      </c>
      <c r="AB234" s="8">
        <v>52.491195279999999</v>
      </c>
      <c r="AC234" s="8">
        <v>0.78579730000000003</v>
      </c>
      <c r="AD234" s="5" t="e">
        <v>#N/A</v>
      </c>
      <c r="AE234" s="5" t="e">
        <v>#N/A</v>
      </c>
      <c r="AF234" s="5" t="e">
        <v>#N/A</v>
      </c>
      <c r="AG234" s="5" t="e">
        <v>#N/A</v>
      </c>
      <c r="AH234" s="5" t="e">
        <v>#N/A</v>
      </c>
      <c r="AI234" s="5" t="e">
        <v>#N/A</v>
      </c>
      <c r="BF234" s="2"/>
      <c r="BG234" s="2"/>
      <c r="BH234" s="1"/>
      <c r="BJ234" s="3"/>
      <c r="BK234" s="3"/>
      <c r="BL234" s="4"/>
      <c r="BM234" s="3"/>
      <c r="BN234" s="3"/>
    </row>
    <row r="235" spans="1:68" x14ac:dyDescent="0.3">
      <c r="A235" s="5">
        <v>234</v>
      </c>
      <c r="B235" s="5" t="s">
        <v>71</v>
      </c>
      <c r="C235" s="5" t="e">
        <v>#N/A</v>
      </c>
      <c r="D235" s="5" t="e">
        <v>#N/A</v>
      </c>
      <c r="E235" s="5" t="e">
        <v>#N/A</v>
      </c>
      <c r="F235" s="5" t="s">
        <v>103</v>
      </c>
      <c r="G235" s="5" t="s">
        <v>107</v>
      </c>
      <c r="H235" s="5" t="s">
        <v>115</v>
      </c>
      <c r="I235" s="5" t="s">
        <v>71</v>
      </c>
      <c r="J235" s="5" t="e">
        <v>#N/A</v>
      </c>
      <c r="K235" s="5" t="e">
        <v>#N/A</v>
      </c>
      <c r="L235" s="5" t="e">
        <v>#N/A</v>
      </c>
      <c r="M235" s="5" t="e">
        <v>#N/A</v>
      </c>
      <c r="N235" s="5" t="e">
        <v>#N/A</v>
      </c>
      <c r="O235" s="5" t="e">
        <v>#N/A</v>
      </c>
      <c r="P235" s="5" t="e">
        <v>#N/A</v>
      </c>
      <c r="Q235" s="5" t="e">
        <v>#N/A</v>
      </c>
      <c r="R235" s="5" t="e">
        <v>#N/A</v>
      </c>
      <c r="S235" s="5" t="e">
        <v>#N/A</v>
      </c>
      <c r="T235" s="5" t="e">
        <v>#N/A</v>
      </c>
      <c r="U235" s="7">
        <v>44731.955555555556</v>
      </c>
      <c r="V235" s="7">
        <v>44732.063194444447</v>
      </c>
      <c r="W235" s="10">
        <f t="shared" si="3"/>
        <v>0.10763888889050577</v>
      </c>
      <c r="X235" s="10" t="s">
        <v>142</v>
      </c>
      <c r="Y235" s="8">
        <v>50.669861160000004</v>
      </c>
      <c r="Z235" s="8">
        <v>-1.97983383</v>
      </c>
      <c r="AA235" s="9">
        <v>2022</v>
      </c>
      <c r="AB235" s="8">
        <v>52.497239100000002</v>
      </c>
      <c r="AC235" s="8">
        <v>0.79019854300000003</v>
      </c>
      <c r="AD235" s="5" t="e">
        <v>#N/A</v>
      </c>
      <c r="AE235" s="5" t="e">
        <v>#N/A</v>
      </c>
      <c r="AF235" s="5" t="e">
        <v>#N/A</v>
      </c>
      <c r="AG235" s="5" t="e">
        <v>#N/A</v>
      </c>
      <c r="AH235" s="5" t="e">
        <v>#N/A</v>
      </c>
      <c r="AI235" s="5" t="e">
        <v>#N/A</v>
      </c>
      <c r="BF235" s="2"/>
      <c r="BG235" s="2"/>
      <c r="BH235" s="1"/>
      <c r="BI235" s="1"/>
      <c r="BJ235" s="3"/>
      <c r="BK235" s="3"/>
      <c r="BL235" s="4"/>
      <c r="BM235" s="3"/>
      <c r="BN235" s="3"/>
    </row>
    <row r="236" spans="1:68" x14ac:dyDescent="0.3">
      <c r="A236" s="5">
        <v>235</v>
      </c>
      <c r="B236" s="5" t="s">
        <v>72</v>
      </c>
      <c r="C236" s="5">
        <v>1392</v>
      </c>
      <c r="D236" s="6">
        <v>44367.629363425927</v>
      </c>
      <c r="E236" s="6">
        <v>44369.038599537038</v>
      </c>
      <c r="F236" s="5" t="s">
        <v>104</v>
      </c>
      <c r="G236" s="5" t="s">
        <v>108</v>
      </c>
      <c r="H236" s="5" t="s">
        <v>115</v>
      </c>
      <c r="I236" s="5" t="s">
        <v>72</v>
      </c>
      <c r="J236" s="5">
        <v>1.4614343869731801</v>
      </c>
      <c r="K236" s="5">
        <v>1374.8079122736085</v>
      </c>
      <c r="L236" s="5">
        <v>1</v>
      </c>
      <c r="M236" s="5">
        <v>495</v>
      </c>
      <c r="N236" s="5">
        <v>495</v>
      </c>
      <c r="O236" s="5">
        <v>1239.2392586310891</v>
      </c>
      <c r="P236" s="5">
        <v>0.37941841025634138</v>
      </c>
      <c r="Q236" s="5">
        <v>1386.9317989110068</v>
      </c>
      <c r="R236" s="5">
        <v>1.0014964347742255</v>
      </c>
      <c r="S236" s="5">
        <v>448.00172350494768</v>
      </c>
      <c r="T236" s="5">
        <v>436.08322576753233</v>
      </c>
      <c r="U236" s="7">
        <v>44367.705555555556</v>
      </c>
      <c r="V236" s="7">
        <v>44369.131944444445</v>
      </c>
      <c r="W236" s="10">
        <f t="shared" si="3"/>
        <v>1.4263888888890506</v>
      </c>
      <c r="X236" s="5" t="s">
        <v>137</v>
      </c>
      <c r="Y236" s="8">
        <v>53.718243630000003</v>
      </c>
      <c r="Z236" s="8">
        <v>7.719053293</v>
      </c>
      <c r="AA236" s="9">
        <v>2021</v>
      </c>
      <c r="AB236" s="8">
        <v>59.00085</v>
      </c>
      <c r="AC236" s="8">
        <v>26.196249999999999</v>
      </c>
      <c r="AD236" s="5" t="e">
        <v>#N/A</v>
      </c>
      <c r="AE236" s="9">
        <v>7</v>
      </c>
      <c r="AF236" s="5" t="e">
        <v>#N/A</v>
      </c>
      <c r="AG236" s="5">
        <v>8</v>
      </c>
      <c r="AH236" s="5" t="e">
        <v>#N/A</v>
      </c>
      <c r="AI236" s="5">
        <v>5</v>
      </c>
      <c r="AO236" s="6"/>
      <c r="AP236" s="6"/>
      <c r="BF236" s="2"/>
      <c r="BG236" s="2"/>
      <c r="BH236" s="1"/>
      <c r="BJ236" s="3"/>
      <c r="BK236" s="3"/>
      <c r="BL236" s="4"/>
      <c r="BM236" s="3"/>
      <c r="BN236" s="3"/>
      <c r="BP236" s="4"/>
    </row>
    <row r="237" spans="1:68" x14ac:dyDescent="0.3">
      <c r="A237" s="5">
        <v>236</v>
      </c>
      <c r="B237" s="5" t="s">
        <v>72</v>
      </c>
      <c r="C237" s="5">
        <v>1413</v>
      </c>
      <c r="D237" s="6">
        <v>44732.55704861111</v>
      </c>
      <c r="E237" s="6">
        <v>44733.59475694444</v>
      </c>
      <c r="F237" s="5" t="s">
        <v>104</v>
      </c>
      <c r="G237" s="5" t="s">
        <v>108</v>
      </c>
      <c r="H237" s="5" t="s">
        <v>115</v>
      </c>
      <c r="I237" s="5" t="s">
        <v>72</v>
      </c>
      <c r="J237" s="5">
        <v>1.0611347015805614</v>
      </c>
      <c r="K237" s="5">
        <v>1334.6398042685553</v>
      </c>
      <c r="L237" s="5">
        <v>0</v>
      </c>
      <c r="M237" s="5" t="e">
        <v>#N/A</v>
      </c>
      <c r="N237" s="5">
        <v>0</v>
      </c>
      <c r="O237" s="5">
        <v>1238.9318652641521</v>
      </c>
      <c r="P237" s="5">
        <v>5.9338808765321945E-2</v>
      </c>
      <c r="Q237" s="5">
        <v>1336.4736998760852</v>
      </c>
      <c r="R237" s="5">
        <v>0</v>
      </c>
      <c r="S237" s="5" t="e">
        <v>#N/A</v>
      </c>
      <c r="T237" s="5">
        <v>0</v>
      </c>
      <c r="U237" s="7">
        <v>44732.633333333331</v>
      </c>
      <c r="V237" s="7">
        <v>44733.681250000001</v>
      </c>
      <c r="W237" s="10">
        <f t="shared" si="3"/>
        <v>1.0479166666700621</v>
      </c>
      <c r="X237" s="10" t="s">
        <v>142</v>
      </c>
      <c r="Y237" s="8">
        <v>53.715494059999997</v>
      </c>
      <c r="Z237" s="8">
        <v>7.7228575150000003</v>
      </c>
      <c r="AA237" s="9">
        <v>2022</v>
      </c>
      <c r="AB237" s="8">
        <v>59.002949999999998</v>
      </c>
      <c r="AC237" s="8">
        <v>26.194849999999999</v>
      </c>
      <c r="AD237" s="5" t="e">
        <v>#N/A</v>
      </c>
      <c r="AE237" s="9">
        <v>7</v>
      </c>
      <c r="AF237" s="5" t="e">
        <v>#N/A</v>
      </c>
      <c r="AG237" s="5">
        <v>8</v>
      </c>
      <c r="AH237" s="5" t="e">
        <v>#N/A</v>
      </c>
      <c r="AI237" s="5">
        <v>5</v>
      </c>
      <c r="AO237" s="6"/>
      <c r="AP237" s="6"/>
      <c r="BF237" s="2"/>
      <c r="BG237" s="2"/>
      <c r="BH237" s="1"/>
      <c r="BI237" s="1"/>
      <c r="BJ237" s="3"/>
      <c r="BK237" s="3"/>
      <c r="BL237" s="4"/>
      <c r="BM237" s="3"/>
      <c r="BN237" s="3"/>
      <c r="BP237" s="4"/>
    </row>
    <row r="238" spans="1:68" x14ac:dyDescent="0.3">
      <c r="A238" s="5">
        <v>237</v>
      </c>
      <c r="B238" s="5" t="s">
        <v>73</v>
      </c>
      <c r="C238" s="5">
        <v>2071</v>
      </c>
      <c r="D238" s="6">
        <v>44363.700173611112</v>
      </c>
      <c r="E238" s="6">
        <v>44365.547800925924</v>
      </c>
      <c r="F238" s="5" t="s">
        <v>103</v>
      </c>
      <c r="G238" s="5" t="s">
        <v>108</v>
      </c>
      <c r="H238" s="5" t="s">
        <v>115</v>
      </c>
      <c r="I238" s="5" t="s">
        <v>73</v>
      </c>
      <c r="J238" s="5">
        <v>1.2872203444390793</v>
      </c>
      <c r="K238" s="5">
        <v>1609.0666800748145</v>
      </c>
      <c r="L238" s="5">
        <v>2</v>
      </c>
      <c r="M238" s="5">
        <v>361.47500000000002</v>
      </c>
      <c r="N238" s="5">
        <v>722.95</v>
      </c>
      <c r="O238" s="5">
        <v>1444.9391143503228</v>
      </c>
      <c r="P238" s="5">
        <v>0.25248512175997917</v>
      </c>
      <c r="Q238" s="5">
        <v>1618.495398627731</v>
      </c>
      <c r="R238" s="5">
        <v>2.0019911158414967</v>
      </c>
      <c r="S238" s="5">
        <v>338.25729593278248</v>
      </c>
      <c r="T238" s="5">
        <v>664.4839752712611</v>
      </c>
      <c r="U238" s="7">
        <v>44363.776388888888</v>
      </c>
      <c r="V238" s="7">
        <v>44365.634027777778</v>
      </c>
      <c r="W238" s="10">
        <f t="shared" si="3"/>
        <v>1.8576388888905058</v>
      </c>
      <c r="X238" s="5" t="s">
        <v>137</v>
      </c>
      <c r="Y238" s="8">
        <v>52.911110319999999</v>
      </c>
      <c r="Z238" s="8">
        <v>4.9262027719999999</v>
      </c>
      <c r="AA238" s="9">
        <v>2021</v>
      </c>
      <c r="AB238" s="8">
        <v>59.149711770000003</v>
      </c>
      <c r="AC238" s="8">
        <v>26.316670129999999</v>
      </c>
      <c r="AD238" s="5" t="e">
        <v>#N/A</v>
      </c>
      <c r="AE238" s="9">
        <v>7</v>
      </c>
      <c r="AF238" s="5" t="e">
        <v>#N/A</v>
      </c>
      <c r="AG238" s="5">
        <v>8</v>
      </c>
      <c r="AH238" s="5" t="e">
        <v>#N/A</v>
      </c>
      <c r="AI238" s="5">
        <v>5</v>
      </c>
      <c r="AO238" s="6"/>
      <c r="AP238" s="6"/>
      <c r="BF238" s="2"/>
      <c r="BG238" s="2"/>
      <c r="BH238" s="1"/>
      <c r="BJ238" s="3"/>
      <c r="BK238" s="3"/>
      <c r="BL238" s="4"/>
      <c r="BM238" s="3"/>
      <c r="BN238" s="3"/>
      <c r="BP238" s="4"/>
    </row>
    <row r="239" spans="1:68" x14ac:dyDescent="0.3">
      <c r="A239" s="5">
        <v>238</v>
      </c>
      <c r="B239" s="5" t="s">
        <v>73</v>
      </c>
      <c r="C239" s="5">
        <v>13687</v>
      </c>
      <c r="D239" s="6">
        <v>44737.845046296294</v>
      </c>
      <c r="E239" s="6">
        <v>44762.421990740739</v>
      </c>
      <c r="F239" s="5" t="s">
        <v>103</v>
      </c>
      <c r="G239" s="5" t="s">
        <v>108</v>
      </c>
      <c r="H239" s="5" t="s">
        <v>115</v>
      </c>
      <c r="I239" s="5" t="s">
        <v>73</v>
      </c>
      <c r="J239" s="5">
        <v>2.5860877718516355</v>
      </c>
      <c r="K239" s="5">
        <v>2178.0398303998409</v>
      </c>
      <c r="L239" s="5">
        <v>13</v>
      </c>
      <c r="M239" s="5">
        <v>2484.4589743589745</v>
      </c>
      <c r="N239" s="5">
        <v>32297.966666666667</v>
      </c>
      <c r="O239" s="5">
        <v>1427.9046583348511</v>
      </c>
      <c r="P239" s="5">
        <v>0.95014622093826973</v>
      </c>
      <c r="Q239" s="5">
        <v>2226.45850673204</v>
      </c>
      <c r="R239" s="5">
        <v>13.048771018796291</v>
      </c>
      <c r="S239" s="5">
        <v>1935.2421706947741</v>
      </c>
      <c r="T239" s="5">
        <v>23515.462524105646</v>
      </c>
      <c r="U239" s="7">
        <v>44737.92083333333</v>
      </c>
      <c r="V239" s="7">
        <v>44762.505555555559</v>
      </c>
      <c r="W239" s="10">
        <f t="shared" si="3"/>
        <v>24.584722222229175</v>
      </c>
      <c r="X239" s="10" t="s">
        <v>142</v>
      </c>
      <c r="Y239" s="8">
        <v>53.241710249999997</v>
      </c>
      <c r="Z239" s="8">
        <v>5.133153342</v>
      </c>
      <c r="AA239" s="9">
        <v>2022</v>
      </c>
      <c r="AB239" s="8">
        <v>59.206249999999997</v>
      </c>
      <c r="AC239" s="8">
        <v>26.272849999999998</v>
      </c>
      <c r="AD239" s="5" t="e">
        <v>#N/A</v>
      </c>
      <c r="AE239" s="9">
        <v>7</v>
      </c>
      <c r="AF239" s="5" t="e">
        <v>#N/A</v>
      </c>
      <c r="AG239" s="5">
        <v>8</v>
      </c>
      <c r="AH239" s="5" t="e">
        <v>#N/A</v>
      </c>
      <c r="AI239" s="5">
        <v>5</v>
      </c>
      <c r="AO239" s="6"/>
      <c r="AP239" s="6"/>
      <c r="BF239" s="2"/>
      <c r="BG239" s="2"/>
      <c r="BH239" s="1"/>
      <c r="BI239" s="1"/>
      <c r="BJ239" s="3"/>
      <c r="BK239" s="3"/>
      <c r="BL239" s="4"/>
      <c r="BM239" s="3"/>
      <c r="BN239" s="3"/>
      <c r="BP239" s="4"/>
    </row>
    <row r="240" spans="1:68" x14ac:dyDescent="0.3">
      <c r="A240" s="5">
        <v>239</v>
      </c>
      <c r="B240" s="5" t="s">
        <v>74</v>
      </c>
      <c r="C240" s="5">
        <v>632</v>
      </c>
      <c r="D240" s="6">
        <v>44366.425000000003</v>
      </c>
      <c r="E240" s="6">
        <v>44368.836111111115</v>
      </c>
      <c r="F240" s="5" t="s">
        <v>103</v>
      </c>
      <c r="G240" s="5" t="s">
        <v>109</v>
      </c>
      <c r="H240" s="5" t="s">
        <v>115</v>
      </c>
      <c r="I240" s="5" t="s">
        <v>74</v>
      </c>
      <c r="J240" s="5">
        <v>5.5015822784810124</v>
      </c>
      <c r="K240" s="5">
        <v>2012.7358111022299</v>
      </c>
      <c r="L240" s="5">
        <v>1</v>
      </c>
      <c r="M240" s="5">
        <v>1200</v>
      </c>
      <c r="N240" s="5">
        <v>1200</v>
      </c>
      <c r="O240" s="5">
        <v>1736.6889550034905</v>
      </c>
      <c r="P240" s="5">
        <v>1.7050357378610039</v>
      </c>
      <c r="Q240" s="5">
        <v>2093.7366616799236</v>
      </c>
      <c r="R240" s="5">
        <v>1.0067423005699589</v>
      </c>
      <c r="S240" s="5">
        <v>766.45109131365518</v>
      </c>
      <c r="T240" s="5">
        <v>678.98553656400611</v>
      </c>
      <c r="U240" s="7">
        <v>44366.501388888886</v>
      </c>
      <c r="V240" s="7">
        <v>44368.92291666667</v>
      </c>
      <c r="W240" s="10">
        <f t="shared" si="3"/>
        <v>2.4215277777839219</v>
      </c>
      <c r="X240" s="5" t="s">
        <v>137</v>
      </c>
      <c r="Y240" s="8">
        <v>56.352083440000001</v>
      </c>
      <c r="Z240" s="8">
        <v>-2.8455350049999999</v>
      </c>
      <c r="AA240" s="9">
        <v>2021</v>
      </c>
      <c r="AB240" s="8">
        <v>64.603398979999994</v>
      </c>
      <c r="AC240" s="8">
        <v>25.471937650000001</v>
      </c>
      <c r="AD240" s="5" t="e">
        <v>#N/A</v>
      </c>
      <c r="AE240" s="9">
        <v>8</v>
      </c>
      <c r="AF240" s="5" t="e">
        <v>#N/A</v>
      </c>
      <c r="AG240" s="5">
        <v>9</v>
      </c>
      <c r="AH240" s="5" t="e">
        <v>#N/A</v>
      </c>
      <c r="AI240" s="5">
        <v>6</v>
      </c>
      <c r="AO240" s="6"/>
      <c r="AP240" s="6"/>
      <c r="BF240" s="2"/>
      <c r="BG240" s="2"/>
      <c r="BH240" s="1"/>
      <c r="BJ240" s="3"/>
      <c r="BK240" s="3"/>
      <c r="BL240" s="4"/>
      <c r="BM240" s="3"/>
      <c r="BN240" s="3"/>
      <c r="BP240" s="4"/>
    </row>
    <row r="241" spans="1:68" x14ac:dyDescent="0.3">
      <c r="A241" s="5">
        <v>240</v>
      </c>
      <c r="B241" s="5" t="s">
        <v>74</v>
      </c>
      <c r="C241" s="5">
        <v>1574</v>
      </c>
      <c r="D241" s="6">
        <v>44721.381249999999</v>
      </c>
      <c r="E241" s="6">
        <v>44727.03125</v>
      </c>
      <c r="F241" s="5" t="s">
        <v>103</v>
      </c>
      <c r="G241" s="5" t="s">
        <v>109</v>
      </c>
      <c r="H241" s="5" t="s">
        <v>115</v>
      </c>
      <c r="I241" s="5" t="s">
        <v>74</v>
      </c>
      <c r="J241" s="5">
        <v>5.1721728081321476</v>
      </c>
      <c r="K241" s="5">
        <v>2228.6411704135421</v>
      </c>
      <c r="L241" s="5">
        <v>4</v>
      </c>
      <c r="M241" s="5">
        <v>1377.5</v>
      </c>
      <c r="N241" s="5">
        <v>5510</v>
      </c>
      <c r="O241" s="5">
        <v>1741.563072775243</v>
      </c>
      <c r="P241" s="5">
        <v>1.6432928725966292</v>
      </c>
      <c r="Q241" s="5">
        <v>2315.020968554551</v>
      </c>
      <c r="R241" s="5">
        <v>4.0259894260536475</v>
      </c>
      <c r="S241" s="5">
        <v>894.22165250975888</v>
      </c>
      <c r="T241" s="5">
        <v>3182.6352615800893</v>
      </c>
      <c r="U241" s="7">
        <v>44721.458333333336</v>
      </c>
      <c r="V241" s="7">
        <v>44727.118055555555</v>
      </c>
      <c r="W241" s="10">
        <f t="shared" si="3"/>
        <v>5.6597222222189885</v>
      </c>
      <c r="X241" s="10" t="s">
        <v>142</v>
      </c>
      <c r="Y241" s="8">
        <v>56.371527110000002</v>
      </c>
      <c r="Z241" s="8">
        <v>-2.828357301</v>
      </c>
      <c r="AA241" s="9">
        <v>2022</v>
      </c>
      <c r="AB241" s="8">
        <v>64.545649999999995</v>
      </c>
      <c r="AC241" s="8">
        <v>25.788049999999998</v>
      </c>
      <c r="AD241" s="5" t="e">
        <v>#N/A</v>
      </c>
      <c r="AE241" s="9">
        <v>8</v>
      </c>
      <c r="AF241" s="5" t="e">
        <v>#N/A</v>
      </c>
      <c r="AG241" s="5">
        <v>9</v>
      </c>
      <c r="AH241" s="5" t="e">
        <v>#N/A</v>
      </c>
      <c r="AI241" s="5">
        <v>6</v>
      </c>
      <c r="AO241" s="6"/>
      <c r="AP241" s="6"/>
      <c r="BF241" s="2"/>
      <c r="BG241" s="2"/>
      <c r="BH241" s="1"/>
      <c r="BI241" s="1"/>
      <c r="BJ241" s="3"/>
      <c r="BK241" s="3"/>
      <c r="BL241" s="4"/>
      <c r="BM241" s="3"/>
      <c r="BN241" s="3"/>
      <c r="BP241" s="4"/>
    </row>
    <row r="242" spans="1:68" x14ac:dyDescent="0.3">
      <c r="A242" s="5">
        <v>241</v>
      </c>
      <c r="B242" s="5" t="s">
        <v>75</v>
      </c>
      <c r="C242" s="5">
        <v>4573</v>
      </c>
      <c r="D242" s="6">
        <v>44003.558333333334</v>
      </c>
      <c r="E242" s="6">
        <v>44021.076388888891</v>
      </c>
      <c r="F242" s="5" t="s">
        <v>104</v>
      </c>
      <c r="G242" s="5" t="s">
        <v>109</v>
      </c>
      <c r="H242" s="5" t="s">
        <v>115</v>
      </c>
      <c r="I242" s="5" t="s">
        <v>75</v>
      </c>
      <c r="J242" s="5">
        <v>5.517384649026897</v>
      </c>
      <c r="K242" s="5">
        <v>2169.2892947142072</v>
      </c>
      <c r="L242" s="5">
        <v>9</v>
      </c>
      <c r="M242" s="5">
        <v>2402.2222222222222</v>
      </c>
      <c r="N242" s="5">
        <v>21620</v>
      </c>
      <c r="O242" s="5">
        <v>1711.6723444091663</v>
      </c>
      <c r="P242" s="5">
        <v>1.7079039525463247</v>
      </c>
      <c r="Q242" s="5">
        <v>2256.7402873297365</v>
      </c>
      <c r="R242" s="5">
        <v>9.060783126264452</v>
      </c>
      <c r="S242" s="5">
        <v>1533.1648776084965</v>
      </c>
      <c r="T242" s="5">
        <v>12221.34272820974</v>
      </c>
      <c r="U242" s="7">
        <v>44003.634722222225</v>
      </c>
      <c r="V242" s="7">
        <v>44021.163194444445</v>
      </c>
      <c r="W242" s="10">
        <f t="shared" si="3"/>
        <v>17.528472222220444</v>
      </c>
      <c r="X242" s="5" t="s">
        <v>136</v>
      </c>
      <c r="Y242" s="8">
        <v>53.398737050000001</v>
      </c>
      <c r="Z242" s="8">
        <v>5.6802383360000004</v>
      </c>
      <c r="AA242" s="9">
        <v>2020</v>
      </c>
      <c r="AB242" s="8">
        <v>62.270049999999998</v>
      </c>
      <c r="AC242" s="8">
        <v>30.510750000000002</v>
      </c>
      <c r="AD242" s="5" t="e">
        <v>#N/A</v>
      </c>
      <c r="AE242" s="9">
        <v>9</v>
      </c>
      <c r="AF242" s="5" t="e">
        <v>#N/A</v>
      </c>
      <c r="AG242" s="5" t="e">
        <v>#N/A</v>
      </c>
      <c r="AH242" s="5" t="e">
        <v>#N/A</v>
      </c>
      <c r="AI242" s="5">
        <v>5</v>
      </c>
      <c r="AO242" s="6"/>
      <c r="AP242" s="6"/>
      <c r="BF242" s="2"/>
      <c r="BG242" s="2"/>
      <c r="BH242" s="1"/>
      <c r="BJ242" s="3"/>
      <c r="BK242" s="3"/>
      <c r="BL242" s="4"/>
      <c r="BM242" s="3"/>
      <c r="BN242" s="3"/>
      <c r="BP242" s="4"/>
    </row>
    <row r="243" spans="1:68" x14ac:dyDescent="0.3">
      <c r="A243" s="5">
        <v>242</v>
      </c>
      <c r="B243" s="5" t="s">
        <v>75</v>
      </c>
      <c r="C243" s="5">
        <v>793</v>
      </c>
      <c r="D243" s="6">
        <v>44305.540277777778</v>
      </c>
      <c r="E243" s="6">
        <v>44308.293749999997</v>
      </c>
      <c r="F243" s="5" t="s">
        <v>104</v>
      </c>
      <c r="G243" s="5" t="s">
        <v>109</v>
      </c>
      <c r="H243" s="5" t="s">
        <v>114</v>
      </c>
      <c r="I243" s="5" t="s">
        <v>75</v>
      </c>
      <c r="J243" s="5">
        <v>5.0050441361916773</v>
      </c>
      <c r="K243" s="5">
        <v>1917.2194512764095</v>
      </c>
      <c r="L243" s="5">
        <v>4</v>
      </c>
      <c r="M243" s="5">
        <v>480</v>
      </c>
      <c r="N243" s="5">
        <v>1920</v>
      </c>
      <c r="O243" s="5">
        <v>1722.8211277310331</v>
      </c>
      <c r="P243" s="5">
        <v>1.6104462311482175</v>
      </c>
      <c r="Q243" s="5">
        <v>1990.0157055263157</v>
      </c>
      <c r="R243" s="5">
        <v>4.0254682911787647</v>
      </c>
      <c r="S243" s="5">
        <v>314.30084287802958</v>
      </c>
      <c r="T243" s="5">
        <v>1121.2462595546874</v>
      </c>
      <c r="U243" s="7">
        <v>44305.617361111108</v>
      </c>
      <c r="V243" s="7">
        <v>44308.380555555559</v>
      </c>
      <c r="W243" s="10">
        <f t="shared" si="3"/>
        <v>2.7631944444510737</v>
      </c>
      <c r="X243" s="10" t="s">
        <v>136</v>
      </c>
      <c r="Y243" s="8">
        <v>53.398737050000001</v>
      </c>
      <c r="Z243" s="8">
        <v>5.6802383360000004</v>
      </c>
      <c r="AA243" s="9">
        <v>2021</v>
      </c>
      <c r="AB243" s="8">
        <v>62.271149999999999</v>
      </c>
      <c r="AC243" s="8">
        <v>30.51145</v>
      </c>
      <c r="AD243" s="9">
        <v>9</v>
      </c>
      <c r="AE243" s="5" t="e">
        <v>#N/A</v>
      </c>
      <c r="AF243" s="5">
        <v>7</v>
      </c>
      <c r="AG243" s="5" t="e">
        <v>#N/A</v>
      </c>
      <c r="AH243" s="5">
        <v>7</v>
      </c>
      <c r="AI243" s="5" t="e">
        <v>#N/A</v>
      </c>
      <c r="AO243" s="6"/>
      <c r="AP243" s="6"/>
      <c r="BF243" s="2"/>
      <c r="BG243" s="2"/>
      <c r="BH243" s="1"/>
      <c r="BI243" s="1"/>
      <c r="BJ243" s="3"/>
      <c r="BK243" s="3"/>
      <c r="BL243" s="4"/>
      <c r="BM243" s="3"/>
      <c r="BN243" s="3"/>
      <c r="BO243" s="4"/>
    </row>
    <row r="244" spans="1:68" x14ac:dyDescent="0.3">
      <c r="A244" s="5">
        <v>243</v>
      </c>
      <c r="B244" s="5" t="s">
        <v>75</v>
      </c>
      <c r="C244" s="5">
        <v>613</v>
      </c>
      <c r="D244" s="6">
        <v>44376.458333333328</v>
      </c>
      <c r="E244" s="6">
        <v>44378.583333333328</v>
      </c>
      <c r="F244" s="5" t="s">
        <v>104</v>
      </c>
      <c r="G244" s="5" t="s">
        <v>109</v>
      </c>
      <c r="H244" s="5" t="s">
        <v>115</v>
      </c>
      <c r="I244" s="5" t="s">
        <v>75</v>
      </c>
      <c r="J244" s="5">
        <v>4.9983686786296904</v>
      </c>
      <c r="K244" s="5">
        <v>1937.1682335145188</v>
      </c>
      <c r="L244" s="5">
        <v>3</v>
      </c>
      <c r="M244" s="5">
        <v>313.33333333333331</v>
      </c>
      <c r="N244" s="5">
        <v>940</v>
      </c>
      <c r="O244" s="5">
        <v>1712.8354214091523</v>
      </c>
      <c r="P244" s="5">
        <v>1.6091115949242705</v>
      </c>
      <c r="Q244" s="5">
        <v>2010.659838524628</v>
      </c>
      <c r="R244" s="5">
        <v>3.0190853382528515</v>
      </c>
      <c r="S244" s="5">
        <v>205.24061547265319</v>
      </c>
      <c r="T244" s="5">
        <v>549.18823538213599</v>
      </c>
      <c r="U244" s="7">
        <v>44376.534722222219</v>
      </c>
      <c r="V244" s="7">
        <v>44378.670138888891</v>
      </c>
      <c r="W244" s="10">
        <f t="shared" si="3"/>
        <v>2.1354166666715173</v>
      </c>
      <c r="X244" s="5" t="s">
        <v>137</v>
      </c>
      <c r="Y244" s="8">
        <v>53.381895190000002</v>
      </c>
      <c r="Z244" s="8">
        <v>5.6975618050000003</v>
      </c>
      <c r="AA244" s="9">
        <v>2021</v>
      </c>
      <c r="AB244" s="8">
        <v>62.271149999999999</v>
      </c>
      <c r="AC244" s="8">
        <v>30.51145</v>
      </c>
      <c r="AD244" s="5" t="e">
        <v>#N/A</v>
      </c>
      <c r="AE244" s="9">
        <v>9</v>
      </c>
      <c r="AF244" s="5" t="e">
        <v>#N/A</v>
      </c>
      <c r="AG244" s="5" t="e">
        <v>#N/A</v>
      </c>
      <c r="AH244" s="5" t="e">
        <v>#N/A</v>
      </c>
      <c r="AI244" s="5">
        <v>5</v>
      </c>
      <c r="AO244" s="6"/>
      <c r="AP244" s="6"/>
      <c r="BF244" s="2"/>
      <c r="BG244" s="2"/>
      <c r="BH244" s="1"/>
      <c r="BJ244" s="3"/>
      <c r="BK244" s="3"/>
      <c r="BL244" s="4"/>
      <c r="BM244" s="3"/>
      <c r="BN244" s="3"/>
      <c r="BP244" s="4"/>
    </row>
    <row r="245" spans="1:68" x14ac:dyDescent="0.3">
      <c r="A245" s="5">
        <v>244</v>
      </c>
      <c r="B245" s="5" t="s">
        <v>75</v>
      </c>
      <c r="C245" s="5">
        <v>954</v>
      </c>
      <c r="D245" s="6">
        <v>44668.606944444444</v>
      </c>
      <c r="E245" s="6">
        <v>44671.943749999999</v>
      </c>
      <c r="F245" s="5" t="s">
        <v>104</v>
      </c>
      <c r="G245" s="5" t="s">
        <v>109</v>
      </c>
      <c r="H245" s="5" t="s">
        <v>114</v>
      </c>
      <c r="I245" s="5" t="s">
        <v>75</v>
      </c>
      <c r="J245" s="5">
        <v>5.0408805031446544</v>
      </c>
      <c r="K245" s="5">
        <v>1946.3847827958471</v>
      </c>
      <c r="L245" s="5">
        <v>3</v>
      </c>
      <c r="M245" s="5">
        <v>811.66666666666663</v>
      </c>
      <c r="N245" s="5">
        <v>2435</v>
      </c>
      <c r="O245" s="5">
        <v>1719.1627399555757</v>
      </c>
      <c r="P245" s="5">
        <v>1.6175807698293763</v>
      </c>
      <c r="Q245" s="5">
        <v>2020.622007304328</v>
      </c>
      <c r="R245" s="5">
        <v>3.0191861099067636</v>
      </c>
      <c r="S245" s="5">
        <v>530.47794355803046</v>
      </c>
      <c r="T245" s="5">
        <v>1418.6127445196526</v>
      </c>
      <c r="U245" s="7">
        <v>44668.684027777781</v>
      </c>
      <c r="V245" s="7">
        <v>44672.030555555553</v>
      </c>
      <c r="W245" s="10">
        <f t="shared" si="3"/>
        <v>3.3465277777722804</v>
      </c>
      <c r="X245" s="10" t="s">
        <v>137</v>
      </c>
      <c r="Y245" s="8">
        <v>53.381895190000002</v>
      </c>
      <c r="Z245" s="8">
        <v>5.6975618050000003</v>
      </c>
      <c r="AA245" s="9">
        <v>2022</v>
      </c>
      <c r="AB245" s="8">
        <v>62.271349999999998</v>
      </c>
      <c r="AC245" s="8">
        <v>30.508949999999999</v>
      </c>
      <c r="AD245" s="9">
        <v>9</v>
      </c>
      <c r="AE245" s="5" t="e">
        <v>#N/A</v>
      </c>
      <c r="AF245" s="5">
        <v>7</v>
      </c>
      <c r="AG245" s="5" t="e">
        <v>#N/A</v>
      </c>
      <c r="AH245" s="5">
        <v>7</v>
      </c>
      <c r="AI245" s="5" t="e">
        <v>#N/A</v>
      </c>
      <c r="AO245" s="6"/>
      <c r="AP245" s="6"/>
      <c r="BF245" s="2"/>
      <c r="BG245" s="2"/>
      <c r="BH245" s="1"/>
      <c r="BI245" s="1"/>
      <c r="BJ245" s="3"/>
      <c r="BK245" s="3"/>
      <c r="BL245" s="4"/>
      <c r="BM245" s="3"/>
      <c r="BN245" s="3"/>
      <c r="BO245" s="4"/>
    </row>
    <row r="246" spans="1:68" x14ac:dyDescent="0.3">
      <c r="A246" s="5">
        <v>245</v>
      </c>
      <c r="B246" s="5" t="s">
        <v>75</v>
      </c>
      <c r="C246" s="5">
        <v>408</v>
      </c>
      <c r="D246" s="6">
        <v>44740.589583333334</v>
      </c>
      <c r="E246" s="6">
        <v>44742.00277777778</v>
      </c>
      <c r="F246" s="5" t="s">
        <v>104</v>
      </c>
      <c r="G246" s="5" t="s">
        <v>109</v>
      </c>
      <c r="H246" s="5" t="s">
        <v>115</v>
      </c>
      <c r="I246" s="5" t="s">
        <v>75</v>
      </c>
      <c r="J246" s="5">
        <v>5</v>
      </c>
      <c r="K246" s="5">
        <v>1843.5668954833041</v>
      </c>
      <c r="L246" s="5">
        <v>1</v>
      </c>
      <c r="M246" s="5">
        <v>275</v>
      </c>
      <c r="N246" s="5">
        <v>275</v>
      </c>
      <c r="O246" s="5">
        <v>1711.4798216276943</v>
      </c>
      <c r="P246" s="5">
        <v>1.6094379124341003</v>
      </c>
      <c r="Q246" s="5">
        <v>1913.5219352165759</v>
      </c>
      <c r="R246" s="5">
        <v>1.0063630736415878</v>
      </c>
      <c r="S246" s="5">
        <v>180.1159368387307</v>
      </c>
      <c r="T246" s="5">
        <v>160.64926101604087</v>
      </c>
      <c r="U246" s="7">
        <v>44740.665972222225</v>
      </c>
      <c r="V246" s="7">
        <v>44742.089583333334</v>
      </c>
      <c r="W246" s="10">
        <f t="shared" si="3"/>
        <v>1.4236111111094942</v>
      </c>
      <c r="X246" s="10" t="s">
        <v>142</v>
      </c>
      <c r="Y246" s="8">
        <v>53.358449870000001</v>
      </c>
      <c r="Z246" s="8">
        <v>5.7328729709999999</v>
      </c>
      <c r="AA246" s="9">
        <v>2022</v>
      </c>
      <c r="AB246" s="8">
        <v>62.271349999999998</v>
      </c>
      <c r="AC246" s="8">
        <v>30.508949999999999</v>
      </c>
      <c r="AD246" s="5" t="e">
        <v>#N/A</v>
      </c>
      <c r="AE246" s="9">
        <v>9</v>
      </c>
      <c r="AF246" s="5" t="e">
        <v>#N/A</v>
      </c>
      <c r="AG246" s="5" t="e">
        <v>#N/A</v>
      </c>
      <c r="AH246" s="5" t="e">
        <v>#N/A</v>
      </c>
      <c r="AI246" s="5">
        <v>5</v>
      </c>
      <c r="AO246" s="6"/>
      <c r="AP246" s="6"/>
      <c r="BF246" s="2"/>
      <c r="BG246" s="2"/>
      <c r="BH246" s="1"/>
      <c r="BI246" s="1"/>
      <c r="BJ246" s="3"/>
      <c r="BK246" s="3"/>
      <c r="BL246" s="4"/>
      <c r="BM246" s="3"/>
      <c r="BN246" s="3"/>
      <c r="BP246" s="4"/>
    </row>
    <row r="247" spans="1:68" x14ac:dyDescent="0.3">
      <c r="A247" s="5">
        <v>246</v>
      </c>
      <c r="B247" s="5" t="s">
        <v>76</v>
      </c>
      <c r="C247" s="5">
        <v>8235</v>
      </c>
      <c r="D247" s="6">
        <v>44005.198611111111</v>
      </c>
      <c r="E247" s="6">
        <v>44040.259722222225</v>
      </c>
      <c r="F247" s="5" t="s">
        <v>104</v>
      </c>
      <c r="G247" s="5" t="s">
        <v>109</v>
      </c>
      <c r="H247" s="5" t="s">
        <v>115</v>
      </c>
      <c r="I247" s="5" t="s">
        <v>76</v>
      </c>
      <c r="J247" s="5">
        <v>6.1315118397085611</v>
      </c>
      <c r="K247" s="5">
        <v>2489.0273869424163</v>
      </c>
      <c r="L247" s="5">
        <v>5</v>
      </c>
      <c r="M247" s="5">
        <v>9676</v>
      </c>
      <c r="N247" s="5">
        <v>48380</v>
      </c>
      <c r="O247" s="5">
        <v>1711.9821014028596</v>
      </c>
      <c r="P247" s="5">
        <v>1.8134413491825352</v>
      </c>
      <c r="Q247" s="5">
        <v>2595.6995084059063</v>
      </c>
      <c r="R247" s="5">
        <v>5.0358625380020117</v>
      </c>
      <c r="S247" s="5">
        <v>6006.4836899964339</v>
      </c>
      <c r="T247" s="5">
        <v>26401.011788083553</v>
      </c>
      <c r="U247" s="7">
        <v>44005.271527777775</v>
      </c>
      <c r="V247" s="7">
        <v>44040.35</v>
      </c>
      <c r="W247" s="10">
        <f t="shared" si="3"/>
        <v>35.078472222223354</v>
      </c>
      <c r="X247" s="5" t="s">
        <v>136</v>
      </c>
      <c r="Y247" s="8">
        <v>56.683208980000003</v>
      </c>
      <c r="Z247" s="8">
        <v>-2.6569729469999999</v>
      </c>
      <c r="AA247" s="9">
        <v>2020</v>
      </c>
      <c r="AB247" s="8">
        <v>65.838964720000007</v>
      </c>
      <c r="AC247" s="8">
        <v>24.26587039</v>
      </c>
      <c r="AD247" s="5" t="e">
        <v>#N/A</v>
      </c>
      <c r="AE247" s="9">
        <v>8</v>
      </c>
      <c r="AF247" s="5" t="e">
        <v>#N/A</v>
      </c>
      <c r="AG247" s="5">
        <v>9</v>
      </c>
      <c r="AH247" s="5" t="e">
        <v>#N/A</v>
      </c>
      <c r="AI247" s="5">
        <v>6</v>
      </c>
      <c r="AO247" s="6"/>
      <c r="AP247" s="6"/>
      <c r="BF247" s="2"/>
      <c r="BG247" s="2"/>
      <c r="BH247" s="1"/>
      <c r="BJ247" s="3"/>
      <c r="BK247" s="3"/>
      <c r="BL247" s="4"/>
      <c r="BM247" s="3"/>
      <c r="BN247" s="3"/>
      <c r="BP247" s="4"/>
    </row>
    <row r="248" spans="1:68" x14ac:dyDescent="0.3">
      <c r="A248" s="5">
        <v>247</v>
      </c>
      <c r="B248" s="5" t="s">
        <v>76</v>
      </c>
      <c r="C248" s="5">
        <v>5881</v>
      </c>
      <c r="D248" s="6">
        <v>44373.495833333334</v>
      </c>
      <c r="E248" s="6">
        <v>44399.547222222223</v>
      </c>
      <c r="F248" s="5" t="s">
        <v>104</v>
      </c>
      <c r="G248" s="5" t="s">
        <v>109</v>
      </c>
      <c r="H248" s="5" t="s">
        <v>115</v>
      </c>
      <c r="I248" s="5" t="s">
        <v>76</v>
      </c>
      <c r="J248" s="5">
        <v>6.379697330385989</v>
      </c>
      <c r="K248" s="5">
        <v>2547.8688627120632</v>
      </c>
      <c r="L248" s="5">
        <v>5</v>
      </c>
      <c r="M248" s="5">
        <v>7020.4</v>
      </c>
      <c r="N248" s="5">
        <v>35102</v>
      </c>
      <c r="O248" s="5">
        <v>1717.180097066474</v>
      </c>
      <c r="P248" s="5">
        <v>1.8531206558529965</v>
      </c>
      <c r="Q248" s="5">
        <v>2659.5035874293139</v>
      </c>
      <c r="R248" s="5">
        <v>5.0366501032550595</v>
      </c>
      <c r="S248" s="5">
        <v>4312.7605737985859</v>
      </c>
      <c r="T248" s="5">
        <v>18903.00992502509</v>
      </c>
      <c r="U248" s="7">
        <v>44373.572222222225</v>
      </c>
      <c r="V248" s="7">
        <v>44399.640972222223</v>
      </c>
      <c r="W248" s="10">
        <f t="shared" si="3"/>
        <v>26.068749999998545</v>
      </c>
      <c r="X248" s="5" t="s">
        <v>137</v>
      </c>
      <c r="Y248" s="8">
        <v>56.530300359999998</v>
      </c>
      <c r="Z248" s="8">
        <v>-2.6407707779999998</v>
      </c>
      <c r="AA248" s="9">
        <v>2021</v>
      </c>
      <c r="AB248" s="8">
        <v>65.845950000000002</v>
      </c>
      <c r="AC248" s="8">
        <v>24.272749999999998</v>
      </c>
      <c r="AD248" s="5" t="e">
        <v>#N/A</v>
      </c>
      <c r="AE248" s="9">
        <v>8</v>
      </c>
      <c r="AF248" s="5" t="e">
        <v>#N/A</v>
      </c>
      <c r="AG248" s="5">
        <v>9</v>
      </c>
      <c r="AH248" s="5" t="e">
        <v>#N/A</v>
      </c>
      <c r="AI248" s="5">
        <v>6</v>
      </c>
      <c r="AO248" s="6"/>
      <c r="AP248" s="6"/>
      <c r="BF248" s="2"/>
      <c r="BG248" s="2"/>
      <c r="BH248" s="1"/>
      <c r="BJ248" s="3"/>
      <c r="BK248" s="3"/>
      <c r="BL248" s="4"/>
      <c r="BM248" s="3"/>
      <c r="BN248" s="3"/>
      <c r="BP248" s="4"/>
    </row>
    <row r="249" spans="1:68" x14ac:dyDescent="0.3">
      <c r="A249" s="5">
        <v>248</v>
      </c>
      <c r="B249" s="5" t="s">
        <v>77</v>
      </c>
      <c r="C249" s="5">
        <v>2568</v>
      </c>
      <c r="D249" s="6">
        <v>44023.780555555553</v>
      </c>
      <c r="E249" s="6">
        <v>44032.777083333334</v>
      </c>
      <c r="F249" s="5" t="s">
        <v>104</v>
      </c>
      <c r="G249" s="5" t="s">
        <v>109</v>
      </c>
      <c r="H249" s="5" t="s">
        <v>115</v>
      </c>
      <c r="I249" s="5" t="s">
        <v>77</v>
      </c>
      <c r="J249" s="5">
        <v>5.0467289719626169</v>
      </c>
      <c r="K249" s="5">
        <v>1843.2486359870129</v>
      </c>
      <c r="L249" s="5">
        <v>8</v>
      </c>
      <c r="M249" s="5">
        <v>1269.375</v>
      </c>
      <c r="N249" s="5">
        <v>10155</v>
      </c>
      <c r="O249" s="5">
        <v>1430.9668478240317</v>
      </c>
      <c r="P249" s="5">
        <v>1.618740305096414</v>
      </c>
      <c r="Q249" s="5">
        <v>1913.6034817518703</v>
      </c>
      <c r="R249" s="5">
        <v>8.0511997521599188</v>
      </c>
      <c r="S249" s="5">
        <v>829.36777092035891</v>
      </c>
      <c r="T249" s="5">
        <v>5913.9360656032914</v>
      </c>
      <c r="U249" s="7">
        <v>44023.856944444444</v>
      </c>
      <c r="V249" s="7">
        <v>44032.863888888889</v>
      </c>
      <c r="W249" s="10">
        <f t="shared" si="3"/>
        <v>9.0069444444452529</v>
      </c>
      <c r="X249" s="5" t="s">
        <v>136</v>
      </c>
      <c r="Y249" s="8">
        <v>53.438476999999999</v>
      </c>
      <c r="Z249" s="8">
        <v>6.2133857280000004</v>
      </c>
      <c r="AA249" s="9">
        <v>2020</v>
      </c>
      <c r="AB249" s="8">
        <v>63.081348239999997</v>
      </c>
      <c r="AC249" s="8">
        <v>22.921810059999999</v>
      </c>
      <c r="AD249" s="5" t="e">
        <v>#N/A</v>
      </c>
      <c r="AE249" s="9">
        <v>9</v>
      </c>
      <c r="AF249" s="5" t="e">
        <v>#N/A</v>
      </c>
      <c r="AG249" s="5" t="e">
        <v>#N/A</v>
      </c>
      <c r="AH249" s="5" t="e">
        <v>#N/A</v>
      </c>
      <c r="AI249" s="5">
        <v>5</v>
      </c>
      <c r="AO249" s="6"/>
      <c r="AP249" s="6"/>
      <c r="BF249" s="2"/>
      <c r="BG249" s="2"/>
      <c r="BH249" s="1"/>
      <c r="BJ249" s="3"/>
      <c r="BK249" s="3"/>
      <c r="BL249" s="4"/>
      <c r="BM249" s="3"/>
      <c r="BN249" s="3"/>
      <c r="BP249" s="4"/>
    </row>
    <row r="250" spans="1:68" x14ac:dyDescent="0.3">
      <c r="A250" s="5">
        <v>249</v>
      </c>
      <c r="B250" s="5" t="s">
        <v>77</v>
      </c>
      <c r="C250" s="5">
        <v>3549</v>
      </c>
      <c r="D250" s="6">
        <v>44373.618055555555</v>
      </c>
      <c r="E250" s="6">
        <v>44386.569444444445</v>
      </c>
      <c r="F250" s="5" t="s">
        <v>104</v>
      </c>
      <c r="G250" s="5" t="s">
        <v>109</v>
      </c>
      <c r="H250" s="5" t="s">
        <v>115</v>
      </c>
      <c r="I250" s="5" t="s">
        <v>77</v>
      </c>
      <c r="J250" s="5">
        <v>5.2564102564102564</v>
      </c>
      <c r="K250" s="5">
        <v>1734.5549339687755</v>
      </c>
      <c r="L250" s="5">
        <v>5</v>
      </c>
      <c r="M250" s="5">
        <v>3274</v>
      </c>
      <c r="N250" s="5">
        <v>16370</v>
      </c>
      <c r="O250" s="5">
        <v>1400.8537645731712</v>
      </c>
      <c r="P250" s="5">
        <v>1.6594483330087617</v>
      </c>
      <c r="Q250" s="5">
        <v>1802.4581829559042</v>
      </c>
      <c r="R250" s="5">
        <v>5.0328072105645436</v>
      </c>
      <c r="S250" s="5">
        <v>2116.3498843097223</v>
      </c>
      <c r="T250" s="5">
        <v>9404.6048157695386</v>
      </c>
      <c r="U250" s="7">
        <v>44373.694444444445</v>
      </c>
      <c r="V250" s="7">
        <v>44386.65625</v>
      </c>
      <c r="W250" s="10">
        <f t="shared" si="3"/>
        <v>12.961805555554747</v>
      </c>
      <c r="X250" s="5" t="s">
        <v>137</v>
      </c>
      <c r="Y250" s="8">
        <v>53.451690849999999</v>
      </c>
      <c r="Z250" s="8">
        <v>6.2197829840000001</v>
      </c>
      <c r="AA250" s="9">
        <v>2021</v>
      </c>
      <c r="AB250" s="8">
        <v>63.079422489999999</v>
      </c>
      <c r="AC250" s="8">
        <v>22.910069910000001</v>
      </c>
      <c r="AD250" s="5" t="e">
        <v>#N/A</v>
      </c>
      <c r="AE250" s="9">
        <v>9</v>
      </c>
      <c r="AF250" s="5" t="e">
        <v>#N/A</v>
      </c>
      <c r="AG250" s="5" t="e">
        <v>#N/A</v>
      </c>
      <c r="AH250" s="5" t="e">
        <v>#N/A</v>
      </c>
      <c r="AI250" s="5">
        <v>5</v>
      </c>
      <c r="AO250" s="6"/>
      <c r="AP250" s="6"/>
      <c r="BF250" s="2"/>
      <c r="BG250" s="2"/>
      <c r="BH250" s="1"/>
      <c r="BJ250" s="3"/>
      <c r="BK250" s="3"/>
      <c r="BL250" s="4"/>
      <c r="BM250" s="3"/>
      <c r="BN250" s="3"/>
      <c r="BP250" s="4"/>
    </row>
    <row r="251" spans="1:68" x14ac:dyDescent="0.3">
      <c r="A251" s="5">
        <v>250</v>
      </c>
      <c r="B251" s="5" t="s">
        <v>78</v>
      </c>
      <c r="C251" s="5">
        <v>398</v>
      </c>
      <c r="D251" s="6">
        <v>44368.662303240737</v>
      </c>
      <c r="E251" s="6">
        <v>44370.055428240739</v>
      </c>
      <c r="F251" s="5" t="s">
        <v>103</v>
      </c>
      <c r="G251" s="5" t="s">
        <v>110</v>
      </c>
      <c r="H251" s="5" t="s">
        <v>115</v>
      </c>
      <c r="I251" s="5" t="s">
        <v>78</v>
      </c>
      <c r="J251" s="5">
        <v>5.0530150753768845</v>
      </c>
      <c r="K251" s="5">
        <v>1537.3198920375062</v>
      </c>
      <c r="L251" s="5">
        <v>2</v>
      </c>
      <c r="M251" s="5">
        <v>329.91666666666663</v>
      </c>
      <c r="N251" s="5">
        <v>659.83333333333326</v>
      </c>
      <c r="O251" s="5">
        <v>1302.1882786171018</v>
      </c>
      <c r="P251" s="5">
        <v>1.6199851097561195</v>
      </c>
      <c r="Q251" s="5">
        <v>1596.0437361686304</v>
      </c>
      <c r="R251" s="5">
        <v>2.0128098125948761</v>
      </c>
      <c r="S251" s="5">
        <v>215.48613238406506</v>
      </c>
      <c r="T251" s="5">
        <v>384.10537629317975</v>
      </c>
      <c r="U251" s="7">
        <v>44368.738194444442</v>
      </c>
      <c r="V251" s="7">
        <v>44370.14166666667</v>
      </c>
      <c r="W251" s="10">
        <f t="shared" si="3"/>
        <v>1.4034722222277196</v>
      </c>
      <c r="X251" s="5" t="s">
        <v>137</v>
      </c>
      <c r="Y251" s="8">
        <v>38.459542550000002</v>
      </c>
      <c r="Z251" s="8">
        <v>-8.7335029500000001</v>
      </c>
      <c r="AA251" s="9">
        <v>2021</v>
      </c>
      <c r="AB251" s="8">
        <v>49.29584243</v>
      </c>
      <c r="AC251" s="8">
        <v>-1.200425144</v>
      </c>
      <c r="AD251" s="5" t="e">
        <v>#N/A</v>
      </c>
      <c r="AE251" s="9">
        <v>6</v>
      </c>
      <c r="AF251" s="5" t="e">
        <v>#N/A</v>
      </c>
      <c r="AG251" s="5">
        <v>7</v>
      </c>
      <c r="AH251" s="5" t="e">
        <v>#N/A</v>
      </c>
      <c r="AI251" s="5">
        <v>4</v>
      </c>
      <c r="AO251" s="6"/>
      <c r="AP251" s="6"/>
      <c r="BF251" s="2"/>
      <c r="BG251" s="2"/>
      <c r="BH251" s="1"/>
      <c r="BJ251" s="3"/>
      <c r="BK251" s="3"/>
      <c r="BL251" s="4"/>
      <c r="BM251" s="3"/>
      <c r="BN251" s="3"/>
      <c r="BP251" s="4"/>
    </row>
    <row r="252" spans="1:68" x14ac:dyDescent="0.3">
      <c r="A252" s="5">
        <v>251</v>
      </c>
      <c r="B252" s="5" t="s">
        <v>78</v>
      </c>
      <c r="C252" s="5">
        <v>328</v>
      </c>
      <c r="D252" s="6">
        <v>44721.720266203702</v>
      </c>
      <c r="E252" s="6">
        <v>44723.064050925925</v>
      </c>
      <c r="F252" s="5" t="s">
        <v>103</v>
      </c>
      <c r="G252" s="5" t="s">
        <v>110</v>
      </c>
      <c r="H252" s="5" t="s">
        <v>115</v>
      </c>
      <c r="I252" s="5" t="s">
        <v>78</v>
      </c>
      <c r="J252" s="5">
        <v>5.9136686991869922</v>
      </c>
      <c r="K252" s="5">
        <v>1507.5381075957164</v>
      </c>
      <c r="L252" s="5">
        <v>1</v>
      </c>
      <c r="M252" s="5">
        <v>399.88333333333333</v>
      </c>
      <c r="N252" s="5">
        <v>399.88333333333333</v>
      </c>
      <c r="O252" s="5">
        <v>1311.203596349199</v>
      </c>
      <c r="P252" s="5">
        <v>1.7772664001091747</v>
      </c>
      <c r="Q252" s="5">
        <v>1570.8310867748555</v>
      </c>
      <c r="R252" s="5">
        <v>1.007028927094084</v>
      </c>
      <c r="S252" s="5">
        <v>250.6043108439095</v>
      </c>
      <c r="T252" s="5">
        <v>220.86927173837148</v>
      </c>
      <c r="U252" s="7">
        <v>44721.796527777777</v>
      </c>
      <c r="V252" s="7">
        <v>44723.150694444441</v>
      </c>
      <c r="W252" s="10">
        <f t="shared" si="3"/>
        <v>1.3541666666642413</v>
      </c>
      <c r="X252" s="10" t="s">
        <v>142</v>
      </c>
      <c r="Y252" s="8">
        <v>38.461993970000002</v>
      </c>
      <c r="Z252" s="8">
        <v>-8.7345492450000002</v>
      </c>
      <c r="AA252" s="9">
        <v>2022</v>
      </c>
      <c r="AB252" s="8">
        <v>49.283349999999999</v>
      </c>
      <c r="AC252" s="8">
        <v>-1.2176499999999999</v>
      </c>
      <c r="AD252" s="5" t="e">
        <v>#N/A</v>
      </c>
      <c r="AE252" s="9">
        <v>6</v>
      </c>
      <c r="AF252" s="5" t="e">
        <v>#N/A</v>
      </c>
      <c r="AG252" s="5">
        <v>7</v>
      </c>
      <c r="AH252" s="5" t="e">
        <v>#N/A</v>
      </c>
      <c r="AI252" s="5">
        <v>4</v>
      </c>
      <c r="AO252" s="6"/>
      <c r="AP252" s="6"/>
      <c r="BF252" s="2"/>
      <c r="BG252" s="2"/>
      <c r="BH252" s="1"/>
      <c r="BI252" s="1"/>
      <c r="BJ252" s="3"/>
      <c r="BK252" s="3"/>
      <c r="BL252" s="4"/>
      <c r="BM252" s="3"/>
      <c r="BN252" s="3"/>
      <c r="BP252" s="4"/>
    </row>
    <row r="253" spans="1:68" x14ac:dyDescent="0.3">
      <c r="A253" s="5">
        <v>252</v>
      </c>
      <c r="B253" s="5" t="s">
        <v>79</v>
      </c>
      <c r="C253" s="5">
        <v>284</v>
      </c>
      <c r="D253" s="6">
        <v>44359.819444444445</v>
      </c>
      <c r="E253" s="6">
        <v>44361.084722222222</v>
      </c>
      <c r="F253" s="5" t="s">
        <v>104</v>
      </c>
      <c r="G253" s="5" t="s">
        <v>110</v>
      </c>
      <c r="H253" s="5" t="s">
        <v>115</v>
      </c>
      <c r="I253" s="5" t="s">
        <v>79</v>
      </c>
      <c r="J253" s="5">
        <v>6.433098591549296</v>
      </c>
      <c r="K253" s="5">
        <v>1233.2213249543818</v>
      </c>
      <c r="L253" s="5">
        <v>1</v>
      </c>
      <c r="M253" s="5">
        <v>480</v>
      </c>
      <c r="N253" s="5">
        <v>480</v>
      </c>
      <c r="O253" s="5">
        <v>1080.1958867252365</v>
      </c>
      <c r="P253" s="5">
        <v>1.8614563182168007</v>
      </c>
      <c r="Q253" s="5">
        <v>1287.5031697164859</v>
      </c>
      <c r="R253" s="5">
        <v>1.0073631134631127</v>
      </c>
      <c r="S253" s="5">
        <v>294.22724494524118</v>
      </c>
      <c r="T253" s="5">
        <v>257.76931899237877</v>
      </c>
      <c r="U253" s="7">
        <v>44359.895833333336</v>
      </c>
      <c r="V253" s="7">
        <v>44361.171527777777</v>
      </c>
      <c r="W253" s="10">
        <f t="shared" si="3"/>
        <v>1.2756944444408873</v>
      </c>
      <c r="X253" s="5" t="s">
        <v>137</v>
      </c>
      <c r="Y253" s="8">
        <v>40.673297650000002</v>
      </c>
      <c r="Z253" s="8">
        <v>-8.6863237929999997</v>
      </c>
      <c r="AA253" s="9">
        <v>2021</v>
      </c>
      <c r="AB253" s="8">
        <v>49.290476320000003</v>
      </c>
      <c r="AC253" s="8">
        <v>-1.2224448649999999</v>
      </c>
      <c r="AD253" s="5" t="e">
        <v>#N/A</v>
      </c>
      <c r="AE253" s="9">
        <v>6</v>
      </c>
      <c r="AF253" s="5" t="e">
        <v>#N/A</v>
      </c>
      <c r="AG253" s="5">
        <v>7</v>
      </c>
      <c r="AH253" s="5" t="e">
        <v>#N/A</v>
      </c>
      <c r="AI253" s="5">
        <v>4</v>
      </c>
      <c r="AO253" s="6"/>
      <c r="AP253" s="6"/>
      <c r="BF253" s="2"/>
      <c r="BG253" s="2"/>
      <c r="BH253" s="1"/>
      <c r="BJ253" s="3"/>
      <c r="BK253" s="3"/>
      <c r="BL253" s="4"/>
      <c r="BM253" s="3"/>
      <c r="BN253" s="3"/>
      <c r="BP253" s="4"/>
    </row>
    <row r="254" spans="1:68" x14ac:dyDescent="0.3">
      <c r="A254" s="5">
        <v>253</v>
      </c>
      <c r="B254" s="5" t="s">
        <v>79</v>
      </c>
      <c r="C254" s="5">
        <v>661</v>
      </c>
      <c r="D254" s="6">
        <v>44721.817361111112</v>
      </c>
      <c r="E254" s="6">
        <v>44724.893750000003</v>
      </c>
      <c r="F254" s="5" t="s">
        <v>104</v>
      </c>
      <c r="G254" s="5" t="s">
        <v>110</v>
      </c>
      <c r="H254" s="5" t="s">
        <v>115</v>
      </c>
      <c r="I254" s="5" t="s">
        <v>79</v>
      </c>
      <c r="J254" s="5">
        <v>6.7095310136157336</v>
      </c>
      <c r="K254" s="5">
        <v>1057.1253662827885</v>
      </c>
      <c r="L254" s="5">
        <v>2</v>
      </c>
      <c r="M254" s="5">
        <v>1717.5</v>
      </c>
      <c r="N254" s="5">
        <v>3435</v>
      </c>
      <c r="O254" s="5">
        <v>905.57597572585246</v>
      </c>
      <c r="P254" s="5">
        <v>1.9035290548919936</v>
      </c>
      <c r="Q254" s="5">
        <v>1104.7311450428199</v>
      </c>
      <c r="R254" s="5">
        <v>2.0150603199873229</v>
      </c>
      <c r="S254" s="5">
        <v>1041.199948936428</v>
      </c>
      <c r="T254" s="5">
        <v>1818.9214614473133</v>
      </c>
      <c r="U254" s="7">
        <v>44721.893750000003</v>
      </c>
      <c r="V254" s="7">
        <v>44725.165277777778</v>
      </c>
      <c r="W254" s="10">
        <f t="shared" si="3"/>
        <v>3.2715277777751908</v>
      </c>
      <c r="X254" s="10" t="s">
        <v>142</v>
      </c>
      <c r="Y254" s="8">
        <v>40.674534819999998</v>
      </c>
      <c r="Z254" s="8">
        <v>-8.6875498560000004</v>
      </c>
      <c r="AA254" s="9">
        <v>2022</v>
      </c>
      <c r="AB254" s="8">
        <v>49.291649999999997</v>
      </c>
      <c r="AC254" s="8">
        <v>-1.2240500000000001</v>
      </c>
      <c r="AD254" s="5" t="e">
        <v>#N/A</v>
      </c>
      <c r="AE254" s="9">
        <v>6</v>
      </c>
      <c r="AF254" s="5" t="e">
        <v>#N/A</v>
      </c>
      <c r="AG254" s="5">
        <v>7</v>
      </c>
      <c r="AH254" s="5" t="e">
        <v>#N/A</v>
      </c>
      <c r="AI254" s="5">
        <v>4</v>
      </c>
      <c r="AO254" s="6"/>
      <c r="AP254" s="6"/>
      <c r="BF254" s="2"/>
      <c r="BG254" s="2"/>
      <c r="BH254" s="1"/>
      <c r="BI254" s="1"/>
      <c r="BJ254" s="3"/>
      <c r="BK254" s="3"/>
      <c r="BL254" s="4"/>
      <c r="BM254" s="3"/>
      <c r="BN254" s="3"/>
      <c r="BP254" s="4"/>
    </row>
    <row r="255" spans="1:68" x14ac:dyDescent="0.3">
      <c r="A255" s="5">
        <v>254</v>
      </c>
      <c r="B255" s="5" t="s">
        <v>80</v>
      </c>
      <c r="C255" s="5">
        <v>293</v>
      </c>
      <c r="D255" s="6">
        <v>44370.368750000001</v>
      </c>
      <c r="E255" s="6">
        <v>44371.387499999997</v>
      </c>
      <c r="F255" s="5" t="s">
        <v>104</v>
      </c>
      <c r="G255" s="5" t="s">
        <v>110</v>
      </c>
      <c r="H255" s="5" t="s">
        <v>115</v>
      </c>
      <c r="I255" s="5" t="s">
        <v>80</v>
      </c>
      <c r="J255" s="5">
        <v>5.0238907849829353</v>
      </c>
      <c r="K255" s="5">
        <v>1278.0904609309987</v>
      </c>
      <c r="L255" s="5">
        <v>1</v>
      </c>
      <c r="M255" s="5">
        <v>225</v>
      </c>
      <c r="N255" s="5">
        <v>225</v>
      </c>
      <c r="O255" s="5">
        <v>1163.8411614016302</v>
      </c>
      <c r="P255" s="5">
        <v>1.6142046902717542</v>
      </c>
      <c r="Q255" s="5">
        <v>1326.734561644317</v>
      </c>
      <c r="R255" s="5">
        <v>1.0063819795840254</v>
      </c>
      <c r="S255" s="5">
        <v>147.18299995986069</v>
      </c>
      <c r="T255" s="5">
        <v>131.23120616605999</v>
      </c>
      <c r="U255" s="7">
        <v>44370.445138888892</v>
      </c>
      <c r="V255" s="7">
        <v>44371.474305555559</v>
      </c>
      <c r="W255" s="10">
        <f t="shared" si="3"/>
        <v>1.0291666666671517</v>
      </c>
      <c r="X255" s="5" t="s">
        <v>137</v>
      </c>
      <c r="Y255" s="8">
        <v>37.003030240000001</v>
      </c>
      <c r="Z255" s="8">
        <v>-7.8695971980000001</v>
      </c>
      <c r="AA255" s="9">
        <v>2021</v>
      </c>
      <c r="AB255" s="8">
        <v>46.061349999999997</v>
      </c>
      <c r="AC255" s="8">
        <v>-5.6649999999999999E-2</v>
      </c>
      <c r="AD255" s="5" t="e">
        <v>#N/A</v>
      </c>
      <c r="AE255" s="9">
        <v>5</v>
      </c>
      <c r="AF255" s="5" t="e">
        <v>#N/A</v>
      </c>
      <c r="AG255" s="5">
        <v>6</v>
      </c>
      <c r="AH255" s="5" t="e">
        <v>#N/A</v>
      </c>
      <c r="AI255" s="5">
        <v>4</v>
      </c>
      <c r="AO255" s="6"/>
      <c r="AP255" s="6"/>
      <c r="BF255" s="2"/>
      <c r="BG255" s="2"/>
      <c r="BH255" s="1"/>
      <c r="BJ255" s="3"/>
      <c r="BK255" s="3"/>
      <c r="BL255" s="4"/>
      <c r="BM255" s="3"/>
      <c r="BN255" s="3"/>
      <c r="BP255" s="4"/>
    </row>
    <row r="256" spans="1:68" x14ac:dyDescent="0.3">
      <c r="A256" s="5">
        <v>255</v>
      </c>
      <c r="B256" s="5" t="s">
        <v>80</v>
      </c>
      <c r="C256" s="5">
        <v>270</v>
      </c>
      <c r="D256" s="6">
        <v>44721.69027777778</v>
      </c>
      <c r="E256" s="6">
        <v>44722.624305555553</v>
      </c>
      <c r="F256" s="5" t="s">
        <v>104</v>
      </c>
      <c r="G256" s="5" t="s">
        <v>110</v>
      </c>
      <c r="H256" s="5" t="s">
        <v>115</v>
      </c>
      <c r="I256" s="5" t="s">
        <v>80</v>
      </c>
      <c r="J256" s="5">
        <v>5</v>
      </c>
      <c r="K256" s="5">
        <v>1202.4153827054506</v>
      </c>
      <c r="L256" s="5">
        <v>0</v>
      </c>
      <c r="M256" s="5" t="e">
        <v>#N/A</v>
      </c>
      <c r="N256" s="5">
        <v>0</v>
      </c>
      <c r="O256" s="5">
        <v>1156.4289945355576</v>
      </c>
      <c r="P256" s="5">
        <v>1.6094379124341003</v>
      </c>
      <c r="Q256" s="5">
        <v>1248.0416174133622</v>
      </c>
      <c r="R256" s="5">
        <v>0</v>
      </c>
      <c r="S256" s="5" t="e">
        <v>#N/A</v>
      </c>
      <c r="T256" s="5">
        <v>0</v>
      </c>
      <c r="U256" s="7">
        <v>44721.76666666667</v>
      </c>
      <c r="V256" s="7">
        <v>44722.711111111108</v>
      </c>
      <c r="W256" s="10">
        <f t="shared" si="3"/>
        <v>0.94444444443797693</v>
      </c>
      <c r="X256" s="10" t="s">
        <v>142</v>
      </c>
      <c r="Y256" s="8">
        <v>37.004049960000003</v>
      </c>
      <c r="Z256" s="8">
        <v>-7.8701578230000004</v>
      </c>
      <c r="AA256" s="9">
        <v>2022</v>
      </c>
      <c r="AB256" s="8">
        <v>46.061349999999997</v>
      </c>
      <c r="AC256" s="8">
        <v>-5.645E-2</v>
      </c>
      <c r="AD256" s="5" t="e">
        <v>#N/A</v>
      </c>
      <c r="AE256" s="9">
        <v>5</v>
      </c>
      <c r="AF256" s="5" t="e">
        <v>#N/A</v>
      </c>
      <c r="AG256" s="5">
        <v>6</v>
      </c>
      <c r="AH256" s="5" t="e">
        <v>#N/A</v>
      </c>
      <c r="AI256" s="5">
        <v>4</v>
      </c>
      <c r="AO256" s="6"/>
      <c r="AP256" s="6"/>
      <c r="BF256" s="2"/>
      <c r="BG256" s="2"/>
      <c r="BH256" s="1"/>
      <c r="BI256" s="1"/>
      <c r="BJ256" s="3"/>
      <c r="BK256" s="3"/>
      <c r="BL256" s="4"/>
      <c r="BM256" s="3"/>
      <c r="BN256" s="3"/>
      <c r="BP256" s="4"/>
    </row>
    <row r="257" spans="1:68" x14ac:dyDescent="0.3">
      <c r="A257" s="5">
        <v>256</v>
      </c>
      <c r="B257" s="5" t="s">
        <v>81</v>
      </c>
      <c r="C257" s="5">
        <v>5556</v>
      </c>
      <c r="D257" s="6">
        <v>44304.753449074073</v>
      </c>
      <c r="E257" s="6">
        <v>44324.102812500001</v>
      </c>
      <c r="F257" s="5" t="s">
        <v>103</v>
      </c>
      <c r="G257" s="5" t="s">
        <v>111</v>
      </c>
      <c r="H257" s="5" t="s">
        <v>114</v>
      </c>
      <c r="I257" s="5" t="s">
        <v>81</v>
      </c>
      <c r="J257" s="5">
        <v>5.0158507319414447</v>
      </c>
      <c r="K257" s="5">
        <v>5179.0671638724352</v>
      </c>
      <c r="L257" s="5">
        <v>7</v>
      </c>
      <c r="M257" s="5">
        <v>3219.1690476190479</v>
      </c>
      <c r="N257" s="5">
        <v>22534.183333333334</v>
      </c>
      <c r="O257" s="5">
        <v>4214.5870812268149</v>
      </c>
      <c r="P257" s="5">
        <v>1.6126030445029507</v>
      </c>
      <c r="Q257" s="5">
        <v>5375.9831165668929</v>
      </c>
      <c r="R257" s="5">
        <v>7.0446293898005852</v>
      </c>
      <c r="S257" s="5">
        <v>2106.6956895765338</v>
      </c>
      <c r="T257" s="5">
        <v>13150.090733951323</v>
      </c>
      <c r="U257" s="7">
        <v>44304.82916666667</v>
      </c>
      <c r="V257" s="7">
        <v>44324.189583333333</v>
      </c>
      <c r="W257" s="10">
        <f t="shared" si="3"/>
        <v>19.360416666662786</v>
      </c>
      <c r="X257" s="10" t="s">
        <v>136</v>
      </c>
      <c r="Y257" s="8">
        <v>45.954591919999999</v>
      </c>
      <c r="Z257" s="8">
        <v>-1.109851835</v>
      </c>
      <c r="AA257" s="9">
        <v>2021</v>
      </c>
      <c r="AB257" s="8">
        <v>60.468490250000002</v>
      </c>
      <c r="AC257" s="8">
        <v>60.938200000000002</v>
      </c>
      <c r="AD257" s="5" t="e">
        <v>#N/A</v>
      </c>
      <c r="AE257" s="5" t="e">
        <v>#N/A</v>
      </c>
      <c r="AF257" s="5" t="e">
        <v>#N/A</v>
      </c>
      <c r="AG257" s="5" t="e">
        <v>#N/A</v>
      </c>
      <c r="AH257" s="5">
        <v>4</v>
      </c>
      <c r="AI257" s="5" t="e">
        <v>#N/A</v>
      </c>
      <c r="AO257" s="6"/>
      <c r="AP257" s="6"/>
      <c r="BF257" s="2"/>
      <c r="BG257" s="2"/>
      <c r="BH257" s="1"/>
      <c r="BI257" s="1"/>
      <c r="BJ257" s="3"/>
      <c r="BK257" s="3"/>
      <c r="BL257" s="4"/>
      <c r="BM257" s="3"/>
      <c r="BN257" s="3"/>
    </row>
    <row r="258" spans="1:68" x14ac:dyDescent="0.3">
      <c r="A258" s="5">
        <v>257</v>
      </c>
      <c r="B258" s="5" t="s">
        <v>81</v>
      </c>
      <c r="C258" s="5">
        <v>16575</v>
      </c>
      <c r="D258" s="6">
        <v>44374.576006944444</v>
      </c>
      <c r="E258" s="6">
        <v>44432.167569444442</v>
      </c>
      <c r="F258" s="5" t="s">
        <v>103</v>
      </c>
      <c r="G258" s="5" t="s">
        <v>111</v>
      </c>
      <c r="H258" s="5" t="s">
        <v>115</v>
      </c>
      <c r="I258" s="5" t="s">
        <v>81</v>
      </c>
      <c r="J258" s="5">
        <v>5.0037616892911014</v>
      </c>
      <c r="K258" s="5">
        <v>6514.3477276264257</v>
      </c>
      <c r="L258" s="5">
        <v>14</v>
      </c>
      <c r="M258" s="5">
        <v>5458.278571428571</v>
      </c>
      <c r="N258" s="5">
        <v>76415.899999999994</v>
      </c>
      <c r="O258" s="5">
        <v>4224.091155475895</v>
      </c>
      <c r="P258" s="5">
        <v>1.6101899674280582</v>
      </c>
      <c r="Q258" s="5">
        <v>6761.6554825333278</v>
      </c>
      <c r="R258" s="5">
        <v>14.089124789744643</v>
      </c>
      <c r="S258" s="5">
        <v>3574.2857333012844</v>
      </c>
      <c r="T258" s="5">
        <v>44629.362455590257</v>
      </c>
      <c r="U258" s="7">
        <v>44374.652083333334</v>
      </c>
      <c r="V258" s="7">
        <v>44432.254166666666</v>
      </c>
      <c r="W258" s="10">
        <f t="shared" si="3"/>
        <v>57.602083333331393</v>
      </c>
      <c r="X258" s="5" t="s">
        <v>137</v>
      </c>
      <c r="Y258" s="8">
        <v>45.945991960000001</v>
      </c>
      <c r="Z258" s="8">
        <v>-1.105385262</v>
      </c>
      <c r="AA258" s="9">
        <v>2021</v>
      </c>
      <c r="AB258" s="8">
        <v>60.468490250000002</v>
      </c>
      <c r="AC258" s="8">
        <v>60.938200000000002</v>
      </c>
      <c r="AD258" s="5" t="e">
        <v>#N/A</v>
      </c>
      <c r="AE258" s="5" t="e">
        <v>#N/A</v>
      </c>
      <c r="AF258" s="5" t="e">
        <v>#N/A</v>
      </c>
      <c r="AG258" s="5" t="e">
        <v>#N/A</v>
      </c>
      <c r="AH258" s="5" t="e">
        <v>#N/A</v>
      </c>
      <c r="AI258" s="5">
        <v>13</v>
      </c>
      <c r="AO258" s="6"/>
      <c r="AP258" s="6"/>
      <c r="BF258" s="2"/>
      <c r="BG258" s="2"/>
      <c r="BH258" s="1"/>
      <c r="BJ258" s="3"/>
      <c r="BK258" s="3"/>
      <c r="BL258" s="4"/>
      <c r="BM258" s="3"/>
      <c r="BN258" s="3"/>
    </row>
    <row r="259" spans="1:68" x14ac:dyDescent="0.3">
      <c r="A259" s="5">
        <v>258</v>
      </c>
      <c r="B259" s="5" t="s">
        <v>81</v>
      </c>
      <c r="C259" s="5">
        <v>1243</v>
      </c>
      <c r="D259" s="6">
        <v>44676.755590277782</v>
      </c>
      <c r="E259" s="6">
        <v>44683.325752314813</v>
      </c>
      <c r="F259" s="5" t="s">
        <v>103</v>
      </c>
      <c r="G259" s="5" t="s">
        <v>111</v>
      </c>
      <c r="H259" s="5" t="s">
        <v>114</v>
      </c>
      <c r="I259" s="5" t="s">
        <v>81</v>
      </c>
      <c r="J259" s="5">
        <v>7.6190399570930545</v>
      </c>
      <c r="K259" s="5">
        <v>1256.7573998446442</v>
      </c>
      <c r="L259" s="5">
        <v>3</v>
      </c>
      <c r="M259" s="5">
        <v>2600.4444444444443</v>
      </c>
      <c r="N259" s="5">
        <v>7801.333333333333</v>
      </c>
      <c r="O259" s="5">
        <v>1042.6781545096926</v>
      </c>
      <c r="P259" s="5">
        <v>2.0306503718783615</v>
      </c>
      <c r="Q259" s="5">
        <v>1317.2223771534518</v>
      </c>
      <c r="R259" s="5">
        <v>3.0241051608332352</v>
      </c>
      <c r="S259" s="5">
        <v>1524.6462188983728</v>
      </c>
      <c r="T259" s="5">
        <v>3959.2844039851661</v>
      </c>
      <c r="U259" s="7">
        <v>44676.824305555558</v>
      </c>
      <c r="V259" s="7">
        <v>44683.412499999999</v>
      </c>
      <c r="W259" s="10">
        <f t="shared" ref="W259:W322" si="4">V259-U259</f>
        <v>6.5881944444408873</v>
      </c>
      <c r="X259" s="10" t="s">
        <v>137</v>
      </c>
      <c r="Y259" s="8">
        <v>45.945991960000001</v>
      </c>
      <c r="Z259" s="8">
        <v>-1.105385262</v>
      </c>
      <c r="AA259" s="9">
        <v>2022</v>
      </c>
      <c r="AB259" s="8">
        <v>52.909234130000002</v>
      </c>
      <c r="AC259" s="8">
        <v>4.8559525639999999</v>
      </c>
      <c r="AD259" s="5" t="e">
        <v>#N/A</v>
      </c>
      <c r="AE259" s="5" t="e">
        <v>#N/A</v>
      </c>
      <c r="AF259" s="5" t="e">
        <v>#N/A</v>
      </c>
      <c r="AG259" s="5" t="e">
        <v>#N/A</v>
      </c>
      <c r="AH259" s="5">
        <v>4</v>
      </c>
      <c r="AI259" s="5" t="e">
        <v>#N/A</v>
      </c>
      <c r="AO259" s="6"/>
      <c r="AP259" s="6"/>
      <c r="BF259" s="2"/>
      <c r="BG259" s="2"/>
      <c r="BH259" s="1"/>
      <c r="BI259" s="1"/>
      <c r="BJ259" s="3"/>
      <c r="BK259" s="3"/>
      <c r="BL259" s="4"/>
      <c r="BM259" s="3"/>
      <c r="BN259" s="3"/>
    </row>
    <row r="260" spans="1:68" x14ac:dyDescent="0.3">
      <c r="A260" s="5">
        <v>259</v>
      </c>
      <c r="B260" s="5" t="s">
        <v>81</v>
      </c>
      <c r="C260" s="5">
        <v>293</v>
      </c>
      <c r="D260" s="6">
        <v>44732.649386574078</v>
      </c>
      <c r="E260" s="6">
        <v>44733.66333333333</v>
      </c>
      <c r="F260" s="5" t="s">
        <v>103</v>
      </c>
      <c r="G260" s="5" t="s">
        <v>111</v>
      </c>
      <c r="H260" s="5" t="s">
        <v>115</v>
      </c>
      <c r="I260" s="5" t="s">
        <v>81</v>
      </c>
      <c r="J260" s="5">
        <v>5.0002844141069396</v>
      </c>
      <c r="K260" s="5">
        <v>951.96741035874834</v>
      </c>
      <c r="L260" s="5">
        <v>2</v>
      </c>
      <c r="M260" s="5">
        <v>304.60833333333335</v>
      </c>
      <c r="N260" s="5">
        <v>609.2166666666667</v>
      </c>
      <c r="O260" s="5">
        <v>841.87475431840062</v>
      </c>
      <c r="P260" s="5">
        <v>1.609494793637722</v>
      </c>
      <c r="Q260" s="5">
        <v>988.091575908452</v>
      </c>
      <c r="R260" s="5">
        <v>2.0127265984822111</v>
      </c>
      <c r="S260" s="5">
        <v>199.50543558501357</v>
      </c>
      <c r="T260" s="5">
        <v>355.88490168251195</v>
      </c>
      <c r="U260" s="7">
        <v>44732.725694444445</v>
      </c>
      <c r="V260" s="7">
        <v>44733.75</v>
      </c>
      <c r="W260" s="10">
        <f t="shared" si="4"/>
        <v>1.0243055555547471</v>
      </c>
      <c r="X260" s="10" t="s">
        <v>142</v>
      </c>
      <c r="Y260" s="8">
        <v>45.901909400000001</v>
      </c>
      <c r="Z260" s="8">
        <v>-1.0907738069999999</v>
      </c>
      <c r="AA260" s="9">
        <v>2022</v>
      </c>
      <c r="AB260" s="8">
        <v>52.909234130000002</v>
      </c>
      <c r="AC260" s="8">
        <v>4.8559525639999999</v>
      </c>
      <c r="AD260" s="5" t="e">
        <v>#N/A</v>
      </c>
      <c r="AE260" s="5" t="e">
        <v>#N/A</v>
      </c>
      <c r="AF260" s="5" t="e">
        <v>#N/A</v>
      </c>
      <c r="AG260" s="5" t="e">
        <v>#N/A</v>
      </c>
      <c r="AH260" s="5" t="e">
        <v>#N/A</v>
      </c>
      <c r="AI260" s="5">
        <v>13</v>
      </c>
      <c r="AO260" s="6"/>
      <c r="AP260" s="6"/>
      <c r="BF260" s="2"/>
      <c r="BG260" s="2"/>
      <c r="BH260" s="1"/>
      <c r="BI260" s="1"/>
      <c r="BJ260" s="3"/>
      <c r="BK260" s="3"/>
      <c r="BL260" s="4"/>
      <c r="BM260" s="3"/>
      <c r="BN260" s="3"/>
    </row>
    <row r="261" spans="1:68" x14ac:dyDescent="0.3">
      <c r="A261" s="5">
        <v>260</v>
      </c>
      <c r="B261" s="5" t="s">
        <v>82</v>
      </c>
      <c r="C261" s="5">
        <v>723</v>
      </c>
      <c r="D261" s="6">
        <v>43925.744444444441</v>
      </c>
      <c r="E261" s="6">
        <v>43928.263194444444</v>
      </c>
      <c r="F261" s="5" t="s">
        <v>104</v>
      </c>
      <c r="G261" s="5" t="s">
        <v>110</v>
      </c>
      <c r="H261" s="5" t="s">
        <v>114</v>
      </c>
      <c r="I261" s="5" t="s">
        <v>82</v>
      </c>
      <c r="J261" s="5">
        <v>5.0235131396957122</v>
      </c>
      <c r="K261" s="5">
        <v>2780.5863100474821</v>
      </c>
      <c r="L261" s="5">
        <v>2</v>
      </c>
      <c r="M261" s="5">
        <v>752.5</v>
      </c>
      <c r="N261" s="5">
        <v>1505</v>
      </c>
      <c r="O261" s="5">
        <v>2515.484042043769</v>
      </c>
      <c r="P261" s="5">
        <v>1.6141295175624193</v>
      </c>
      <c r="Q261" s="5">
        <v>2886.4103556229516</v>
      </c>
      <c r="R261" s="5">
        <v>2.0127633628641726</v>
      </c>
      <c r="S261" s="5">
        <v>492.25509595678125</v>
      </c>
      <c r="T261" s="5">
        <v>877.81299618441449</v>
      </c>
      <c r="U261" s="7">
        <v>43925.820833333331</v>
      </c>
      <c r="V261" s="7">
        <v>43928.35</v>
      </c>
      <c r="W261" s="10">
        <f t="shared" si="4"/>
        <v>2.5291666666671517</v>
      </c>
      <c r="X261" s="10" t="s">
        <v>135</v>
      </c>
      <c r="Y261" s="8">
        <v>45.875302040000001</v>
      </c>
      <c r="Z261" s="8">
        <v>-1.117062016</v>
      </c>
      <c r="AA261" s="9">
        <v>2020</v>
      </c>
      <c r="AB261" s="8">
        <v>59.480350000000001</v>
      </c>
      <c r="AC261" s="8">
        <v>29.601949999999999</v>
      </c>
      <c r="AD261" s="9">
        <v>3</v>
      </c>
      <c r="AE261" s="5" t="e">
        <v>#N/A</v>
      </c>
      <c r="AF261" s="5" t="e">
        <v>#N/A</v>
      </c>
      <c r="AG261" s="5" t="e">
        <v>#N/A</v>
      </c>
      <c r="AH261" s="5">
        <v>3</v>
      </c>
      <c r="AI261" s="5" t="e">
        <v>#N/A</v>
      </c>
      <c r="AO261" s="6"/>
      <c r="AP261" s="6"/>
      <c r="BF261" s="2"/>
      <c r="BG261" s="2"/>
      <c r="BH261" s="1"/>
      <c r="BI261" s="1"/>
      <c r="BJ261" s="3"/>
      <c r="BK261" s="3"/>
      <c r="BL261" s="4"/>
      <c r="BM261" s="3"/>
      <c r="BN261" s="3"/>
      <c r="BO261" s="4"/>
    </row>
    <row r="262" spans="1:68" x14ac:dyDescent="0.3">
      <c r="A262" s="5">
        <v>261</v>
      </c>
      <c r="B262" s="5" t="s">
        <v>82</v>
      </c>
      <c r="C262" s="5">
        <v>695</v>
      </c>
      <c r="D262" s="6">
        <v>44293.727777777778</v>
      </c>
      <c r="E262" s="6">
        <v>44296.137499999997</v>
      </c>
      <c r="F262" s="5" t="s">
        <v>104</v>
      </c>
      <c r="G262" s="5" t="s">
        <v>110</v>
      </c>
      <c r="H262" s="5" t="s">
        <v>114</v>
      </c>
      <c r="I262" s="5" t="s">
        <v>82</v>
      </c>
      <c r="J262" s="5">
        <v>5</v>
      </c>
      <c r="K262" s="5">
        <v>2758.133773106319</v>
      </c>
      <c r="L262" s="5">
        <v>2</v>
      </c>
      <c r="M262" s="5">
        <v>507.5</v>
      </c>
      <c r="N262" s="5">
        <v>1015</v>
      </c>
      <c r="O262" s="5">
        <v>2469.5802283167318</v>
      </c>
      <c r="P262" s="5">
        <v>1.6094379124341003</v>
      </c>
      <c r="Q262" s="5">
        <v>2862.7924964540011</v>
      </c>
      <c r="R262" s="5">
        <v>2.0127261472831757</v>
      </c>
      <c r="S262" s="5">
        <v>332.39577434783939</v>
      </c>
      <c r="T262" s="5">
        <v>592.94181793193263</v>
      </c>
      <c r="U262" s="7">
        <v>44293.803472222222</v>
      </c>
      <c r="V262" s="7">
        <v>44296.224305555559</v>
      </c>
      <c r="W262" s="10">
        <f t="shared" si="4"/>
        <v>2.4208333333372138</v>
      </c>
      <c r="X262" s="10" t="s">
        <v>136</v>
      </c>
      <c r="Y262" s="8">
        <v>45.880505659999997</v>
      </c>
      <c r="Z262" s="8">
        <v>-1.1099700690000001</v>
      </c>
      <c r="AA262" s="9">
        <v>2021</v>
      </c>
      <c r="AB262" s="8">
        <v>59.522750000000002</v>
      </c>
      <c r="AC262" s="8">
        <v>29.616150000000001</v>
      </c>
      <c r="AD262" s="9">
        <v>3</v>
      </c>
      <c r="AE262" s="5" t="e">
        <v>#N/A</v>
      </c>
      <c r="AF262" s="5" t="e">
        <v>#N/A</v>
      </c>
      <c r="AG262" s="5" t="e">
        <v>#N/A</v>
      </c>
      <c r="AH262" s="5">
        <v>3</v>
      </c>
      <c r="AI262" s="5" t="e">
        <v>#N/A</v>
      </c>
      <c r="AO262" s="6"/>
      <c r="AP262" s="6"/>
      <c r="BF262" s="2"/>
      <c r="BG262" s="2"/>
      <c r="BH262" s="1"/>
      <c r="BI262" s="1"/>
      <c r="BJ262" s="3"/>
      <c r="BK262" s="3"/>
      <c r="BL262" s="4"/>
      <c r="BM262" s="3"/>
      <c r="BN262" s="3"/>
      <c r="BO262" s="4"/>
    </row>
    <row r="263" spans="1:68" x14ac:dyDescent="0.3">
      <c r="A263" s="5">
        <v>262</v>
      </c>
      <c r="B263" s="5" t="s">
        <v>83</v>
      </c>
      <c r="C263" s="5">
        <v>680</v>
      </c>
      <c r="D263" s="6">
        <v>43936.602083333331</v>
      </c>
      <c r="E263" s="6">
        <v>43940.148611111115</v>
      </c>
      <c r="F263" s="5" t="s">
        <v>103</v>
      </c>
      <c r="G263" s="5" t="s">
        <v>111</v>
      </c>
      <c r="H263" s="5" t="s">
        <v>114</v>
      </c>
      <c r="I263" s="5" t="s">
        <v>83</v>
      </c>
      <c r="J263" s="5">
        <v>7.5176470588235293</v>
      </c>
      <c r="K263" s="5">
        <v>2493.9825669003799</v>
      </c>
      <c r="L263" s="5">
        <v>3</v>
      </c>
      <c r="M263" s="5">
        <v>686.33333333333337</v>
      </c>
      <c r="N263" s="5">
        <v>2059</v>
      </c>
      <c r="O263" s="5">
        <v>2311.4531792353623</v>
      </c>
      <c r="P263" s="5">
        <v>2.0172531978872184</v>
      </c>
      <c r="Q263" s="5">
        <v>2613.1625361968154</v>
      </c>
      <c r="R263" s="5">
        <v>3.0239454945303015</v>
      </c>
      <c r="S263" s="5">
        <v>403.81868161919152</v>
      </c>
      <c r="T263" s="5">
        <v>1049.6572570873961</v>
      </c>
      <c r="U263" s="7">
        <v>43936.678472222222</v>
      </c>
      <c r="V263" s="7">
        <v>43940.238888888889</v>
      </c>
      <c r="W263" s="10">
        <f t="shared" si="4"/>
        <v>3.5604166666671517</v>
      </c>
      <c r="X263" s="10" t="s">
        <v>135</v>
      </c>
      <c r="Y263" s="8">
        <v>45.854283590000001</v>
      </c>
      <c r="Z263" s="8">
        <v>-1.067361564</v>
      </c>
      <c r="AA263" s="9">
        <v>2020</v>
      </c>
      <c r="AB263" s="8">
        <v>61.142249999999997</v>
      </c>
      <c r="AC263" s="8">
        <v>24.05415</v>
      </c>
      <c r="AD263" s="9">
        <v>3</v>
      </c>
      <c r="AE263" s="5" t="e">
        <v>#N/A</v>
      </c>
      <c r="AF263" s="5">
        <v>3</v>
      </c>
      <c r="AG263" s="5" t="e">
        <v>#N/A</v>
      </c>
      <c r="AH263" s="5">
        <v>3</v>
      </c>
      <c r="AI263" s="5" t="e">
        <v>#N/A</v>
      </c>
      <c r="AO263" s="6"/>
      <c r="AP263" s="6"/>
      <c r="BF263" s="2"/>
      <c r="BG263" s="2"/>
      <c r="BH263" s="1"/>
      <c r="BI263" s="1"/>
      <c r="BJ263" s="3"/>
      <c r="BK263" s="3"/>
      <c r="BL263" s="4"/>
      <c r="BM263" s="3"/>
      <c r="BN263" s="3"/>
      <c r="BO263" s="4"/>
    </row>
    <row r="264" spans="1:68" x14ac:dyDescent="0.3">
      <c r="A264" s="5">
        <v>263</v>
      </c>
      <c r="B264" s="5" t="s">
        <v>83</v>
      </c>
      <c r="C264" s="5">
        <v>708</v>
      </c>
      <c r="D264" s="6">
        <v>44004.704861111109</v>
      </c>
      <c r="E264" s="6">
        <v>44008.21597222222</v>
      </c>
      <c r="F264" s="5" t="s">
        <v>103</v>
      </c>
      <c r="G264" s="5" t="s">
        <v>111</v>
      </c>
      <c r="H264" s="5" t="s">
        <v>115</v>
      </c>
      <c r="I264" s="5" t="s">
        <v>83</v>
      </c>
      <c r="J264" s="5">
        <v>7.148305084745763</v>
      </c>
      <c r="K264" s="5">
        <v>2559.0886416735352</v>
      </c>
      <c r="L264" s="5">
        <v>4</v>
      </c>
      <c r="M264" s="5">
        <v>597</v>
      </c>
      <c r="N264" s="5">
        <v>2388</v>
      </c>
      <c r="O264" s="5">
        <v>2309.5227443004051</v>
      </c>
      <c r="P264" s="5">
        <v>1.9668752775203582</v>
      </c>
      <c r="Q264" s="5">
        <v>2678.2557785042541</v>
      </c>
      <c r="R264" s="5">
        <v>4.0311268939970812</v>
      </c>
      <c r="S264" s="5">
        <v>355.94120317561567</v>
      </c>
      <c r="T264" s="5">
        <v>1238.0351127927588</v>
      </c>
      <c r="U264" s="7">
        <v>44004.78125</v>
      </c>
      <c r="V264" s="7">
        <v>44008.340277777781</v>
      </c>
      <c r="W264" s="10">
        <f t="shared" si="4"/>
        <v>3.5590277777810115</v>
      </c>
      <c r="X264" s="5" t="s">
        <v>136</v>
      </c>
      <c r="Y264" s="8">
        <v>45.877041050000003</v>
      </c>
      <c r="Z264" s="8">
        <v>-1.1284839310000001</v>
      </c>
      <c r="AA264" s="9">
        <v>2020</v>
      </c>
      <c r="AB264" s="8">
        <v>61.142249999999997</v>
      </c>
      <c r="AC264" s="8">
        <v>24.05415</v>
      </c>
      <c r="AD264" s="5" t="e">
        <v>#N/A</v>
      </c>
      <c r="AE264" s="9">
        <v>18</v>
      </c>
      <c r="AF264" s="5" t="e">
        <v>#N/A</v>
      </c>
      <c r="AG264" s="5">
        <v>19</v>
      </c>
      <c r="AH264" s="5" t="e">
        <v>#N/A</v>
      </c>
      <c r="AI264" s="5">
        <v>12</v>
      </c>
      <c r="AO264" s="6"/>
      <c r="AP264" s="6"/>
      <c r="BF264" s="2"/>
      <c r="BG264" s="2"/>
      <c r="BH264" s="1"/>
      <c r="BJ264" s="3"/>
      <c r="BK264" s="3"/>
      <c r="BL264" s="4"/>
      <c r="BM264" s="3"/>
      <c r="BN264" s="3"/>
      <c r="BP264" s="4"/>
    </row>
    <row r="265" spans="1:68" x14ac:dyDescent="0.3">
      <c r="A265" s="5">
        <v>264</v>
      </c>
      <c r="B265" s="5" t="s">
        <v>83</v>
      </c>
      <c r="C265" s="5">
        <v>185</v>
      </c>
      <c r="D265" s="6">
        <v>44304.797916666663</v>
      </c>
      <c r="E265" s="6">
        <v>44307.59652777778</v>
      </c>
      <c r="F265" s="5" t="s">
        <v>103</v>
      </c>
      <c r="G265" s="5" t="s">
        <v>111</v>
      </c>
      <c r="H265" s="5" t="s">
        <v>114</v>
      </c>
      <c r="I265" s="5" t="s">
        <v>83</v>
      </c>
      <c r="J265" s="5">
        <v>21.945945945945947</v>
      </c>
      <c r="K265" s="5">
        <v>2487.8831628888947</v>
      </c>
      <c r="L265" s="5">
        <v>2</v>
      </c>
      <c r="M265" s="5">
        <v>705.5</v>
      </c>
      <c r="N265" s="5">
        <v>1411</v>
      </c>
      <c r="O265" s="5">
        <v>2282.856453027885</v>
      </c>
      <c r="P265" s="5">
        <v>3.0885824275174536</v>
      </c>
      <c r="Q265" s="5">
        <v>2672.2042182942937</v>
      </c>
      <c r="R265" s="5">
        <v>2.0244934357661686</v>
      </c>
      <c r="S265" s="5">
        <v>313.19442441319723</v>
      </c>
      <c r="T265" s="5">
        <v>502.94274969250705</v>
      </c>
      <c r="U265" s="7">
        <v>44304.840277777781</v>
      </c>
      <c r="V265" s="7">
        <v>44307.683333333334</v>
      </c>
      <c r="W265" s="10">
        <f t="shared" si="4"/>
        <v>2.8430555555532919</v>
      </c>
      <c r="X265" s="10" t="s">
        <v>136</v>
      </c>
      <c r="Y265" s="8">
        <v>45.877041050000003</v>
      </c>
      <c r="Z265" s="8">
        <v>-1.1284839310000001</v>
      </c>
      <c r="AA265" s="9">
        <v>2021</v>
      </c>
      <c r="AB265" s="8">
        <v>61.143450000000001</v>
      </c>
      <c r="AC265" s="8">
        <v>24.054349999999999</v>
      </c>
      <c r="AD265" s="9">
        <v>3</v>
      </c>
      <c r="AE265" s="5" t="e">
        <v>#N/A</v>
      </c>
      <c r="AF265" s="5">
        <v>3</v>
      </c>
      <c r="AG265" s="5" t="e">
        <v>#N/A</v>
      </c>
      <c r="AH265" s="5">
        <v>3</v>
      </c>
      <c r="AI265" s="5" t="e">
        <v>#N/A</v>
      </c>
      <c r="AO265" s="6"/>
      <c r="AP265" s="6"/>
      <c r="BF265" s="2"/>
      <c r="BG265" s="2"/>
      <c r="BH265" s="1"/>
      <c r="BI265" s="1"/>
      <c r="BJ265" s="3"/>
      <c r="BK265" s="3"/>
      <c r="BL265" s="4"/>
      <c r="BM265" s="3"/>
      <c r="BN265" s="3"/>
      <c r="BO265" s="4"/>
    </row>
    <row r="266" spans="1:68" x14ac:dyDescent="0.3">
      <c r="A266" s="5">
        <v>265</v>
      </c>
      <c r="B266" s="5" t="s">
        <v>83</v>
      </c>
      <c r="C266" s="5">
        <v>4149</v>
      </c>
      <c r="D266" s="6">
        <v>44374.582638888889</v>
      </c>
      <c r="E266" s="6">
        <v>44394.197222222225</v>
      </c>
      <c r="F266" s="5" t="s">
        <v>103</v>
      </c>
      <c r="G266" s="5" t="s">
        <v>111</v>
      </c>
      <c r="H266" s="5" t="s">
        <v>115</v>
      </c>
      <c r="I266" s="5" t="s">
        <v>83</v>
      </c>
      <c r="J266" s="5">
        <v>6.8086285852012534</v>
      </c>
      <c r="K266" s="5">
        <v>2814.7489878517235</v>
      </c>
      <c r="L266" s="5">
        <v>6</v>
      </c>
      <c r="M266" s="5">
        <v>4218.666666666667</v>
      </c>
      <c r="N266" s="5">
        <v>25312</v>
      </c>
      <c r="O266" s="5">
        <v>2330.0551671936241</v>
      </c>
      <c r="P266" s="5">
        <v>1.9181907173850985</v>
      </c>
      <c r="Q266" s="5">
        <v>2942.5044104151102</v>
      </c>
      <c r="R266" s="5">
        <v>6.0455302769595587</v>
      </c>
      <c r="S266" s="5">
        <v>2547.6419953872764</v>
      </c>
      <c r="T266" s="5">
        <v>13337.884368367708</v>
      </c>
      <c r="U266" s="7">
        <v>44374.65902777778</v>
      </c>
      <c r="V266" s="7">
        <v>44394.290972222225</v>
      </c>
      <c r="W266" s="10">
        <f t="shared" si="4"/>
        <v>19.631944444445253</v>
      </c>
      <c r="X266" s="5" t="s">
        <v>137</v>
      </c>
      <c r="Y266" s="8">
        <v>45.904428670000001</v>
      </c>
      <c r="Z266" s="8">
        <v>-1.159676076</v>
      </c>
      <c r="AA266" s="9">
        <v>2021</v>
      </c>
      <c r="AB266" s="8">
        <v>61.143450000000001</v>
      </c>
      <c r="AC266" s="8">
        <v>24.054349999999999</v>
      </c>
      <c r="AD266" s="5" t="e">
        <v>#N/A</v>
      </c>
      <c r="AE266" s="9">
        <v>18</v>
      </c>
      <c r="AF266" s="5" t="e">
        <v>#N/A</v>
      </c>
      <c r="AG266" s="5">
        <v>19</v>
      </c>
      <c r="AH266" s="5" t="e">
        <v>#N/A</v>
      </c>
      <c r="AI266" s="5">
        <v>12</v>
      </c>
      <c r="AO266" s="6"/>
      <c r="AP266" s="6"/>
      <c r="BF266" s="2"/>
      <c r="BG266" s="2"/>
      <c r="BH266" s="1"/>
      <c r="BJ266" s="3"/>
      <c r="BK266" s="3"/>
      <c r="BL266" s="4"/>
      <c r="BM266" s="3"/>
      <c r="BN266" s="3"/>
      <c r="BP266" s="4"/>
    </row>
    <row r="267" spans="1:68" x14ac:dyDescent="0.3">
      <c r="A267" s="5">
        <v>266</v>
      </c>
      <c r="B267" s="5" t="s">
        <v>84</v>
      </c>
      <c r="C267" s="5">
        <v>394</v>
      </c>
      <c r="D267" s="6">
        <v>44001.759027777778</v>
      </c>
      <c r="E267" s="6">
        <v>44003.211111111115</v>
      </c>
      <c r="F267" s="5" t="s">
        <v>104</v>
      </c>
      <c r="G267" s="5" t="s">
        <v>110</v>
      </c>
      <c r="H267" s="5" t="s">
        <v>115</v>
      </c>
      <c r="I267" s="5" t="s">
        <v>84</v>
      </c>
      <c r="J267" s="5">
        <v>5.3197969543147208</v>
      </c>
      <c r="K267" s="5">
        <v>1369.6281649944303</v>
      </c>
      <c r="L267" s="5">
        <v>1</v>
      </c>
      <c r="M267" s="5">
        <v>490</v>
      </c>
      <c r="N267" s="5">
        <v>490</v>
      </c>
      <c r="O267" s="5">
        <v>1065.7970039582192</v>
      </c>
      <c r="P267" s="5">
        <v>1.6714351361429989</v>
      </c>
      <c r="Q267" s="5">
        <v>1423.6403300181673</v>
      </c>
      <c r="R267" s="5">
        <v>1.0066089940889111</v>
      </c>
      <c r="S267" s="5">
        <v>315.74472907915799</v>
      </c>
      <c r="T267" s="5">
        <v>280.38141859087665</v>
      </c>
      <c r="U267" s="7">
        <v>44001.835416666669</v>
      </c>
      <c r="V267" s="7">
        <v>44003.29791666667</v>
      </c>
      <c r="W267" s="10">
        <f t="shared" si="4"/>
        <v>1.4625000000014552</v>
      </c>
      <c r="X267" s="5" t="s">
        <v>136</v>
      </c>
      <c r="Y267" s="8">
        <v>38.809167520000003</v>
      </c>
      <c r="Z267" s="8">
        <v>-9.0094726660000006</v>
      </c>
      <c r="AA267" s="9">
        <v>2020</v>
      </c>
      <c r="AB267" s="8">
        <v>46.226149999999997</v>
      </c>
      <c r="AC267" s="8">
        <v>4.9250000000000002E-2</v>
      </c>
      <c r="AD267" s="5" t="e">
        <v>#N/A</v>
      </c>
      <c r="AE267" s="9">
        <v>5</v>
      </c>
      <c r="AF267" s="5" t="e">
        <v>#N/A</v>
      </c>
      <c r="AG267" s="5">
        <v>6</v>
      </c>
      <c r="AH267" s="5" t="e">
        <v>#N/A</v>
      </c>
      <c r="AI267" s="5">
        <v>4</v>
      </c>
      <c r="AO267" s="6"/>
      <c r="AP267" s="6"/>
      <c r="BF267" s="2"/>
      <c r="BG267" s="2"/>
      <c r="BH267" s="1"/>
      <c r="BJ267" s="3"/>
      <c r="BK267" s="3"/>
      <c r="BL267" s="4"/>
      <c r="BM267" s="3"/>
      <c r="BN267" s="3"/>
      <c r="BP267" s="4"/>
    </row>
    <row r="268" spans="1:68" x14ac:dyDescent="0.3">
      <c r="A268" s="5">
        <v>267</v>
      </c>
      <c r="B268" s="5" t="s">
        <v>84</v>
      </c>
      <c r="C268" s="5">
        <v>191</v>
      </c>
      <c r="D268" s="6">
        <v>44369.6875</v>
      </c>
      <c r="E268" s="6">
        <v>44370.75</v>
      </c>
      <c r="F268" s="5" t="s">
        <v>104</v>
      </c>
      <c r="G268" s="5" t="s">
        <v>110</v>
      </c>
      <c r="H268" s="5" t="s">
        <v>115</v>
      </c>
      <c r="I268" s="5" t="s">
        <v>84</v>
      </c>
      <c r="J268" s="5">
        <v>8.0366492146596862</v>
      </c>
      <c r="K268" s="5">
        <v>1309.4813784608823</v>
      </c>
      <c r="L268" s="5">
        <v>0</v>
      </c>
      <c r="M268" s="5" t="e">
        <v>#N/A</v>
      </c>
      <c r="N268" s="5">
        <v>0</v>
      </c>
      <c r="O268" s="5">
        <v>1063.0309289432819</v>
      </c>
      <c r="P268" s="5">
        <v>2.0840122319746679</v>
      </c>
      <c r="Q268" s="5">
        <v>1374.1788256163306</v>
      </c>
      <c r="R268" s="5">
        <v>0</v>
      </c>
      <c r="S268" s="5" t="e">
        <v>#N/A</v>
      </c>
      <c r="T268" s="5">
        <v>0</v>
      </c>
      <c r="U268" s="7">
        <v>44369.76458333333</v>
      </c>
      <c r="V268" s="7">
        <v>44370.836805555555</v>
      </c>
      <c r="W268" s="10">
        <f t="shared" si="4"/>
        <v>1.0722222222248092</v>
      </c>
      <c r="X268" s="5" t="s">
        <v>137</v>
      </c>
      <c r="Y268" s="8">
        <v>38.805965309999998</v>
      </c>
      <c r="Z268" s="8">
        <v>-8.9821956830000005</v>
      </c>
      <c r="AA268" s="9">
        <v>2021</v>
      </c>
      <c r="AB268" s="8">
        <v>46.225050000000003</v>
      </c>
      <c r="AC268" s="8">
        <v>4.5749999999999999E-2</v>
      </c>
      <c r="AD268" s="5" t="e">
        <v>#N/A</v>
      </c>
      <c r="AE268" s="9">
        <v>5</v>
      </c>
      <c r="AF268" s="5" t="e">
        <v>#N/A</v>
      </c>
      <c r="AG268" s="5">
        <v>6</v>
      </c>
      <c r="AH268" s="5" t="e">
        <v>#N/A</v>
      </c>
      <c r="AI268" s="5">
        <v>4</v>
      </c>
      <c r="AO268" s="6"/>
      <c r="AP268" s="6"/>
      <c r="BF268" s="2"/>
      <c r="BG268" s="2"/>
      <c r="BH268" s="1"/>
      <c r="BJ268" s="3"/>
      <c r="BK268" s="3"/>
      <c r="BL268" s="4"/>
      <c r="BM268" s="3"/>
      <c r="BN268" s="3"/>
      <c r="BP268" s="4"/>
    </row>
    <row r="269" spans="1:68" x14ac:dyDescent="0.3">
      <c r="A269" s="5">
        <v>268</v>
      </c>
      <c r="B269" s="5" t="s">
        <v>85</v>
      </c>
      <c r="C269" s="5">
        <v>275</v>
      </c>
      <c r="D269" s="6">
        <v>43999.74722222222</v>
      </c>
      <c r="E269" s="6">
        <v>44001.34097222222</v>
      </c>
      <c r="F269" s="5" t="s">
        <v>104</v>
      </c>
      <c r="G269" s="5" t="s">
        <v>110</v>
      </c>
      <c r="H269" s="5" t="s">
        <v>115</v>
      </c>
      <c r="I269" s="5" t="s">
        <v>85</v>
      </c>
      <c r="J269" s="5">
        <v>8.3636363636363633</v>
      </c>
      <c r="K269" s="5">
        <v>1299.8591324164747</v>
      </c>
      <c r="L269" s="5">
        <v>2</v>
      </c>
      <c r="M269" s="5">
        <v>437</v>
      </c>
      <c r="N269" s="5">
        <v>874</v>
      </c>
      <c r="O269" s="5">
        <v>1152.7448935618434</v>
      </c>
      <c r="P269" s="5">
        <v>2.1238933042506698</v>
      </c>
      <c r="Q269" s="5">
        <v>1365.3406240862098</v>
      </c>
      <c r="R269" s="5">
        <v>2.0168111034548786</v>
      </c>
      <c r="S269" s="5">
        <v>250.00897233950889</v>
      </c>
      <c r="T269" s="5">
        <v>429.96600580511904</v>
      </c>
      <c r="U269" s="7">
        <v>43999.823611111111</v>
      </c>
      <c r="V269" s="7">
        <v>44001.427777777775</v>
      </c>
      <c r="W269" s="10">
        <f t="shared" si="4"/>
        <v>1.6041666666642413</v>
      </c>
      <c r="X269" s="5" t="s">
        <v>136</v>
      </c>
      <c r="Y269" s="8">
        <v>37.129090509999997</v>
      </c>
      <c r="Z269" s="8">
        <v>-7.614298689</v>
      </c>
      <c r="AA269" s="9">
        <v>2020</v>
      </c>
      <c r="AB269" s="8">
        <v>46.21575</v>
      </c>
      <c r="AC269" s="8">
        <v>2.1049999999999999E-2</v>
      </c>
      <c r="AD269" s="5" t="e">
        <v>#N/A</v>
      </c>
      <c r="AE269" s="9">
        <v>5</v>
      </c>
      <c r="AF269" s="5" t="e">
        <v>#N/A</v>
      </c>
      <c r="AG269" s="5">
        <v>6</v>
      </c>
      <c r="AH269" s="5" t="e">
        <v>#N/A</v>
      </c>
      <c r="AI269" s="5">
        <v>4</v>
      </c>
      <c r="AO269" s="6"/>
      <c r="AP269" s="6"/>
      <c r="BF269" s="2"/>
      <c r="BG269" s="2"/>
      <c r="BH269" s="1"/>
      <c r="BJ269" s="3"/>
      <c r="BK269" s="3"/>
      <c r="BL269" s="4"/>
      <c r="BM269" s="3"/>
      <c r="BN269" s="3"/>
      <c r="BP269" s="4"/>
    </row>
    <row r="270" spans="1:68" x14ac:dyDescent="0.3">
      <c r="A270" s="5">
        <v>269</v>
      </c>
      <c r="B270" s="5" t="s">
        <v>85</v>
      </c>
      <c r="C270" s="5">
        <v>186</v>
      </c>
      <c r="D270" s="6">
        <v>44369.705555555556</v>
      </c>
      <c r="E270" s="6">
        <v>44370.815972222219</v>
      </c>
      <c r="F270" s="5" t="s">
        <v>104</v>
      </c>
      <c r="G270" s="5" t="s">
        <v>110</v>
      </c>
      <c r="H270" s="5" t="s">
        <v>115</v>
      </c>
      <c r="I270" s="5" t="s">
        <v>85</v>
      </c>
      <c r="J270" s="5">
        <v>8.758064516129032</v>
      </c>
      <c r="K270" s="5">
        <v>1438.0318827900126</v>
      </c>
      <c r="L270" s="5">
        <v>0</v>
      </c>
      <c r="M270" s="5" t="e">
        <v>#N/A</v>
      </c>
      <c r="N270" s="5">
        <v>0</v>
      </c>
      <c r="O270" s="5">
        <v>1164.9753862527816</v>
      </c>
      <c r="P270" s="5">
        <v>2.169974934888844</v>
      </c>
      <c r="Q270" s="5">
        <v>1512.0855012144932</v>
      </c>
      <c r="R270" s="5">
        <v>0</v>
      </c>
      <c r="S270" s="5" t="e">
        <v>#N/A</v>
      </c>
      <c r="T270" s="5">
        <v>0</v>
      </c>
      <c r="U270" s="7">
        <v>44369.746527777781</v>
      </c>
      <c r="V270" s="7">
        <v>44370.902777777781</v>
      </c>
      <c r="W270" s="10">
        <f t="shared" si="4"/>
        <v>1.15625</v>
      </c>
      <c r="X270" s="5" t="s">
        <v>137</v>
      </c>
      <c r="Y270" s="8">
        <v>37.128909399999998</v>
      </c>
      <c r="Z270" s="8">
        <v>-7.614693645</v>
      </c>
      <c r="AA270" s="9">
        <v>2021</v>
      </c>
      <c r="AB270" s="8">
        <v>46.216050000000003</v>
      </c>
      <c r="AC270" s="8">
        <v>2.3650000000000001E-2</v>
      </c>
      <c r="AD270" s="5" t="e">
        <v>#N/A</v>
      </c>
      <c r="AE270" s="9">
        <v>5</v>
      </c>
      <c r="AF270" s="5" t="e">
        <v>#N/A</v>
      </c>
      <c r="AG270" s="5">
        <v>6</v>
      </c>
      <c r="AH270" s="5" t="e">
        <v>#N/A</v>
      </c>
      <c r="AI270" s="5">
        <v>4</v>
      </c>
      <c r="AO270" s="6"/>
      <c r="AP270" s="6"/>
      <c r="BF270" s="2"/>
      <c r="BG270" s="2"/>
      <c r="BH270" s="1"/>
      <c r="BJ270" s="3"/>
      <c r="BK270" s="3"/>
      <c r="BL270" s="4"/>
      <c r="BM270" s="3"/>
      <c r="BN270" s="3"/>
      <c r="BP270" s="4"/>
    </row>
    <row r="271" spans="1:68" x14ac:dyDescent="0.3">
      <c r="A271" s="5">
        <v>270</v>
      </c>
      <c r="B271" s="5" t="s">
        <v>86</v>
      </c>
      <c r="C271" s="5">
        <v>178</v>
      </c>
      <c r="D271" s="6">
        <v>44257.912812499999</v>
      </c>
      <c r="E271" s="6">
        <v>44259.57607638889</v>
      </c>
      <c r="F271" s="5" t="s">
        <v>104</v>
      </c>
      <c r="G271" s="5" t="s">
        <v>111</v>
      </c>
      <c r="H271" s="5" t="s">
        <v>114</v>
      </c>
      <c r="I271" s="5" t="s">
        <v>86</v>
      </c>
      <c r="J271" s="5">
        <v>13.62565543071161</v>
      </c>
      <c r="K271" s="5">
        <v>1178.5204015038778</v>
      </c>
      <c r="L271" s="5">
        <v>2</v>
      </c>
      <c r="M271" s="5">
        <v>473.18333333333334</v>
      </c>
      <c r="N271" s="5">
        <v>946.36666666666667</v>
      </c>
      <c r="O271" s="5">
        <v>985.83187206914192</v>
      </c>
      <c r="P271" s="5">
        <v>2.611954444398656</v>
      </c>
      <c r="Q271" s="5">
        <v>1251.949321120155</v>
      </c>
      <c r="R271" s="5">
        <v>2.0206941433069701</v>
      </c>
      <c r="S271" s="5">
        <v>238.10704664176399</v>
      </c>
      <c r="T271" s="5">
        <v>395.53720516615596</v>
      </c>
      <c r="U271" s="7">
        <v>44257.912499999999</v>
      </c>
      <c r="V271" s="7">
        <v>44259.638888888891</v>
      </c>
      <c r="W271" s="10">
        <f t="shared" si="4"/>
        <v>1.726388888891961</v>
      </c>
      <c r="X271" s="10" t="s">
        <v>136</v>
      </c>
      <c r="Y271" s="8">
        <v>45.926310370000003</v>
      </c>
      <c r="Z271" s="8">
        <v>-1.19451339</v>
      </c>
      <c r="AA271" s="9">
        <v>2021</v>
      </c>
      <c r="AB271" s="8">
        <v>53.770080159999999</v>
      </c>
      <c r="AC271" s="8">
        <v>7.7442426380000002</v>
      </c>
      <c r="AD271" s="5" t="e">
        <v>#N/A</v>
      </c>
      <c r="AE271" s="5" t="e">
        <v>#N/A</v>
      </c>
      <c r="AF271" s="5" t="e">
        <v>#N/A</v>
      </c>
      <c r="AG271" s="5" t="e">
        <v>#N/A</v>
      </c>
      <c r="AH271" s="5" t="e">
        <v>#N/A</v>
      </c>
      <c r="AI271" s="5" t="e">
        <v>#N/A</v>
      </c>
      <c r="AO271" s="6"/>
      <c r="AP271" s="6"/>
      <c r="BF271" s="2"/>
      <c r="BG271" s="2"/>
      <c r="BH271" s="1"/>
      <c r="BI271" s="1"/>
      <c r="BJ271" s="3"/>
      <c r="BK271" s="3"/>
      <c r="BL271" s="4"/>
      <c r="BM271" s="3"/>
      <c r="BN271" s="3"/>
    </row>
    <row r="272" spans="1:68" x14ac:dyDescent="0.3">
      <c r="A272" s="5">
        <v>271</v>
      </c>
      <c r="B272" s="5" t="s">
        <v>86</v>
      </c>
      <c r="C272" s="5" t="e">
        <v>#N/A</v>
      </c>
      <c r="D272" s="5" t="e">
        <v>#N/A</v>
      </c>
      <c r="E272" s="5" t="e">
        <v>#N/A</v>
      </c>
      <c r="F272" s="5" t="s">
        <v>104</v>
      </c>
      <c r="G272" s="5" t="s">
        <v>105</v>
      </c>
      <c r="H272" s="5" t="s">
        <v>114</v>
      </c>
      <c r="I272" s="5" t="s">
        <v>86</v>
      </c>
      <c r="J272" s="5" t="e">
        <v>#N/A</v>
      </c>
      <c r="K272" s="5" t="e">
        <v>#N/A</v>
      </c>
      <c r="L272" s="5" t="e">
        <v>#N/A</v>
      </c>
      <c r="M272" s="5" t="e">
        <v>#N/A</v>
      </c>
      <c r="N272" s="5" t="e">
        <v>#N/A</v>
      </c>
      <c r="O272" s="5" t="e">
        <v>#N/A</v>
      </c>
      <c r="P272" s="5" t="e">
        <v>#N/A</v>
      </c>
      <c r="Q272" s="5" t="e">
        <v>#N/A</v>
      </c>
      <c r="R272" s="5" t="e">
        <v>#N/A</v>
      </c>
      <c r="S272" s="5" t="e">
        <v>#N/A</v>
      </c>
      <c r="T272" s="5" t="e">
        <v>#N/A</v>
      </c>
      <c r="U272" s="7">
        <v>43897.940972222219</v>
      </c>
      <c r="V272" s="7">
        <v>43898.440972222219</v>
      </c>
      <c r="W272" s="10">
        <f t="shared" si="4"/>
        <v>0.5</v>
      </c>
      <c r="X272" s="10" t="s">
        <v>135</v>
      </c>
      <c r="Y272" s="8">
        <v>45.900666989999998</v>
      </c>
      <c r="Z272" s="8">
        <v>-1.082869281</v>
      </c>
      <c r="AA272" s="9">
        <v>2020</v>
      </c>
      <c r="AB272" s="8">
        <v>53.775750000000002</v>
      </c>
      <c r="AC272" s="8">
        <v>7.7402499999999996</v>
      </c>
      <c r="AD272" s="5" t="e">
        <v>#N/A</v>
      </c>
      <c r="AE272" s="5" t="e">
        <v>#N/A</v>
      </c>
      <c r="AF272" s="5" t="e">
        <v>#N/A</v>
      </c>
      <c r="AG272" s="5" t="e">
        <v>#N/A</v>
      </c>
      <c r="AH272" s="5" t="e">
        <v>#N/A</v>
      </c>
      <c r="AI272" s="5" t="e">
        <v>#N/A</v>
      </c>
      <c r="BF272" s="2"/>
      <c r="BG272" s="2"/>
      <c r="BH272" s="1"/>
      <c r="BI272" s="1"/>
      <c r="BJ272" s="3"/>
      <c r="BK272" s="3"/>
      <c r="BL272" s="4"/>
      <c r="BM272" s="3"/>
      <c r="BN272" s="3"/>
    </row>
    <row r="273" spans="1:68" x14ac:dyDescent="0.3">
      <c r="A273" s="5">
        <v>272</v>
      </c>
      <c r="B273" s="5" t="s">
        <v>87</v>
      </c>
      <c r="C273" s="5">
        <v>108</v>
      </c>
      <c r="D273" s="6">
        <v>44388.728472222225</v>
      </c>
      <c r="E273" s="6">
        <v>44389.102777777778</v>
      </c>
      <c r="F273" s="5" t="s">
        <v>104</v>
      </c>
      <c r="G273" s="5" t="s">
        <v>110</v>
      </c>
      <c r="H273" s="5" t="s">
        <v>115</v>
      </c>
      <c r="I273" s="5" t="s">
        <v>87</v>
      </c>
      <c r="J273" s="5">
        <v>5.0370370370370372</v>
      </c>
      <c r="K273" s="5">
        <v>252.11313520266347</v>
      </c>
      <c r="L273" s="5">
        <v>1</v>
      </c>
      <c r="M273" s="5">
        <v>251</v>
      </c>
      <c r="N273" s="5">
        <v>251</v>
      </c>
      <c r="O273" s="5">
        <v>230.65692768480199</v>
      </c>
      <c r="P273" s="5">
        <v>1.616818019731723</v>
      </c>
      <c r="Q273" s="5">
        <v>261.72438374800794</v>
      </c>
      <c r="R273" s="5">
        <v>1.0063923446936547</v>
      </c>
      <c r="S273" s="5">
        <v>164.07803257609422</v>
      </c>
      <c r="T273" s="5">
        <v>146.2679761701298</v>
      </c>
      <c r="U273" s="7">
        <v>44388.804861111108</v>
      </c>
      <c r="V273" s="7">
        <v>44389.189583333333</v>
      </c>
      <c r="W273" s="10">
        <f t="shared" si="4"/>
        <v>0.38472222222480923</v>
      </c>
      <c r="X273" s="5" t="s">
        <v>137</v>
      </c>
      <c r="Y273" s="8">
        <v>44.679266730000002</v>
      </c>
      <c r="Z273" s="8">
        <v>-1.0824129929999999</v>
      </c>
      <c r="AA273" s="9">
        <v>2021</v>
      </c>
      <c r="AB273" s="8">
        <v>46.915950000000002</v>
      </c>
      <c r="AC273" s="8">
        <v>-5.8749999999999997E-2</v>
      </c>
      <c r="AD273" s="5" t="e">
        <v>#N/A</v>
      </c>
      <c r="AE273" s="5" t="e">
        <v>#N/A</v>
      </c>
      <c r="AF273" s="5" t="e">
        <v>#N/A</v>
      </c>
      <c r="AG273" s="5" t="e">
        <v>#N/A</v>
      </c>
      <c r="AH273" s="5" t="e">
        <v>#N/A</v>
      </c>
      <c r="AI273" s="5" t="e">
        <v>#N/A</v>
      </c>
      <c r="AO273" s="6"/>
      <c r="AP273" s="6"/>
      <c r="BF273" s="2"/>
      <c r="BG273" s="2"/>
      <c r="BH273" s="1"/>
      <c r="BJ273" s="3"/>
      <c r="BK273" s="3"/>
      <c r="BL273" s="4"/>
      <c r="BM273" s="3"/>
      <c r="BN273" s="3"/>
    </row>
    <row r="274" spans="1:68" x14ac:dyDescent="0.3">
      <c r="A274" s="5">
        <v>273</v>
      </c>
      <c r="B274" s="5" t="s">
        <v>87</v>
      </c>
      <c r="C274" s="5" t="e">
        <v>#N/A</v>
      </c>
      <c r="D274" s="5" t="e">
        <v>#N/A</v>
      </c>
      <c r="E274" s="5" t="e">
        <v>#N/A</v>
      </c>
      <c r="F274" s="5" t="s">
        <v>104</v>
      </c>
      <c r="G274" s="5" t="s">
        <v>110</v>
      </c>
      <c r="H274" s="5" t="s">
        <v>115</v>
      </c>
      <c r="I274" s="5" t="s">
        <v>87</v>
      </c>
      <c r="J274" s="5" t="e">
        <v>#N/A</v>
      </c>
      <c r="K274" s="5" t="e">
        <v>#N/A</v>
      </c>
      <c r="L274" s="5" t="e">
        <v>#N/A</v>
      </c>
      <c r="M274" s="5" t="e">
        <v>#N/A</v>
      </c>
      <c r="N274" s="5" t="e">
        <v>#N/A</v>
      </c>
      <c r="O274" s="5" t="e">
        <v>#N/A</v>
      </c>
      <c r="P274" s="5" t="e">
        <v>#N/A</v>
      </c>
      <c r="Q274" s="5" t="e">
        <v>#N/A</v>
      </c>
      <c r="R274" s="5" t="e">
        <v>#N/A</v>
      </c>
      <c r="S274" s="5" t="e">
        <v>#N/A</v>
      </c>
      <c r="T274" s="5" t="e">
        <v>#N/A</v>
      </c>
      <c r="U274" s="7">
        <v>44727.831944444442</v>
      </c>
      <c r="V274" s="7">
        <v>44728.013194444444</v>
      </c>
      <c r="W274" s="10">
        <f t="shared" si="4"/>
        <v>0.18125000000145519</v>
      </c>
      <c r="X274" s="10" t="s">
        <v>142</v>
      </c>
      <c r="Y274" s="8">
        <v>44.67783361</v>
      </c>
      <c r="Z274" s="8">
        <v>-1.068436835</v>
      </c>
      <c r="AA274" s="9">
        <v>2022</v>
      </c>
      <c r="AB274" s="8">
        <v>46.916350000000001</v>
      </c>
      <c r="AC274" s="8">
        <v>-5.8749999999999997E-2</v>
      </c>
      <c r="AD274" s="5" t="e">
        <v>#N/A</v>
      </c>
      <c r="AE274" s="5" t="e">
        <v>#N/A</v>
      </c>
      <c r="AF274" s="5" t="e">
        <v>#N/A</v>
      </c>
      <c r="AG274" s="5" t="e">
        <v>#N/A</v>
      </c>
      <c r="AH274" s="5" t="e">
        <v>#N/A</v>
      </c>
      <c r="AI274" s="5" t="e">
        <v>#N/A</v>
      </c>
      <c r="BF274" s="2"/>
      <c r="BG274" s="2"/>
      <c r="BH274" s="1"/>
      <c r="BI274" s="1"/>
      <c r="BJ274" s="3"/>
      <c r="BK274" s="3"/>
      <c r="BL274" s="4"/>
      <c r="BM274" s="3"/>
      <c r="BN274" s="3"/>
    </row>
    <row r="275" spans="1:68" x14ac:dyDescent="0.3">
      <c r="A275" s="5">
        <v>274</v>
      </c>
      <c r="B275" s="5" t="s">
        <v>88</v>
      </c>
      <c r="C275" s="5">
        <v>4627</v>
      </c>
      <c r="D275" s="6">
        <v>44306.748611111107</v>
      </c>
      <c r="E275" s="6">
        <v>44323.158333333333</v>
      </c>
      <c r="F275" s="5" t="s">
        <v>104</v>
      </c>
      <c r="G275" s="5" t="s">
        <v>111</v>
      </c>
      <c r="H275" s="5" t="s">
        <v>114</v>
      </c>
      <c r="I275" s="5" t="s">
        <v>88</v>
      </c>
      <c r="J275" s="5">
        <v>5.108277501620921</v>
      </c>
      <c r="K275" s="5">
        <v>4356.8748352505399</v>
      </c>
      <c r="L275" s="5">
        <v>9</v>
      </c>
      <c r="M275" s="5">
        <v>2174.7777777777778</v>
      </c>
      <c r="N275" s="5">
        <v>19573</v>
      </c>
      <c r="O275" s="5">
        <v>3693.0009507754335</v>
      </c>
      <c r="P275" s="5">
        <v>1.6308622635585657</v>
      </c>
      <c r="Q275" s="5">
        <v>4524.4410944665715</v>
      </c>
      <c r="R275" s="5">
        <v>9.0580324451342182</v>
      </c>
      <c r="S275" s="5">
        <v>1416.4064735322395</v>
      </c>
      <c r="T275" s="5">
        <v>11352.611233311141</v>
      </c>
      <c r="U275" s="7">
        <v>44306.824999999997</v>
      </c>
      <c r="V275" s="7">
        <v>44323.245138888888</v>
      </c>
      <c r="W275" s="10">
        <f t="shared" si="4"/>
        <v>16.420138888890506</v>
      </c>
      <c r="X275" s="10" t="s">
        <v>136</v>
      </c>
      <c r="Y275" s="8">
        <v>45.904183369999998</v>
      </c>
      <c r="Z275" s="8">
        <v>-1.0821047720000001</v>
      </c>
      <c r="AA275" s="9">
        <v>2021</v>
      </c>
      <c r="AB275" s="8">
        <v>63.972349999999999</v>
      </c>
      <c r="AC275" s="8">
        <v>50.655650000000001</v>
      </c>
      <c r="AD275" s="9">
        <v>4</v>
      </c>
      <c r="AE275" s="5" t="e">
        <v>#N/A</v>
      </c>
      <c r="AF275" s="5" t="e">
        <v>#N/A</v>
      </c>
      <c r="AG275" s="5" t="e">
        <v>#N/A</v>
      </c>
      <c r="AH275" s="5">
        <v>4</v>
      </c>
      <c r="AI275" s="5" t="e">
        <v>#N/A</v>
      </c>
      <c r="AO275" s="6"/>
      <c r="AP275" s="6"/>
      <c r="BF275" s="2"/>
      <c r="BG275" s="2"/>
      <c r="BH275" s="1"/>
      <c r="BI275" s="1"/>
      <c r="BJ275" s="3"/>
      <c r="BK275" s="3"/>
      <c r="BL275" s="4"/>
      <c r="BM275" s="3"/>
      <c r="BN275" s="3"/>
      <c r="BO275" s="4"/>
    </row>
    <row r="276" spans="1:68" x14ac:dyDescent="0.3">
      <c r="A276" s="5">
        <v>275</v>
      </c>
      <c r="B276" s="5" t="s">
        <v>88</v>
      </c>
      <c r="C276" s="5">
        <v>12421</v>
      </c>
      <c r="D276" s="6">
        <v>44369.540277777778</v>
      </c>
      <c r="E276" s="6">
        <v>44413.693749999999</v>
      </c>
      <c r="F276" s="5" t="s">
        <v>104</v>
      </c>
      <c r="G276" s="5" t="s">
        <v>111</v>
      </c>
      <c r="H276" s="5" t="s">
        <v>115</v>
      </c>
      <c r="I276" s="5" t="s">
        <v>88</v>
      </c>
      <c r="J276" s="5">
        <v>5.1192335560743905</v>
      </c>
      <c r="K276" s="5">
        <v>5040.31901184259</v>
      </c>
      <c r="L276" s="5">
        <v>10</v>
      </c>
      <c r="M276" s="5">
        <v>5804.2</v>
      </c>
      <c r="N276" s="5">
        <v>58042</v>
      </c>
      <c r="O276" s="5">
        <v>3682.5724742286698</v>
      </c>
      <c r="P276" s="5">
        <v>1.6330047317666194</v>
      </c>
      <c r="Q276" s="5">
        <v>5234.4301733883631</v>
      </c>
      <c r="R276" s="5">
        <v>10.064565475670369</v>
      </c>
      <c r="S276" s="5">
        <v>3778.0764203374683</v>
      </c>
      <c r="T276" s="5">
        <v>33641.082878126457</v>
      </c>
      <c r="U276" s="7">
        <v>44369.616666666669</v>
      </c>
      <c r="V276" s="7">
        <v>44413.780555555553</v>
      </c>
      <c r="W276" s="10">
        <f t="shared" si="4"/>
        <v>44.163888888884685</v>
      </c>
      <c r="X276" s="5" t="s">
        <v>137</v>
      </c>
      <c r="Y276" s="8">
        <v>45.904359040000003</v>
      </c>
      <c r="Z276" s="8">
        <v>-1.0828935390000001</v>
      </c>
      <c r="AA276" s="9">
        <v>2021</v>
      </c>
      <c r="AB276" s="8">
        <v>63.972349999999999</v>
      </c>
      <c r="AC276" s="8">
        <v>50.655650000000001</v>
      </c>
      <c r="AD276" s="5" t="e">
        <v>#N/A</v>
      </c>
      <c r="AE276" s="9">
        <v>19</v>
      </c>
      <c r="AF276" s="5" t="e">
        <v>#N/A</v>
      </c>
      <c r="AG276" s="5" t="e">
        <v>#N/A</v>
      </c>
      <c r="AH276" s="5" t="e">
        <v>#N/A</v>
      </c>
      <c r="AI276" s="5">
        <v>13</v>
      </c>
      <c r="AO276" s="6"/>
      <c r="AP276" s="6"/>
      <c r="BF276" s="2"/>
      <c r="BG276" s="2"/>
      <c r="BH276" s="1"/>
      <c r="BJ276" s="3"/>
      <c r="BK276" s="3"/>
      <c r="BL276" s="4"/>
      <c r="BM276" s="3"/>
      <c r="BN276" s="3"/>
      <c r="BP276" s="4"/>
    </row>
    <row r="277" spans="1:68" x14ac:dyDescent="0.3">
      <c r="A277" s="5">
        <v>276</v>
      </c>
      <c r="B277" s="5" t="s">
        <v>88</v>
      </c>
      <c r="C277" s="5">
        <v>5747</v>
      </c>
      <c r="D277" s="6">
        <v>44666.748611111107</v>
      </c>
      <c r="E277" s="6">
        <v>44688.119444444441</v>
      </c>
      <c r="F277" s="5" t="s">
        <v>104</v>
      </c>
      <c r="G277" s="5" t="s">
        <v>111</v>
      </c>
      <c r="H277" s="5" t="s">
        <v>114</v>
      </c>
      <c r="I277" s="5" t="s">
        <v>88</v>
      </c>
      <c r="J277" s="5">
        <v>5.3567078475726468</v>
      </c>
      <c r="K277" s="5">
        <v>4538.0977521132236</v>
      </c>
      <c r="L277" s="5">
        <v>9</v>
      </c>
      <c r="M277" s="5">
        <v>2828.3333333333335</v>
      </c>
      <c r="N277" s="5">
        <v>25455</v>
      </c>
      <c r="O277" s="5">
        <v>3685.6522514022126</v>
      </c>
      <c r="P277" s="5">
        <v>1.6783495788375691</v>
      </c>
      <c r="Q277" s="5">
        <v>4717.8153559108569</v>
      </c>
      <c r="R277" s="5">
        <v>9.0597278240452948</v>
      </c>
      <c r="S277" s="5">
        <v>1819.2025916050966</v>
      </c>
      <c r="T277" s="5">
        <v>14531.929715685777</v>
      </c>
      <c r="U277" s="7">
        <v>44666.817361111112</v>
      </c>
      <c r="V277" s="7">
        <v>44688.206250000003</v>
      </c>
      <c r="W277" s="10">
        <f t="shared" si="4"/>
        <v>21.388888888890506</v>
      </c>
      <c r="X277" s="10" t="s">
        <v>137</v>
      </c>
      <c r="Y277" s="8">
        <v>45.904359040000003</v>
      </c>
      <c r="Z277" s="8">
        <v>-1.0828935390000001</v>
      </c>
      <c r="AA277" s="9">
        <v>2022</v>
      </c>
      <c r="AB277" s="8">
        <v>63.972949999999997</v>
      </c>
      <c r="AC277" s="8">
        <v>50.658450000000002</v>
      </c>
      <c r="AD277" s="9">
        <v>4</v>
      </c>
      <c r="AE277" s="5" t="e">
        <v>#N/A</v>
      </c>
      <c r="AF277" s="5" t="e">
        <v>#N/A</v>
      </c>
      <c r="AG277" s="5" t="e">
        <v>#N/A</v>
      </c>
      <c r="AH277" s="5">
        <v>4</v>
      </c>
      <c r="AI277" s="5" t="e">
        <v>#N/A</v>
      </c>
      <c r="AO277" s="6"/>
      <c r="AP277" s="6"/>
      <c r="BF277" s="2"/>
      <c r="BG277" s="2"/>
      <c r="BH277" s="1"/>
      <c r="BI277" s="1"/>
      <c r="BJ277" s="3"/>
      <c r="BK277" s="3"/>
      <c r="BL277" s="4"/>
      <c r="BM277" s="3"/>
      <c r="BN277" s="3"/>
      <c r="BO277" s="4"/>
    </row>
    <row r="278" spans="1:68" x14ac:dyDescent="0.3">
      <c r="A278" s="5">
        <v>277</v>
      </c>
      <c r="B278" s="5" t="s">
        <v>88</v>
      </c>
      <c r="C278" s="5">
        <v>9410</v>
      </c>
      <c r="D278" s="6">
        <v>44746.622916666667</v>
      </c>
      <c r="E278" s="6">
        <v>44780.457638888889</v>
      </c>
      <c r="F278" s="5" t="s">
        <v>104</v>
      </c>
      <c r="G278" s="5" t="s">
        <v>111</v>
      </c>
      <c r="H278" s="5" t="s">
        <v>115</v>
      </c>
      <c r="I278" s="5" t="s">
        <v>88</v>
      </c>
      <c r="J278" s="5">
        <v>5.1781083953241236</v>
      </c>
      <c r="K278" s="5">
        <v>4967.4553032904996</v>
      </c>
      <c r="L278" s="5">
        <v>8</v>
      </c>
      <c r="M278" s="5">
        <v>5377.5</v>
      </c>
      <c r="N278" s="5">
        <v>43020</v>
      </c>
      <c r="O278" s="5">
        <v>3693.1876803740624</v>
      </c>
      <c r="P278" s="5">
        <v>1.6444398149310406</v>
      </c>
      <c r="Q278" s="5">
        <v>5160.1256217779928</v>
      </c>
      <c r="R278" s="5">
        <v>8.0520152486253327</v>
      </c>
      <c r="S278" s="5">
        <v>3489.8199787991821</v>
      </c>
      <c r="T278" s="5">
        <v>24839.297544795096</v>
      </c>
      <c r="U278" s="7">
        <v>44746.699305555558</v>
      </c>
      <c r="V278" s="7">
        <v>44780.544444444444</v>
      </c>
      <c r="W278" s="10">
        <f t="shared" si="4"/>
        <v>33.84513888888614</v>
      </c>
      <c r="X278" s="10" t="s">
        <v>142</v>
      </c>
      <c r="Y278" s="8">
        <v>45.904700030000001</v>
      </c>
      <c r="Z278" s="8">
        <v>-1.0839327050000001</v>
      </c>
      <c r="AA278" s="9">
        <v>2022</v>
      </c>
      <c r="AB278" s="8">
        <v>63.972949999999997</v>
      </c>
      <c r="AC278" s="8">
        <v>50.658450000000002</v>
      </c>
      <c r="AD278" s="5" t="e">
        <v>#N/A</v>
      </c>
      <c r="AE278" s="9">
        <v>19</v>
      </c>
      <c r="AF278" s="5" t="e">
        <v>#N/A</v>
      </c>
      <c r="AG278" s="5" t="e">
        <v>#N/A</v>
      </c>
      <c r="AH278" s="5" t="e">
        <v>#N/A</v>
      </c>
      <c r="AI278" s="5">
        <v>13</v>
      </c>
      <c r="AO278" s="6"/>
      <c r="AP278" s="6"/>
      <c r="BF278" s="2"/>
      <c r="BG278" s="2"/>
      <c r="BH278" s="1"/>
      <c r="BI278" s="1"/>
      <c r="BJ278" s="3"/>
      <c r="BK278" s="3"/>
      <c r="BL278" s="4"/>
      <c r="BM278" s="3"/>
      <c r="BN278" s="3"/>
      <c r="BP278" s="4"/>
    </row>
    <row r="279" spans="1:68" x14ac:dyDescent="0.3">
      <c r="A279" s="5">
        <v>278</v>
      </c>
      <c r="B279" s="5" t="s">
        <v>127</v>
      </c>
      <c r="C279" s="5" t="e">
        <v>#N/A</v>
      </c>
      <c r="D279" s="5" t="e">
        <v>#N/A</v>
      </c>
      <c r="E279" s="5" t="e">
        <v>#N/A</v>
      </c>
      <c r="F279" s="5" t="s">
        <v>104</v>
      </c>
      <c r="G279" s="5" t="s">
        <v>110</v>
      </c>
      <c r="H279" s="5" t="s">
        <v>115</v>
      </c>
      <c r="I279" s="5" t="s">
        <v>127</v>
      </c>
      <c r="J279" s="5" t="e">
        <v>#N/A</v>
      </c>
      <c r="K279" s="5" t="e">
        <v>#N/A</v>
      </c>
      <c r="L279" s="5" t="e">
        <v>#N/A</v>
      </c>
      <c r="M279" s="5" t="e">
        <v>#N/A</v>
      </c>
      <c r="N279" s="5" t="e">
        <v>#N/A</v>
      </c>
      <c r="O279" s="5" t="e">
        <v>#N/A</v>
      </c>
      <c r="P279" s="5" t="e">
        <v>#N/A</v>
      </c>
      <c r="Q279" s="5" t="e">
        <v>#N/A</v>
      </c>
      <c r="R279" s="5" t="e">
        <v>#N/A</v>
      </c>
      <c r="S279" s="5" t="e">
        <v>#N/A</v>
      </c>
      <c r="T279" s="5" t="e">
        <v>#N/A</v>
      </c>
      <c r="U279" s="7">
        <v>42518.993055555555</v>
      </c>
      <c r="V279" s="7">
        <v>42589.57708333333</v>
      </c>
      <c r="W279" s="10">
        <f t="shared" si="4"/>
        <v>70.584027777775191</v>
      </c>
      <c r="X279" s="10" t="s">
        <v>139</v>
      </c>
      <c r="Y279" s="8">
        <v>46.231282710000002</v>
      </c>
      <c r="Z279" s="8">
        <v>-1.48718482</v>
      </c>
      <c r="AA279" s="9">
        <v>2016</v>
      </c>
      <c r="AB279" s="8">
        <v>63.512122580000003</v>
      </c>
      <c r="AC279" s="8">
        <v>40.646899949999998</v>
      </c>
      <c r="AD279" s="5" t="e">
        <v>#N/A</v>
      </c>
      <c r="AE279" s="5" t="e">
        <v>#N/A</v>
      </c>
      <c r="AF279" s="5" t="e">
        <v>#N/A</v>
      </c>
      <c r="AG279" s="5" t="e">
        <v>#N/A</v>
      </c>
      <c r="AH279" s="5" t="e">
        <v>#N/A</v>
      </c>
      <c r="AI279" s="5" t="e">
        <v>#N/A</v>
      </c>
      <c r="BF279" s="2"/>
      <c r="BG279" s="2"/>
      <c r="BH279" s="1"/>
      <c r="BI279" s="1"/>
      <c r="BJ279" s="3"/>
      <c r="BK279" s="3"/>
      <c r="BL279" s="4"/>
      <c r="BM279" s="3"/>
      <c r="BN279" s="3"/>
    </row>
    <row r="280" spans="1:68" x14ac:dyDescent="0.3">
      <c r="A280" s="5">
        <v>279</v>
      </c>
      <c r="B280" s="5" t="s">
        <v>127</v>
      </c>
      <c r="C280" s="5" t="e">
        <v>#N/A</v>
      </c>
      <c r="D280" s="5" t="e">
        <v>#N/A</v>
      </c>
      <c r="E280" s="5" t="e">
        <v>#N/A</v>
      </c>
      <c r="F280" s="5" t="s">
        <v>104</v>
      </c>
      <c r="G280" s="5" t="s">
        <v>110</v>
      </c>
      <c r="H280" s="5" t="s">
        <v>115</v>
      </c>
      <c r="I280" s="5" t="s">
        <v>127</v>
      </c>
      <c r="J280" s="5" t="e">
        <v>#N/A</v>
      </c>
      <c r="K280" s="5" t="e">
        <v>#N/A</v>
      </c>
      <c r="L280" s="5" t="e">
        <v>#N/A</v>
      </c>
      <c r="M280" s="5" t="e">
        <v>#N/A</v>
      </c>
      <c r="N280" s="5" t="e">
        <v>#N/A</v>
      </c>
      <c r="O280" s="5" t="e">
        <v>#N/A</v>
      </c>
      <c r="P280" s="5" t="e">
        <v>#N/A</v>
      </c>
      <c r="Q280" s="5" t="e">
        <v>#N/A</v>
      </c>
      <c r="R280" s="5" t="e">
        <v>#N/A</v>
      </c>
      <c r="S280" s="5" t="e">
        <v>#N/A</v>
      </c>
      <c r="T280" s="5" t="e">
        <v>#N/A</v>
      </c>
      <c r="U280" s="7">
        <v>42894.611111111109</v>
      </c>
      <c r="V280" s="7">
        <v>42949.553472222222</v>
      </c>
      <c r="W280" s="10">
        <f t="shared" si="4"/>
        <v>54.942361111112405</v>
      </c>
      <c r="X280" s="10" t="s">
        <v>138</v>
      </c>
      <c r="Y280" s="8">
        <v>46.221252</v>
      </c>
      <c r="Z280" s="8">
        <v>-1.4883686249999999</v>
      </c>
      <c r="AA280" s="9">
        <v>2017</v>
      </c>
      <c r="AB280" s="8">
        <v>63.522259499999997</v>
      </c>
      <c r="AC280" s="8">
        <v>40.596452290000002</v>
      </c>
      <c r="AD280" s="5" t="e">
        <v>#N/A</v>
      </c>
      <c r="AE280" s="5" t="e">
        <v>#N/A</v>
      </c>
      <c r="AF280" s="5" t="e">
        <v>#N/A</v>
      </c>
      <c r="AG280" s="5" t="e">
        <v>#N/A</v>
      </c>
      <c r="AH280" s="5" t="e">
        <v>#N/A</v>
      </c>
      <c r="AI280" s="5" t="e">
        <v>#N/A</v>
      </c>
      <c r="BF280" s="2"/>
      <c r="BG280" s="2"/>
      <c r="BH280" s="1"/>
      <c r="BI280" s="1"/>
      <c r="BJ280" s="3"/>
      <c r="BK280" s="3"/>
      <c r="BL280" s="4"/>
      <c r="BM280" s="3"/>
      <c r="BN280" s="3"/>
    </row>
    <row r="281" spans="1:68" x14ac:dyDescent="0.3">
      <c r="A281" s="5">
        <v>280</v>
      </c>
      <c r="B281" s="5" t="s">
        <v>89</v>
      </c>
      <c r="C281" s="5">
        <v>313</v>
      </c>
      <c r="D281" s="6">
        <v>42471.779861111107</v>
      </c>
      <c r="E281" s="6">
        <v>42479.234722222223</v>
      </c>
      <c r="F281" s="5" t="s">
        <v>104</v>
      </c>
      <c r="G281" s="5" t="s">
        <v>110</v>
      </c>
      <c r="H281" s="5" t="s">
        <v>114</v>
      </c>
      <c r="I281" s="5" t="s">
        <v>89</v>
      </c>
      <c r="J281" s="5">
        <v>34.3961661341853</v>
      </c>
      <c r="K281" s="5">
        <v>3923.275534009882</v>
      </c>
      <c r="L281" s="5">
        <v>4</v>
      </c>
      <c r="M281" s="5">
        <v>1799.25</v>
      </c>
      <c r="N281" s="5">
        <v>7197</v>
      </c>
      <c r="O281" s="5">
        <v>3360.6339035353485</v>
      </c>
      <c r="P281" s="5">
        <v>3.5379451085807494</v>
      </c>
      <c r="Q281" s="5">
        <v>4257.9884931883807</v>
      </c>
      <c r="R281" s="5">
        <v>4.056163866414737</v>
      </c>
      <c r="S281" s="5">
        <v>709.73482469431883</v>
      </c>
      <c r="T281" s="5">
        <v>2207.8094604420112</v>
      </c>
      <c r="U281" s="7">
        <v>42471.820833333331</v>
      </c>
      <c r="V281" s="7">
        <v>42479.347222222219</v>
      </c>
      <c r="W281" s="10">
        <f t="shared" si="4"/>
        <v>7.5263888888875954</v>
      </c>
      <c r="X281" s="10" t="s">
        <v>141</v>
      </c>
      <c r="Y281" s="8">
        <v>46.230333190000003</v>
      </c>
      <c r="Z281" s="8">
        <v>-1.4937359189999999</v>
      </c>
      <c r="AA281" s="9">
        <v>2016</v>
      </c>
      <c r="AB281" s="8">
        <v>60.727353170000001</v>
      </c>
      <c r="AC281" s="8">
        <v>47.422119049999999</v>
      </c>
      <c r="AD281" s="9">
        <v>13</v>
      </c>
      <c r="AE281" s="5" t="e">
        <v>#N/A</v>
      </c>
      <c r="AF281" s="5">
        <v>11</v>
      </c>
      <c r="AG281" s="5" t="e">
        <v>#N/A</v>
      </c>
      <c r="AH281" s="5">
        <v>4</v>
      </c>
      <c r="AI281" s="5" t="e">
        <v>#N/A</v>
      </c>
      <c r="AO281" s="6"/>
      <c r="AP281" s="6"/>
      <c r="BF281" s="2"/>
      <c r="BG281" s="2"/>
      <c r="BH281" s="1"/>
      <c r="BI281" s="1"/>
      <c r="BJ281" s="3"/>
      <c r="BK281" s="3"/>
      <c r="BL281" s="4"/>
      <c r="BM281" s="3"/>
      <c r="BN281" s="3"/>
      <c r="BO281" s="4"/>
    </row>
    <row r="282" spans="1:68" x14ac:dyDescent="0.3">
      <c r="A282" s="5">
        <v>281</v>
      </c>
      <c r="B282" s="5" t="s">
        <v>89</v>
      </c>
      <c r="C282" s="5">
        <v>153</v>
      </c>
      <c r="D282" s="6">
        <v>42833.786111111112</v>
      </c>
      <c r="E282" s="6">
        <v>42837.196527777778</v>
      </c>
      <c r="F282" s="5" t="s">
        <v>104</v>
      </c>
      <c r="G282" s="5" t="s">
        <v>110</v>
      </c>
      <c r="H282" s="5" t="s">
        <v>114</v>
      </c>
      <c r="I282" s="5" t="s">
        <v>89</v>
      </c>
      <c r="J282" s="5">
        <v>32.294117647058826</v>
      </c>
      <c r="K282" s="5">
        <v>3981.8277616982268</v>
      </c>
      <c r="L282" s="5">
        <v>4</v>
      </c>
      <c r="M282" s="5">
        <v>508.5</v>
      </c>
      <c r="N282" s="5">
        <v>2034</v>
      </c>
      <c r="O282" s="5">
        <v>3421.0986879267334</v>
      </c>
      <c r="P282" s="5">
        <v>3.4748850974533148</v>
      </c>
      <c r="Q282" s="5">
        <v>4315.2345134695861</v>
      </c>
      <c r="R282" s="5">
        <v>4.0551559367732963</v>
      </c>
      <c r="S282" s="5">
        <v>203.9371465180559</v>
      </c>
      <c r="T282" s="5">
        <v>637.24742036930479</v>
      </c>
      <c r="U282" s="7">
        <v>42833.827777777777</v>
      </c>
      <c r="V282" s="7">
        <v>42837.301388888889</v>
      </c>
      <c r="W282" s="10">
        <f t="shared" si="4"/>
        <v>3.4736111111124046</v>
      </c>
      <c r="X282" s="10" t="s">
        <v>139</v>
      </c>
      <c r="Y282" s="8">
        <v>46.227000349999997</v>
      </c>
      <c r="Z282" s="8">
        <v>-1.4946442129999999</v>
      </c>
      <c r="AA282" s="9">
        <v>2017</v>
      </c>
      <c r="AB282" s="8">
        <v>60.783349999999999</v>
      </c>
      <c r="AC282" s="8">
        <v>47.437150000000003</v>
      </c>
      <c r="AD282" s="9">
        <v>13</v>
      </c>
      <c r="AE282" s="5" t="e">
        <v>#N/A</v>
      </c>
      <c r="AF282" s="5">
        <v>11</v>
      </c>
      <c r="AG282" s="5" t="e">
        <v>#N/A</v>
      </c>
      <c r="AH282" s="5">
        <v>4</v>
      </c>
      <c r="AI282" s="5" t="e">
        <v>#N/A</v>
      </c>
      <c r="AO282" s="6"/>
      <c r="AP282" s="6"/>
      <c r="BF282" s="2"/>
      <c r="BG282" s="2"/>
      <c r="BH282" s="1"/>
      <c r="BI282" s="1"/>
      <c r="BJ282" s="3"/>
      <c r="BK282" s="3"/>
      <c r="BL282" s="4"/>
      <c r="BM282" s="3"/>
      <c r="BN282" s="3"/>
      <c r="BO282" s="4"/>
    </row>
    <row r="283" spans="1:68" x14ac:dyDescent="0.3">
      <c r="A283" s="5">
        <v>282</v>
      </c>
      <c r="B283" s="5" t="s">
        <v>90</v>
      </c>
      <c r="C283" s="5">
        <v>360</v>
      </c>
      <c r="D283" s="6">
        <v>42471.915972222225</v>
      </c>
      <c r="E283" s="6">
        <v>42481.824999999997</v>
      </c>
      <c r="F283" s="5" t="s">
        <v>103</v>
      </c>
      <c r="G283" s="5" t="s">
        <v>110</v>
      </c>
      <c r="H283" s="5" t="s">
        <v>114</v>
      </c>
      <c r="I283" s="5" t="s">
        <v>90</v>
      </c>
      <c r="J283" s="5">
        <v>40.227777777777774</v>
      </c>
      <c r="K283" s="5">
        <v>2724.5607779341267</v>
      </c>
      <c r="L283" s="5">
        <v>4</v>
      </c>
      <c r="M283" s="5">
        <v>3864.5</v>
      </c>
      <c r="N283" s="5">
        <v>15458</v>
      </c>
      <c r="O283" s="5">
        <v>2112.0667303395985</v>
      </c>
      <c r="P283" s="5">
        <v>3.6945577464986101</v>
      </c>
      <c r="Q283" s="5">
        <v>2967.7417131649627</v>
      </c>
      <c r="R283" s="5">
        <v>4.0586681930875645</v>
      </c>
      <c r="S283" s="5">
        <v>1462.8992985047896</v>
      </c>
      <c r="T283" s="5">
        <v>4500.3494856936741</v>
      </c>
      <c r="U283" s="7">
        <v>42471.830555555556</v>
      </c>
      <c r="V283" s="7">
        <v>42481.929166666669</v>
      </c>
      <c r="W283" s="10">
        <f t="shared" si="4"/>
        <v>10.098611111112405</v>
      </c>
      <c r="X283" s="10" t="s">
        <v>141</v>
      </c>
      <c r="Y283" s="8">
        <v>46.22698501</v>
      </c>
      <c r="Z283" s="8">
        <v>-1.495443581</v>
      </c>
      <c r="AA283" s="9">
        <v>2016</v>
      </c>
      <c r="AB283" s="8">
        <v>61.942974599999999</v>
      </c>
      <c r="AC283" s="8">
        <v>26.153357849999999</v>
      </c>
      <c r="AD283" s="9">
        <v>3</v>
      </c>
      <c r="AE283" s="5" t="e">
        <v>#N/A</v>
      </c>
      <c r="AF283" s="5">
        <v>3</v>
      </c>
      <c r="AG283" s="5" t="e">
        <v>#N/A</v>
      </c>
      <c r="AH283" s="5">
        <v>3</v>
      </c>
      <c r="AI283" s="5" t="e">
        <v>#N/A</v>
      </c>
      <c r="AO283" s="6"/>
      <c r="AP283" s="6"/>
      <c r="BF283" s="2"/>
      <c r="BG283" s="2"/>
      <c r="BH283" s="1"/>
      <c r="BI283" s="1"/>
      <c r="BJ283" s="3"/>
      <c r="BK283" s="3"/>
      <c r="BL283" s="4"/>
      <c r="BM283" s="3"/>
      <c r="BN283" s="3"/>
      <c r="BO283" s="4"/>
    </row>
    <row r="284" spans="1:68" x14ac:dyDescent="0.3">
      <c r="A284" s="5">
        <v>283</v>
      </c>
      <c r="B284" s="5" t="s">
        <v>90</v>
      </c>
      <c r="C284" s="5">
        <v>194</v>
      </c>
      <c r="D284" s="6">
        <v>42533.722222222219</v>
      </c>
      <c r="E284" s="6">
        <v>42538.967361111107</v>
      </c>
      <c r="F284" s="5" t="s">
        <v>103</v>
      </c>
      <c r="G284" s="5" t="s">
        <v>110</v>
      </c>
      <c r="H284" s="5" t="s">
        <v>115</v>
      </c>
      <c r="I284" s="5" t="s">
        <v>90</v>
      </c>
      <c r="J284" s="5">
        <v>39.087628865979383</v>
      </c>
      <c r="K284" s="5">
        <v>2629.4743621584585</v>
      </c>
      <c r="L284" s="5">
        <v>4</v>
      </c>
      <c r="M284" s="5">
        <v>3150.25</v>
      </c>
      <c r="N284" s="5">
        <v>12601</v>
      </c>
      <c r="O284" s="5">
        <v>2449.4833719061667</v>
      </c>
      <c r="P284" s="5">
        <v>3.6658060196376074</v>
      </c>
      <c r="Q284" s="5">
        <v>2862.2633653635658</v>
      </c>
      <c r="R284" s="5">
        <v>4.058208320498224</v>
      </c>
      <c r="S284" s="5">
        <v>1201.570560422944</v>
      </c>
      <c r="T284" s="5">
        <v>3703.9786700472087</v>
      </c>
      <c r="U284" s="7">
        <v>42533.763194444444</v>
      </c>
      <c r="V284" s="7">
        <v>42539.072222222225</v>
      </c>
      <c r="W284" s="10">
        <f t="shared" si="4"/>
        <v>5.3090277777810115</v>
      </c>
      <c r="X284" s="10" t="s">
        <v>139</v>
      </c>
      <c r="Y284" s="8">
        <v>46.225258789999998</v>
      </c>
      <c r="Z284" s="8">
        <v>-1.4936115860000001</v>
      </c>
      <c r="AA284" s="9">
        <v>2016</v>
      </c>
      <c r="AB284" s="8">
        <v>61.942974599999999</v>
      </c>
      <c r="AC284" s="8">
        <v>26.153357849999999</v>
      </c>
      <c r="AD284" s="5" t="e">
        <v>#N/A</v>
      </c>
      <c r="AE284" s="9">
        <v>18</v>
      </c>
      <c r="AF284" s="5" t="e">
        <v>#N/A</v>
      </c>
      <c r="AG284" s="5">
        <v>19</v>
      </c>
      <c r="AH284" s="5" t="e">
        <v>#N/A</v>
      </c>
      <c r="AI284" s="5">
        <v>12</v>
      </c>
      <c r="AO284" s="6"/>
      <c r="AP284" s="6"/>
      <c r="BF284" s="2"/>
      <c r="BG284" s="2"/>
      <c r="BH284" s="1"/>
      <c r="BI284" s="1"/>
      <c r="BJ284" s="3"/>
      <c r="BK284" s="3"/>
      <c r="BL284" s="4"/>
      <c r="BM284" s="3"/>
      <c r="BN284" s="3"/>
      <c r="BP284" s="4"/>
    </row>
    <row r="285" spans="1:68" x14ac:dyDescent="0.3">
      <c r="A285" s="5">
        <v>284</v>
      </c>
      <c r="B285" s="5" t="s">
        <v>90</v>
      </c>
      <c r="C285" s="5">
        <v>648</v>
      </c>
      <c r="D285" s="6">
        <v>42837.78402777778</v>
      </c>
      <c r="E285" s="6">
        <v>42853.724999999999</v>
      </c>
      <c r="F285" s="5" t="s">
        <v>103</v>
      </c>
      <c r="G285" s="5" t="s">
        <v>110</v>
      </c>
      <c r="H285" s="5" t="s">
        <v>114</v>
      </c>
      <c r="I285" s="5" t="s">
        <v>90</v>
      </c>
      <c r="J285" s="5">
        <v>35.470679012345677</v>
      </c>
      <c r="K285" s="5">
        <v>4404.6155841542322</v>
      </c>
      <c r="L285" s="5">
        <v>11</v>
      </c>
      <c r="M285" s="5">
        <v>1721.7272727272727</v>
      </c>
      <c r="N285" s="5">
        <v>18939</v>
      </c>
      <c r="O285" s="5">
        <v>2394.4539087628082</v>
      </c>
      <c r="P285" s="5">
        <v>3.5687064118880536</v>
      </c>
      <c r="Q285" s="5">
        <v>4783.7979655839035</v>
      </c>
      <c r="R285" s="5">
        <v>11.155802997541713</v>
      </c>
      <c r="S285" s="5">
        <v>673.68418445785221</v>
      </c>
      <c r="T285" s="5">
        <v>5750.493393616799</v>
      </c>
      <c r="U285" s="7">
        <v>42837.824999999997</v>
      </c>
      <c r="V285" s="7">
        <v>42853.82916666667</v>
      </c>
      <c r="W285" s="10">
        <f t="shared" si="4"/>
        <v>16.004166666672972</v>
      </c>
      <c r="X285" s="10" t="s">
        <v>139</v>
      </c>
      <c r="Y285" s="8">
        <v>46.225258789999998</v>
      </c>
      <c r="Z285" s="8">
        <v>-1.4936115860000001</v>
      </c>
      <c r="AA285" s="9">
        <v>2017</v>
      </c>
      <c r="AB285" s="8">
        <v>61.914168830000001</v>
      </c>
      <c r="AC285" s="8">
        <v>26.078989450000002</v>
      </c>
      <c r="AD285" s="9">
        <v>3</v>
      </c>
      <c r="AE285" s="5" t="e">
        <v>#N/A</v>
      </c>
      <c r="AF285" s="5">
        <v>3</v>
      </c>
      <c r="AG285" s="5" t="e">
        <v>#N/A</v>
      </c>
      <c r="AH285" s="5">
        <v>3</v>
      </c>
      <c r="AI285" s="5" t="e">
        <v>#N/A</v>
      </c>
      <c r="AO285" s="6"/>
      <c r="AP285" s="6"/>
      <c r="BF285" s="2"/>
      <c r="BG285" s="2"/>
      <c r="BH285" s="1"/>
      <c r="BI285" s="1"/>
      <c r="BJ285" s="3"/>
      <c r="BK285" s="3"/>
      <c r="BL285" s="4"/>
      <c r="BM285" s="3"/>
      <c r="BN285" s="3"/>
      <c r="BO285" s="4"/>
    </row>
    <row r="286" spans="1:68" x14ac:dyDescent="0.3">
      <c r="A286" s="5">
        <v>285</v>
      </c>
      <c r="B286" s="5" t="s">
        <v>90</v>
      </c>
      <c r="C286" s="5">
        <v>224</v>
      </c>
      <c r="D286" s="6">
        <v>42908.565972222219</v>
      </c>
      <c r="E286" s="6">
        <v>42913.579861111109</v>
      </c>
      <c r="F286" s="5" t="s">
        <v>103</v>
      </c>
      <c r="G286" s="5" t="s">
        <v>110</v>
      </c>
      <c r="H286" s="5" t="s">
        <v>115</v>
      </c>
      <c r="I286" s="5" t="s">
        <v>90</v>
      </c>
      <c r="J286" s="5">
        <v>32.366071428571431</v>
      </c>
      <c r="K286" s="5">
        <v>2681.784736128262</v>
      </c>
      <c r="L286" s="5">
        <v>4</v>
      </c>
      <c r="M286" s="5">
        <v>1224.25</v>
      </c>
      <c r="N286" s="5">
        <v>4897</v>
      </c>
      <c r="O286" s="5">
        <v>2437.9737037662931</v>
      </c>
      <c r="P286" s="5">
        <v>3.4771106959936806</v>
      </c>
      <c r="Q286" s="5">
        <v>2906.4858558152541</v>
      </c>
      <c r="R286" s="5">
        <v>4.0551915057146344</v>
      </c>
      <c r="S286" s="5">
        <v>490.70598425270703</v>
      </c>
      <c r="T286" s="5">
        <v>1533.0785650770943</v>
      </c>
      <c r="U286" s="7">
        <v>42908.575694444444</v>
      </c>
      <c r="V286" s="7">
        <v>42913.685416666667</v>
      </c>
      <c r="W286" s="10">
        <f t="shared" si="4"/>
        <v>5.109722222223354</v>
      </c>
      <c r="X286" s="10" t="s">
        <v>138</v>
      </c>
      <c r="Y286" s="8">
        <v>46.223239849999999</v>
      </c>
      <c r="Z286" s="8">
        <v>-1.4923981500000001</v>
      </c>
      <c r="AA286" s="9">
        <v>2017</v>
      </c>
      <c r="AB286" s="8">
        <v>61.914168830000001</v>
      </c>
      <c r="AC286" s="8">
        <v>26.078989450000002</v>
      </c>
      <c r="AD286" s="5" t="e">
        <v>#N/A</v>
      </c>
      <c r="AE286" s="9">
        <v>18</v>
      </c>
      <c r="AF286" s="5" t="e">
        <v>#N/A</v>
      </c>
      <c r="AG286" s="5">
        <v>19</v>
      </c>
      <c r="AH286" s="5" t="e">
        <v>#N/A</v>
      </c>
      <c r="AI286" s="5">
        <v>12</v>
      </c>
      <c r="AO286" s="6"/>
      <c r="AP286" s="6"/>
      <c r="BF286" s="2"/>
      <c r="BG286" s="2"/>
      <c r="BH286" s="1"/>
      <c r="BI286" s="1"/>
      <c r="BJ286" s="3"/>
      <c r="BK286" s="3"/>
      <c r="BL286" s="4"/>
      <c r="BM286" s="3"/>
      <c r="BN286" s="3"/>
      <c r="BP286" s="4"/>
    </row>
    <row r="287" spans="1:68" x14ac:dyDescent="0.3">
      <c r="A287" s="5">
        <v>286</v>
      </c>
      <c r="B287" s="5" t="s">
        <v>91</v>
      </c>
      <c r="C287" s="5">
        <v>59</v>
      </c>
      <c r="D287" s="6">
        <v>42456.642361111109</v>
      </c>
      <c r="E287" s="6">
        <v>42458.104166666672</v>
      </c>
      <c r="F287" s="5" t="s">
        <v>103</v>
      </c>
      <c r="G287" s="5" t="s">
        <v>110</v>
      </c>
      <c r="H287" s="5" t="s">
        <v>114</v>
      </c>
      <c r="I287" s="5" t="s">
        <v>91</v>
      </c>
      <c r="J287" s="5">
        <v>36.322033898305087</v>
      </c>
      <c r="K287" s="5">
        <v>2292.8831320015315</v>
      </c>
      <c r="L287" s="5">
        <v>1</v>
      </c>
      <c r="M287" s="5">
        <v>121</v>
      </c>
      <c r="N287" s="5">
        <v>121</v>
      </c>
      <c r="O287" s="5">
        <v>2125.6073812902109</v>
      </c>
      <c r="P287" s="5">
        <v>3.5924245515678574</v>
      </c>
      <c r="Q287" s="5">
        <v>2491.638890299681</v>
      </c>
      <c r="R287" s="5">
        <v>1.014258712225091</v>
      </c>
      <c r="S287" s="5">
        <v>47.051016026445708</v>
      </c>
      <c r="T287" s="5">
        <v>36.449623389083129</v>
      </c>
      <c r="U287" s="7">
        <v>42456.678472222222</v>
      </c>
      <c r="V287" s="7">
        <v>42458.229166666664</v>
      </c>
      <c r="W287" s="10">
        <f t="shared" si="4"/>
        <v>1.5506944444423425</v>
      </c>
      <c r="X287" s="10" t="s">
        <v>141</v>
      </c>
      <c r="Y287" s="8">
        <v>46.226140370000003</v>
      </c>
      <c r="Z287" s="8">
        <v>-1.4970898319999999</v>
      </c>
      <c r="AA287" s="9">
        <v>2016</v>
      </c>
      <c r="AB287" s="8">
        <v>52.744549999999997</v>
      </c>
      <c r="AC287" s="8">
        <v>28.193950000000001</v>
      </c>
      <c r="AD287" s="9">
        <v>5</v>
      </c>
      <c r="AE287" s="5" t="e">
        <v>#N/A</v>
      </c>
      <c r="AF287" s="5" t="e">
        <v>#N/A</v>
      </c>
      <c r="AG287" s="5" t="e">
        <v>#N/A</v>
      </c>
      <c r="AH287" s="5">
        <v>5</v>
      </c>
      <c r="AI287" s="5" t="e">
        <v>#N/A</v>
      </c>
      <c r="AO287" s="6"/>
      <c r="AP287" s="6"/>
      <c r="BF287" s="2"/>
      <c r="BG287" s="2"/>
      <c r="BH287" s="1"/>
      <c r="BI287" s="1"/>
      <c r="BJ287" s="3"/>
      <c r="BK287" s="3"/>
      <c r="BL287" s="4"/>
      <c r="BM287" s="3"/>
      <c r="BN287" s="3"/>
      <c r="BO287" s="4"/>
    </row>
    <row r="288" spans="1:68" x14ac:dyDescent="0.3">
      <c r="A288" s="5">
        <v>287</v>
      </c>
      <c r="B288" s="5" t="s">
        <v>91</v>
      </c>
      <c r="C288" s="5">
        <v>103</v>
      </c>
      <c r="D288" s="6">
        <v>42517.542361111111</v>
      </c>
      <c r="E288" s="6">
        <v>42520.154861111107</v>
      </c>
      <c r="F288" s="5" t="s">
        <v>103</v>
      </c>
      <c r="G288" s="5" t="s">
        <v>110</v>
      </c>
      <c r="H288" s="5" t="s">
        <v>115</v>
      </c>
      <c r="I288" s="5" t="s">
        <v>91</v>
      </c>
      <c r="J288" s="5">
        <v>36.825242718446603</v>
      </c>
      <c r="K288" s="5">
        <v>2325.6243317520202</v>
      </c>
      <c r="L288" s="5">
        <v>2</v>
      </c>
      <c r="M288" s="5">
        <v>516</v>
      </c>
      <c r="N288" s="5">
        <v>1032</v>
      </c>
      <c r="O288" s="5">
        <v>2150.7537267757098</v>
      </c>
      <c r="P288" s="5">
        <v>3.606183553459263</v>
      </c>
      <c r="Q288" s="5">
        <v>2528.0229917459633</v>
      </c>
      <c r="R288" s="5">
        <v>2.0286274243007854</v>
      </c>
      <c r="S288" s="5">
        <v>199.92274534653052</v>
      </c>
      <c r="T288" s="5">
        <v>309.45078338178843</v>
      </c>
      <c r="U288" s="7">
        <v>42517.517361111109</v>
      </c>
      <c r="V288" s="7">
        <v>42520.259027777778</v>
      </c>
      <c r="W288" s="10">
        <f t="shared" si="4"/>
        <v>2.7416666666686069</v>
      </c>
      <c r="X288" s="10" t="s">
        <v>139</v>
      </c>
      <c r="Y288" s="8">
        <v>46.225564310000003</v>
      </c>
      <c r="Z288" s="8">
        <v>-1.4966771720000001</v>
      </c>
      <c r="AA288" s="9">
        <v>2016</v>
      </c>
      <c r="AB288" s="8">
        <v>52.744549999999997</v>
      </c>
      <c r="AC288" s="8">
        <v>28.193950000000001</v>
      </c>
      <c r="AD288" s="5" t="e">
        <v>#N/A</v>
      </c>
      <c r="AE288" s="9">
        <v>3</v>
      </c>
      <c r="AF288" s="5" t="e">
        <v>#N/A</v>
      </c>
      <c r="AG288" s="5" t="e">
        <v>#N/A</v>
      </c>
      <c r="AH288" s="5" t="e">
        <v>#N/A</v>
      </c>
      <c r="AI288" s="5">
        <v>3</v>
      </c>
      <c r="AO288" s="6"/>
      <c r="AP288" s="6"/>
      <c r="BF288" s="2"/>
      <c r="BG288" s="2"/>
      <c r="BH288" s="1"/>
      <c r="BI288" s="1"/>
      <c r="BJ288" s="3"/>
      <c r="BK288" s="3"/>
      <c r="BL288" s="4"/>
      <c r="BM288" s="3"/>
      <c r="BN288" s="3"/>
      <c r="BP288" s="4"/>
    </row>
    <row r="289" spans="1:68" x14ac:dyDescent="0.3">
      <c r="A289" s="5">
        <v>288</v>
      </c>
      <c r="B289" s="5" t="s">
        <v>91</v>
      </c>
      <c r="C289" s="5">
        <v>54</v>
      </c>
      <c r="D289" s="6">
        <v>42814.801388888889</v>
      </c>
      <c r="E289" s="6">
        <v>42816.310416666667</v>
      </c>
      <c r="F289" s="5" t="s">
        <v>103</v>
      </c>
      <c r="G289" s="5" t="s">
        <v>110</v>
      </c>
      <c r="H289" s="5" t="s">
        <v>114</v>
      </c>
      <c r="I289" s="5" t="s">
        <v>91</v>
      </c>
      <c r="J289" s="5">
        <v>40.796296296296298</v>
      </c>
      <c r="K289" s="5">
        <v>2148.1240547034135</v>
      </c>
      <c r="L289" s="5">
        <v>1</v>
      </c>
      <c r="M289" s="5">
        <v>907</v>
      </c>
      <c r="N289" s="5">
        <v>907</v>
      </c>
      <c r="O289" s="5">
        <v>2046.94917859572</v>
      </c>
      <c r="P289" s="5">
        <v>3.7085913002380688</v>
      </c>
      <c r="Q289" s="5">
        <v>2340.6150519081871</v>
      </c>
      <c r="R289" s="5">
        <v>1.0147231682995177</v>
      </c>
      <c r="S289" s="5">
        <v>342.07861543169452</v>
      </c>
      <c r="T289" s="5">
        <v>262.82375442781665</v>
      </c>
      <c r="U289" s="7">
        <v>42814.800694444442</v>
      </c>
      <c r="V289" s="7">
        <v>42816.499305555553</v>
      </c>
      <c r="W289" s="10">
        <f t="shared" si="4"/>
        <v>1.6986111111109494</v>
      </c>
      <c r="X289" s="10" t="s">
        <v>139</v>
      </c>
      <c r="Y289" s="8">
        <v>46.225564310000003</v>
      </c>
      <c r="Z289" s="8">
        <v>-1.4966771720000001</v>
      </c>
      <c r="AA289" s="9">
        <v>2017</v>
      </c>
      <c r="AB289" s="8">
        <v>52.74465</v>
      </c>
      <c r="AC289" s="8">
        <v>28.194949999999999</v>
      </c>
      <c r="AD289" s="9">
        <v>5</v>
      </c>
      <c r="AE289" s="5" t="e">
        <v>#N/A</v>
      </c>
      <c r="AF289" s="5" t="e">
        <v>#N/A</v>
      </c>
      <c r="AG289" s="5" t="e">
        <v>#N/A</v>
      </c>
      <c r="AH289" s="5">
        <v>5</v>
      </c>
      <c r="AI289" s="5" t="e">
        <v>#N/A</v>
      </c>
      <c r="AO289" s="6"/>
      <c r="AP289" s="6"/>
      <c r="BF289" s="2"/>
      <c r="BG289" s="2"/>
      <c r="BH289" s="1"/>
      <c r="BI289" s="1"/>
      <c r="BJ289" s="3"/>
      <c r="BK289" s="3"/>
      <c r="BL289" s="4"/>
      <c r="BM289" s="3"/>
      <c r="BN289" s="3"/>
      <c r="BO289" s="4"/>
    </row>
    <row r="290" spans="1:68" x14ac:dyDescent="0.3">
      <c r="A290" s="5">
        <v>289</v>
      </c>
      <c r="B290" s="5" t="s">
        <v>91</v>
      </c>
      <c r="C290" s="5">
        <v>502</v>
      </c>
      <c r="D290" s="6">
        <v>42901.640277777777</v>
      </c>
      <c r="E290" s="6">
        <v>42913.088194444441</v>
      </c>
      <c r="F290" s="5" t="s">
        <v>103</v>
      </c>
      <c r="G290" s="5" t="s">
        <v>110</v>
      </c>
      <c r="H290" s="5" t="s">
        <v>115</v>
      </c>
      <c r="I290" s="5" t="s">
        <v>91</v>
      </c>
      <c r="J290" s="5">
        <v>32.898406374501995</v>
      </c>
      <c r="K290" s="5">
        <v>2720.398280248889</v>
      </c>
      <c r="L290" s="5">
        <v>6</v>
      </c>
      <c r="M290" s="5">
        <v>2204.8333333333335</v>
      </c>
      <c r="N290" s="5">
        <v>13229</v>
      </c>
      <c r="O290" s="5">
        <v>2179.3566032484155</v>
      </c>
      <c r="P290" s="5">
        <v>3.493424218133161</v>
      </c>
      <c r="Q290" s="5">
        <v>2949.4479652963605</v>
      </c>
      <c r="R290" s="5">
        <v>6.0831783506084438</v>
      </c>
      <c r="S290" s="5">
        <v>879.96252735785276</v>
      </c>
      <c r="T290" s="5">
        <v>4119.0303977674566</v>
      </c>
      <c r="U290" s="7">
        <v>42901.681944444441</v>
      </c>
      <c r="V290" s="7">
        <v>42913.213888888888</v>
      </c>
      <c r="W290" s="10">
        <f t="shared" si="4"/>
        <v>11.531944444446708</v>
      </c>
      <c r="X290" s="10" t="s">
        <v>138</v>
      </c>
      <c r="Y290" s="8">
        <v>46.224161199999998</v>
      </c>
      <c r="Z290" s="8">
        <v>-1.495276957</v>
      </c>
      <c r="AA290" s="9">
        <v>2017</v>
      </c>
      <c r="AB290" s="8">
        <v>52.74465</v>
      </c>
      <c r="AC290" s="8">
        <v>28.194949999999999</v>
      </c>
      <c r="AD290" s="5" t="e">
        <v>#N/A</v>
      </c>
      <c r="AE290" s="9">
        <v>3</v>
      </c>
      <c r="AF290" s="5" t="e">
        <v>#N/A</v>
      </c>
      <c r="AG290" s="5" t="e">
        <v>#N/A</v>
      </c>
      <c r="AH290" s="5" t="e">
        <v>#N/A</v>
      </c>
      <c r="AI290" s="5">
        <v>3</v>
      </c>
      <c r="AO290" s="6"/>
      <c r="AP290" s="6"/>
      <c r="BF290" s="2"/>
      <c r="BG290" s="2"/>
      <c r="BH290" s="1"/>
      <c r="BI290" s="1"/>
      <c r="BJ290" s="3"/>
      <c r="BK290" s="3"/>
      <c r="BL290" s="4"/>
      <c r="BM290" s="3"/>
      <c r="BN290" s="3"/>
      <c r="BP290" s="4"/>
    </row>
    <row r="291" spans="1:68" x14ac:dyDescent="0.3">
      <c r="A291" s="5">
        <v>290</v>
      </c>
      <c r="B291" s="5" t="s">
        <v>92</v>
      </c>
      <c r="C291" s="5">
        <v>541</v>
      </c>
      <c r="D291" s="6">
        <v>42469.760416666672</v>
      </c>
      <c r="E291" s="6">
        <v>42483.168749999997</v>
      </c>
      <c r="F291" s="5" t="s">
        <v>103</v>
      </c>
      <c r="G291" s="5" t="s">
        <v>110</v>
      </c>
      <c r="H291" s="5" t="s">
        <v>114</v>
      </c>
      <c r="I291" s="5" t="s">
        <v>92</v>
      </c>
      <c r="J291" s="5">
        <v>35.7449168207024</v>
      </c>
      <c r="K291" s="5">
        <v>3933.6204291788349</v>
      </c>
      <c r="L291" s="5">
        <v>5</v>
      </c>
      <c r="M291" s="5">
        <v>3033.2</v>
      </c>
      <c r="N291" s="5">
        <v>15166</v>
      </c>
      <c r="O291" s="5">
        <v>3332.361119950318</v>
      </c>
      <c r="P291" s="5">
        <v>3.5764080721970113</v>
      </c>
      <c r="Q291" s="5">
        <v>4273.01748303572</v>
      </c>
      <c r="R291" s="5">
        <v>5.0709734603319765</v>
      </c>
      <c r="S291" s="5">
        <v>1184.4414390838656</v>
      </c>
      <c r="T291" s="5">
        <v>4593.0583925890978</v>
      </c>
      <c r="U291" s="7">
        <v>42469.801388888889</v>
      </c>
      <c r="V291" s="7">
        <v>42483.301388888889</v>
      </c>
      <c r="W291" s="10">
        <f t="shared" si="4"/>
        <v>13.5</v>
      </c>
      <c r="X291" s="10" t="s">
        <v>141</v>
      </c>
      <c r="Y291" s="8">
        <v>46.229087079999999</v>
      </c>
      <c r="Z291" s="8">
        <v>-1.4964062920000001</v>
      </c>
      <c r="AA291" s="9">
        <v>2016</v>
      </c>
      <c r="AB291" s="8">
        <v>61.797015549999998</v>
      </c>
      <c r="AC291" s="8">
        <v>45.76422565</v>
      </c>
      <c r="AD291" s="9">
        <v>4</v>
      </c>
      <c r="AE291" s="5" t="e">
        <v>#N/A</v>
      </c>
      <c r="AF291" s="5">
        <v>11</v>
      </c>
      <c r="AG291" s="5" t="e">
        <v>#N/A</v>
      </c>
      <c r="AH291" s="5">
        <v>4</v>
      </c>
      <c r="AI291" s="5" t="e">
        <v>#N/A</v>
      </c>
      <c r="AO291" s="6"/>
      <c r="AP291" s="6"/>
      <c r="BF291" s="2"/>
      <c r="BG291" s="2"/>
      <c r="BH291" s="1"/>
      <c r="BI291" s="1"/>
      <c r="BJ291" s="3"/>
      <c r="BK291" s="3"/>
      <c r="BL291" s="4"/>
      <c r="BM291" s="3"/>
      <c r="BN291" s="3"/>
      <c r="BO291" s="4"/>
    </row>
    <row r="292" spans="1:68" x14ac:dyDescent="0.3">
      <c r="A292" s="5">
        <v>291</v>
      </c>
      <c r="B292" s="5" t="s">
        <v>92</v>
      </c>
      <c r="C292" s="5">
        <v>708</v>
      </c>
      <c r="D292" s="6">
        <v>42545.554861111115</v>
      </c>
      <c r="E292" s="6">
        <v>42565.58194444445</v>
      </c>
      <c r="F292" s="5" t="s">
        <v>103</v>
      </c>
      <c r="G292" s="5" t="s">
        <v>110</v>
      </c>
      <c r="H292" s="5" t="s">
        <v>115</v>
      </c>
      <c r="I292" s="5" t="s">
        <v>92</v>
      </c>
      <c r="J292" s="5">
        <v>40.823446327683612</v>
      </c>
      <c r="K292" s="5">
        <v>4048.5421610498424</v>
      </c>
      <c r="L292" s="5">
        <v>4</v>
      </c>
      <c r="M292" s="5">
        <v>6029.5</v>
      </c>
      <c r="N292" s="5">
        <v>24118</v>
      </c>
      <c r="O292" s="5">
        <v>3338.2302632701576</v>
      </c>
      <c r="P292" s="5">
        <v>3.7092565812476836</v>
      </c>
      <c r="Q292" s="5">
        <v>4411.3954148452076</v>
      </c>
      <c r="R292" s="5">
        <v>4.0589033153121798</v>
      </c>
      <c r="S292" s="5">
        <v>2273.6518789789175</v>
      </c>
      <c r="T292" s="5">
        <v>6987.182994319186</v>
      </c>
      <c r="U292" s="7">
        <v>42545.572222222225</v>
      </c>
      <c r="V292" s="7">
        <v>42565.686805555553</v>
      </c>
      <c r="W292" s="10">
        <f t="shared" si="4"/>
        <v>20.114583333328483</v>
      </c>
      <c r="X292" s="10" t="s">
        <v>139</v>
      </c>
      <c r="Y292" s="8">
        <v>46.225014109999996</v>
      </c>
      <c r="Z292" s="8">
        <v>-1.493385505</v>
      </c>
      <c r="AA292" s="9">
        <v>2016</v>
      </c>
      <c r="AB292" s="8">
        <v>61.797015549999998</v>
      </c>
      <c r="AC292" s="8">
        <v>45.76422565</v>
      </c>
      <c r="AD292" s="5" t="e">
        <v>#N/A</v>
      </c>
      <c r="AE292" s="9">
        <v>19</v>
      </c>
      <c r="AF292" s="5" t="e">
        <v>#N/A</v>
      </c>
      <c r="AG292" s="5" t="e">
        <v>#N/A</v>
      </c>
      <c r="AH292" s="5" t="e">
        <v>#N/A</v>
      </c>
      <c r="AI292" s="5">
        <v>13</v>
      </c>
      <c r="AO292" s="6"/>
      <c r="AP292" s="6"/>
      <c r="BF292" s="2"/>
      <c r="BG292" s="2"/>
      <c r="BH292" s="1"/>
      <c r="BI292" s="1"/>
      <c r="BJ292" s="3"/>
      <c r="BK292" s="3"/>
      <c r="BL292" s="4"/>
      <c r="BM292" s="3"/>
      <c r="BN292" s="3"/>
      <c r="BP292" s="4"/>
    </row>
    <row r="293" spans="1:68" x14ac:dyDescent="0.3">
      <c r="A293" s="5">
        <v>292</v>
      </c>
      <c r="B293" s="5" t="s">
        <v>92</v>
      </c>
      <c r="C293" s="5">
        <v>638</v>
      </c>
      <c r="D293" s="6">
        <v>42834.772222222222</v>
      </c>
      <c r="E293" s="6">
        <v>42850.958333333328</v>
      </c>
      <c r="F293" s="5" t="s">
        <v>103</v>
      </c>
      <c r="G293" s="5" t="s">
        <v>110</v>
      </c>
      <c r="H293" s="5" t="s">
        <v>114</v>
      </c>
      <c r="I293" s="5" t="s">
        <v>92</v>
      </c>
      <c r="J293" s="5">
        <v>36.63322884012539</v>
      </c>
      <c r="K293" s="5">
        <v>3758.2473104747055</v>
      </c>
      <c r="L293" s="5">
        <v>2</v>
      </c>
      <c r="M293" s="5">
        <v>10526.5</v>
      </c>
      <c r="N293" s="5">
        <v>21053</v>
      </c>
      <c r="O293" s="5">
        <v>3309.4196910214819</v>
      </c>
      <c r="P293" s="5">
        <v>3.6009557203295377</v>
      </c>
      <c r="Q293" s="5">
        <v>4084.8326940667403</v>
      </c>
      <c r="R293" s="5">
        <v>2.0285856283525652</v>
      </c>
      <c r="S293" s="5">
        <v>4084.0726837134484</v>
      </c>
      <c r="T293" s="5">
        <v>6323.8883398261569</v>
      </c>
      <c r="U293" s="7">
        <v>42834.769444444442</v>
      </c>
      <c r="V293" s="7">
        <v>42851.0625</v>
      </c>
      <c r="W293" s="10">
        <f t="shared" si="4"/>
        <v>16.293055555557657</v>
      </c>
      <c r="X293" s="10" t="s">
        <v>139</v>
      </c>
      <c r="Y293" s="8">
        <v>46.225014109999996</v>
      </c>
      <c r="Z293" s="8">
        <v>-1.493385505</v>
      </c>
      <c r="AA293" s="9">
        <v>2017</v>
      </c>
      <c r="AB293" s="8">
        <v>61.796076599999999</v>
      </c>
      <c r="AC293" s="8">
        <v>45.77189499</v>
      </c>
      <c r="AD293" s="9">
        <v>4</v>
      </c>
      <c r="AE293" s="5" t="e">
        <v>#N/A</v>
      </c>
      <c r="AF293" s="5">
        <v>11</v>
      </c>
      <c r="AG293" s="5" t="e">
        <v>#N/A</v>
      </c>
      <c r="AH293" s="5">
        <v>4</v>
      </c>
      <c r="AI293" s="5" t="e">
        <v>#N/A</v>
      </c>
      <c r="AO293" s="6"/>
      <c r="AP293" s="6"/>
      <c r="BF293" s="2"/>
      <c r="BG293" s="2"/>
      <c r="BH293" s="1"/>
      <c r="BI293" s="1"/>
      <c r="BJ293" s="3"/>
      <c r="BK293" s="3"/>
      <c r="BL293" s="4"/>
      <c r="BM293" s="3"/>
      <c r="BN293" s="3"/>
      <c r="BO293" s="4"/>
    </row>
    <row r="294" spans="1:68" x14ac:dyDescent="0.3">
      <c r="A294" s="5">
        <v>293</v>
      </c>
      <c r="B294" s="5" t="s">
        <v>92</v>
      </c>
      <c r="C294" s="5">
        <v>811</v>
      </c>
      <c r="D294" s="6">
        <v>42917.470833333333</v>
      </c>
      <c r="E294" s="6">
        <v>42935.744444444441</v>
      </c>
      <c r="F294" s="5" t="s">
        <v>103</v>
      </c>
      <c r="G294" s="5" t="s">
        <v>110</v>
      </c>
      <c r="H294" s="5" t="s">
        <v>115</v>
      </c>
      <c r="I294" s="5" t="s">
        <v>92</v>
      </c>
      <c r="J294" s="5">
        <v>32.483353884093709</v>
      </c>
      <c r="K294" s="5">
        <v>3946.448845182631</v>
      </c>
      <c r="L294" s="5">
        <v>3</v>
      </c>
      <c r="M294" s="5">
        <v>7274.666666666667</v>
      </c>
      <c r="N294" s="5">
        <v>21824</v>
      </c>
      <c r="O294" s="5">
        <v>3406.0299043345708</v>
      </c>
      <c r="P294" s="5">
        <v>3.480727769940787</v>
      </c>
      <c r="Q294" s="5">
        <v>4277.4715325977932</v>
      </c>
      <c r="R294" s="5">
        <v>3.0414369851417007</v>
      </c>
      <c r="S294" s="5">
        <v>2913.0726034379322</v>
      </c>
      <c r="T294" s="5">
        <v>6824.0781647036592</v>
      </c>
      <c r="U294" s="7">
        <v>42917.512499999997</v>
      </c>
      <c r="V294" s="7">
        <v>42935.849305555559</v>
      </c>
      <c r="W294" s="10">
        <f t="shared" si="4"/>
        <v>18.336805555562023</v>
      </c>
      <c r="X294" s="10" t="s">
        <v>138</v>
      </c>
      <c r="Y294" s="8">
        <v>46.222265299999997</v>
      </c>
      <c r="Z294" s="8">
        <v>-1.489536304</v>
      </c>
      <c r="AA294" s="9">
        <v>2017</v>
      </c>
      <c r="AB294" s="8">
        <v>61.796076599999999</v>
      </c>
      <c r="AC294" s="8">
        <v>45.77189499</v>
      </c>
      <c r="AD294" s="5" t="e">
        <v>#N/A</v>
      </c>
      <c r="AE294" s="9">
        <v>19</v>
      </c>
      <c r="AF294" s="5" t="e">
        <v>#N/A</v>
      </c>
      <c r="AG294" s="5" t="e">
        <v>#N/A</v>
      </c>
      <c r="AH294" s="5" t="e">
        <v>#N/A</v>
      </c>
      <c r="AI294" s="5">
        <v>13</v>
      </c>
      <c r="AO294" s="6"/>
      <c r="AP294" s="6"/>
      <c r="BF294" s="2"/>
      <c r="BG294" s="2"/>
      <c r="BH294" s="1"/>
      <c r="BI294" s="1"/>
      <c r="BJ294" s="3"/>
      <c r="BK294" s="3"/>
      <c r="BL294" s="4"/>
      <c r="BM294" s="3"/>
      <c r="BN294" s="3"/>
      <c r="BP294" s="4"/>
    </row>
    <row r="295" spans="1:68" x14ac:dyDescent="0.3">
      <c r="A295" s="5">
        <v>294</v>
      </c>
      <c r="B295" s="5" t="s">
        <v>93</v>
      </c>
      <c r="C295" s="5">
        <v>1883</v>
      </c>
      <c r="D295" s="6">
        <v>42470.692361111112</v>
      </c>
      <c r="E295" s="6">
        <v>42512.393750000003</v>
      </c>
      <c r="F295" s="5" t="s">
        <v>103</v>
      </c>
      <c r="G295" s="5" t="s">
        <v>110</v>
      </c>
      <c r="H295" s="5" t="s">
        <v>114</v>
      </c>
      <c r="I295" s="5" t="s">
        <v>93</v>
      </c>
      <c r="J295" s="5">
        <v>31.906532129580455</v>
      </c>
      <c r="K295" s="5">
        <v>5135.4750065405697</v>
      </c>
      <c r="L295" s="5">
        <v>9</v>
      </c>
      <c r="M295" s="5">
        <v>6091.2222222222226</v>
      </c>
      <c r="N295" s="5">
        <v>54821</v>
      </c>
      <c r="O295" s="5">
        <v>3733.1153105540347</v>
      </c>
      <c r="P295" s="5">
        <v>3.462810757780864</v>
      </c>
      <c r="Q295" s="5">
        <v>5563.9242355125043</v>
      </c>
      <c r="R295" s="5">
        <v>9.1236666897699923</v>
      </c>
      <c r="S295" s="5">
        <v>2450.6911651016176</v>
      </c>
      <c r="T295" s="5">
        <v>17244.694748438294</v>
      </c>
      <c r="U295" s="7">
        <v>42470.734027777777</v>
      </c>
      <c r="V295" s="7">
        <v>42512.498611111114</v>
      </c>
      <c r="W295" s="10">
        <f t="shared" si="4"/>
        <v>41.764583333337214</v>
      </c>
      <c r="X295" s="10" t="s">
        <v>141</v>
      </c>
      <c r="Y295" s="8">
        <v>46.22757326</v>
      </c>
      <c r="Z295" s="8">
        <v>-1.4985887879999999</v>
      </c>
      <c r="AA295" s="9">
        <v>2016</v>
      </c>
      <c r="AB295" s="8">
        <v>59.415234679999998</v>
      </c>
      <c r="AC295" s="8">
        <v>53.926512330000001</v>
      </c>
      <c r="AD295" s="9">
        <v>13</v>
      </c>
      <c r="AE295" s="5" t="e">
        <v>#N/A</v>
      </c>
      <c r="AF295" s="5" t="e">
        <v>#N/A</v>
      </c>
      <c r="AG295" s="5" t="e">
        <v>#N/A</v>
      </c>
      <c r="AH295" s="5">
        <v>4</v>
      </c>
      <c r="AI295" s="5" t="e">
        <v>#N/A</v>
      </c>
      <c r="AO295" s="6"/>
      <c r="AP295" s="6"/>
      <c r="BF295" s="2"/>
      <c r="BG295" s="2"/>
      <c r="BH295" s="1"/>
      <c r="BI295" s="1"/>
      <c r="BJ295" s="3"/>
      <c r="BK295" s="3"/>
      <c r="BL295" s="4"/>
      <c r="BM295" s="3"/>
      <c r="BN295" s="3"/>
      <c r="BO295" s="4"/>
    </row>
    <row r="296" spans="1:68" x14ac:dyDescent="0.3">
      <c r="A296" s="5">
        <v>295</v>
      </c>
      <c r="B296" s="5" t="s">
        <v>93</v>
      </c>
      <c r="C296" s="5">
        <v>992</v>
      </c>
      <c r="D296" s="6">
        <v>42538.591666666667</v>
      </c>
      <c r="E296" s="6">
        <v>42560.103472222225</v>
      </c>
      <c r="F296" s="5" t="s">
        <v>103</v>
      </c>
      <c r="G296" s="5" t="s">
        <v>110</v>
      </c>
      <c r="H296" s="5" t="s">
        <v>115</v>
      </c>
      <c r="I296" s="5" t="s">
        <v>93</v>
      </c>
      <c r="J296" s="5">
        <v>31.257056451612904</v>
      </c>
      <c r="K296" s="5">
        <v>4966.5826922118986</v>
      </c>
      <c r="L296" s="5">
        <v>7</v>
      </c>
      <c r="M296" s="5">
        <v>3631.4285714285716</v>
      </c>
      <c r="N296" s="5">
        <v>25420</v>
      </c>
      <c r="O296" s="5">
        <v>3806.8571437800961</v>
      </c>
      <c r="P296" s="5">
        <v>3.4422451571435837</v>
      </c>
      <c r="Q296" s="5">
        <v>5378.3811728529899</v>
      </c>
      <c r="R296" s="5">
        <v>7.0956100766433572</v>
      </c>
      <c r="S296" s="5">
        <v>1468.9601639646096</v>
      </c>
      <c r="T296" s="5">
        <v>8051.3222297065931</v>
      </c>
      <c r="U296" s="7">
        <v>42538.632638888892</v>
      </c>
      <c r="V296" s="7">
        <v>42560.208333333336</v>
      </c>
      <c r="W296" s="10">
        <f t="shared" si="4"/>
        <v>21.575694444443798</v>
      </c>
      <c r="X296" s="10" t="s">
        <v>139</v>
      </c>
      <c r="Y296" s="8">
        <v>46.226154719999997</v>
      </c>
      <c r="Z296" s="8">
        <v>-1.498319891</v>
      </c>
      <c r="AA296" s="9">
        <v>2016</v>
      </c>
      <c r="AB296" s="8">
        <v>59.415234679999998</v>
      </c>
      <c r="AC296" s="8">
        <v>53.926512330000001</v>
      </c>
      <c r="AD296" s="5" t="e">
        <v>#N/A</v>
      </c>
      <c r="AE296" s="5" t="e">
        <v>#N/A</v>
      </c>
      <c r="AF296" s="5" t="e">
        <v>#N/A</v>
      </c>
      <c r="AG296" s="5" t="e">
        <v>#N/A</v>
      </c>
      <c r="AH296" s="5" t="e">
        <v>#N/A</v>
      </c>
      <c r="AI296" s="5">
        <v>13</v>
      </c>
      <c r="AO296" s="6"/>
      <c r="AP296" s="6"/>
      <c r="BF296" s="2"/>
      <c r="BG296" s="2"/>
      <c r="BH296" s="1"/>
      <c r="BI296" s="1"/>
      <c r="BJ296" s="3"/>
      <c r="BK296" s="3"/>
      <c r="BL296" s="4"/>
      <c r="BM296" s="3"/>
      <c r="BN296" s="3"/>
    </row>
    <row r="297" spans="1:68" x14ac:dyDescent="0.3">
      <c r="A297" s="5">
        <v>296</v>
      </c>
      <c r="B297" s="5" t="s">
        <v>93</v>
      </c>
      <c r="C297" s="5">
        <v>923</v>
      </c>
      <c r="D297" s="6">
        <v>42833.696527777778</v>
      </c>
      <c r="E297" s="6">
        <v>42853.253472222219</v>
      </c>
      <c r="F297" s="5" t="s">
        <v>103</v>
      </c>
      <c r="G297" s="5" t="s">
        <v>110</v>
      </c>
      <c r="H297" s="5" t="s">
        <v>114</v>
      </c>
      <c r="I297" s="5" t="s">
        <v>93</v>
      </c>
      <c r="J297" s="5">
        <v>30.543878656554714</v>
      </c>
      <c r="K297" s="5">
        <v>4826.5270306726034</v>
      </c>
      <c r="L297" s="5">
        <v>7</v>
      </c>
      <c r="M297" s="5">
        <v>3441.5714285714284</v>
      </c>
      <c r="N297" s="5">
        <v>24091</v>
      </c>
      <c r="O297" s="5">
        <v>3763.7043151593266</v>
      </c>
      <c r="P297" s="5">
        <v>3.4191642942330538</v>
      </c>
      <c r="Q297" s="5">
        <v>5223.92209641313</v>
      </c>
      <c r="R297" s="5">
        <v>7.0949646651744613</v>
      </c>
      <c r="S297" s="5">
        <v>1400.6347174894349</v>
      </c>
      <c r="T297" s="5">
        <v>7689.4351831981303</v>
      </c>
      <c r="U297" s="7">
        <v>42833.738194444442</v>
      </c>
      <c r="V297" s="7">
        <v>42853.369444444441</v>
      </c>
      <c r="W297" s="10">
        <f t="shared" si="4"/>
        <v>19.631249999998545</v>
      </c>
      <c r="X297" s="10" t="s">
        <v>139</v>
      </c>
      <c r="Y297" s="8">
        <v>46.226154719999997</v>
      </c>
      <c r="Z297" s="8">
        <v>-1.498319891</v>
      </c>
      <c r="AA297" s="9">
        <v>2017</v>
      </c>
      <c r="AB297" s="8">
        <v>59.409937550000002</v>
      </c>
      <c r="AC297" s="8">
        <v>53.965687459999998</v>
      </c>
      <c r="AD297" s="9">
        <v>13</v>
      </c>
      <c r="AE297" s="5" t="e">
        <v>#N/A</v>
      </c>
      <c r="AF297" s="5" t="e">
        <v>#N/A</v>
      </c>
      <c r="AG297" s="5" t="e">
        <v>#N/A</v>
      </c>
      <c r="AH297" s="5">
        <v>4</v>
      </c>
      <c r="AI297" s="5" t="e">
        <v>#N/A</v>
      </c>
      <c r="AO297" s="6"/>
      <c r="AP297" s="6"/>
      <c r="BF297" s="2"/>
      <c r="BG297" s="2"/>
      <c r="BH297" s="1"/>
      <c r="BI297" s="1"/>
      <c r="BJ297" s="3"/>
      <c r="BK297" s="3"/>
      <c r="BL297" s="4"/>
      <c r="BM297" s="3"/>
      <c r="BN297" s="3"/>
      <c r="BO297" s="4"/>
    </row>
    <row r="298" spans="1:68" x14ac:dyDescent="0.3">
      <c r="A298" s="5">
        <v>297</v>
      </c>
      <c r="B298" s="5" t="s">
        <v>93</v>
      </c>
      <c r="C298" s="5">
        <v>971</v>
      </c>
      <c r="D298" s="6">
        <v>42911.338194444441</v>
      </c>
      <c r="E298" s="6">
        <v>42932.141666666663</v>
      </c>
      <c r="F298" s="5" t="s">
        <v>103</v>
      </c>
      <c r="G298" s="5" t="s">
        <v>110</v>
      </c>
      <c r="H298" s="5" t="s">
        <v>115</v>
      </c>
      <c r="I298" s="5" t="s">
        <v>93</v>
      </c>
      <c r="J298" s="5">
        <v>30.889804325437694</v>
      </c>
      <c r="K298" s="5">
        <v>5700.9699811060882</v>
      </c>
      <c r="L298" s="5">
        <v>9</v>
      </c>
      <c r="M298" s="5">
        <v>2646.3333333333335</v>
      </c>
      <c r="N298" s="5">
        <v>23817</v>
      </c>
      <c r="O298" s="5">
        <v>3837.1438864998413</v>
      </c>
      <c r="P298" s="5">
        <v>3.4304261723503005</v>
      </c>
      <c r="Q298" s="5">
        <v>6171.9710867638223</v>
      </c>
      <c r="R298" s="5">
        <v>9.1225023099067446</v>
      </c>
      <c r="S298" s="5">
        <v>1073.8080635282793</v>
      </c>
      <c r="T298" s="5">
        <v>7573.4384315832231</v>
      </c>
      <c r="U298" s="7">
        <v>42911.370138888888</v>
      </c>
      <c r="V298" s="7">
        <v>42932.246527777781</v>
      </c>
      <c r="W298" s="10">
        <f t="shared" si="4"/>
        <v>20.876388888893416</v>
      </c>
      <c r="X298" s="10" t="s">
        <v>138</v>
      </c>
      <c r="Y298" s="8">
        <v>46.22610555</v>
      </c>
      <c r="Z298" s="8">
        <v>-1.494145667</v>
      </c>
      <c r="AA298" s="9">
        <v>2017</v>
      </c>
      <c r="AB298" s="8">
        <v>59.409937550000002</v>
      </c>
      <c r="AC298" s="8">
        <v>53.965687459999998</v>
      </c>
      <c r="AD298" s="5" t="e">
        <v>#N/A</v>
      </c>
      <c r="AE298" s="5" t="e">
        <v>#N/A</v>
      </c>
      <c r="AF298" s="5" t="e">
        <v>#N/A</v>
      </c>
      <c r="AG298" s="5" t="e">
        <v>#N/A</v>
      </c>
      <c r="AH298" s="5" t="e">
        <v>#N/A</v>
      </c>
      <c r="AI298" s="5">
        <v>13</v>
      </c>
      <c r="AO298" s="6"/>
      <c r="AP298" s="6"/>
      <c r="BF298" s="2"/>
      <c r="BG298" s="2"/>
      <c r="BH298" s="1"/>
      <c r="BI298" s="1"/>
      <c r="BJ298" s="3"/>
      <c r="BK298" s="3"/>
      <c r="BL298" s="4"/>
      <c r="BM298" s="3"/>
      <c r="BN298" s="3"/>
    </row>
    <row r="299" spans="1:68" x14ac:dyDescent="0.3">
      <c r="A299" s="5">
        <v>298</v>
      </c>
      <c r="B299" s="5" t="s">
        <v>94</v>
      </c>
      <c r="C299" s="5">
        <v>373</v>
      </c>
      <c r="D299" s="6">
        <v>42470.881944444445</v>
      </c>
      <c r="E299" s="6">
        <v>42479.843055555553</v>
      </c>
      <c r="F299" s="5" t="s">
        <v>104</v>
      </c>
      <c r="G299" s="5" t="s">
        <v>110</v>
      </c>
      <c r="H299" s="5" t="s">
        <v>114</v>
      </c>
      <c r="I299" s="5" t="s">
        <v>94</v>
      </c>
      <c r="J299" s="5">
        <v>34.922252010723859</v>
      </c>
      <c r="K299" s="5">
        <v>3712.9540605744601</v>
      </c>
      <c r="L299" s="5">
        <v>8</v>
      </c>
      <c r="M299" s="5">
        <v>1083.625</v>
      </c>
      <c r="N299" s="5">
        <v>8669</v>
      </c>
      <c r="O299" s="5">
        <v>2932.2575648949037</v>
      </c>
      <c r="P299" s="5">
        <v>3.5531242194625312</v>
      </c>
      <c r="Q299" s="5">
        <v>4031.1392130006852</v>
      </c>
      <c r="R299" s="5">
        <v>8.1128130430737091</v>
      </c>
      <c r="S299" s="5">
        <v>425.74575680118352</v>
      </c>
      <c r="T299" s="5">
        <v>2645.9236801335364</v>
      </c>
      <c r="U299" s="7">
        <v>42470.797222222223</v>
      </c>
      <c r="V299" s="7">
        <v>42479.947916666664</v>
      </c>
      <c r="W299" s="10">
        <f t="shared" si="4"/>
        <v>9.1506944444408873</v>
      </c>
      <c r="X299" s="10" t="s">
        <v>141</v>
      </c>
      <c r="Y299" s="8">
        <v>46.22891928</v>
      </c>
      <c r="Z299" s="8">
        <v>-1.497638029</v>
      </c>
      <c r="AA299" s="9">
        <v>2016</v>
      </c>
      <c r="AB299" s="8">
        <v>57.353454849999999</v>
      </c>
      <c r="AC299" s="8">
        <v>43.869685269999998</v>
      </c>
      <c r="AD299" s="5" t="e">
        <v>#N/A</v>
      </c>
      <c r="AE299" s="5" t="e">
        <v>#N/A</v>
      </c>
      <c r="AF299" s="5" t="e">
        <v>#N/A</v>
      </c>
      <c r="AG299" s="5" t="e">
        <v>#N/A</v>
      </c>
      <c r="AH299" s="5" t="e">
        <v>#N/A</v>
      </c>
      <c r="AI299" s="5" t="e">
        <v>#N/A</v>
      </c>
      <c r="AO299" s="6"/>
      <c r="AP299" s="6"/>
      <c r="BF299" s="2"/>
      <c r="BG299" s="2"/>
      <c r="BH299" s="1"/>
      <c r="BI299" s="1"/>
      <c r="BJ299" s="3"/>
      <c r="BK299" s="3"/>
      <c r="BL299" s="4"/>
      <c r="BM299" s="3"/>
      <c r="BN299" s="3"/>
    </row>
    <row r="300" spans="1:68" x14ac:dyDescent="0.3">
      <c r="A300" s="5">
        <v>299</v>
      </c>
      <c r="B300" s="5" t="s">
        <v>94</v>
      </c>
      <c r="C300" s="5">
        <v>241</v>
      </c>
      <c r="D300" s="6">
        <v>42833.754861111112</v>
      </c>
      <c r="E300" s="6">
        <v>42839.25</v>
      </c>
      <c r="F300" s="5" t="s">
        <v>104</v>
      </c>
      <c r="G300" s="5" t="s">
        <v>110</v>
      </c>
      <c r="H300" s="5" t="s">
        <v>114</v>
      </c>
      <c r="I300" s="5" t="s">
        <v>94</v>
      </c>
      <c r="J300" s="5">
        <v>32.962655601659748</v>
      </c>
      <c r="K300" s="5">
        <v>3379.4812564095942</v>
      </c>
      <c r="L300" s="5">
        <v>3</v>
      </c>
      <c r="M300" s="5">
        <v>1726</v>
      </c>
      <c r="N300" s="5">
        <v>5178</v>
      </c>
      <c r="O300" s="5">
        <v>3198.6788866815159</v>
      </c>
      <c r="P300" s="5">
        <v>3.4953752722343534</v>
      </c>
      <c r="Q300" s="5">
        <v>3664.1892548805358</v>
      </c>
      <c r="R300" s="5">
        <v>3.0416125629325417</v>
      </c>
      <c r="S300" s="5">
        <v>688.50391521628706</v>
      </c>
      <c r="T300" s="5">
        <v>1611.1909736829966</v>
      </c>
      <c r="U300" s="7">
        <v>42833.79583333333</v>
      </c>
      <c r="V300" s="7">
        <v>42839.354166666664</v>
      </c>
      <c r="W300" s="10">
        <f t="shared" si="4"/>
        <v>5.5583333333343035</v>
      </c>
      <c r="X300" s="10" t="s">
        <v>139</v>
      </c>
      <c r="Y300" s="8">
        <v>46.227684099999998</v>
      </c>
      <c r="Z300" s="8">
        <v>-1.4968417510000001</v>
      </c>
      <c r="AA300" s="9">
        <v>2017</v>
      </c>
      <c r="AB300" s="8">
        <v>57.384032189999999</v>
      </c>
      <c r="AC300" s="8">
        <v>43.880202240000003</v>
      </c>
      <c r="AD300" s="5" t="e">
        <v>#N/A</v>
      </c>
      <c r="AE300" s="5" t="e">
        <v>#N/A</v>
      </c>
      <c r="AF300" s="5" t="e">
        <v>#N/A</v>
      </c>
      <c r="AG300" s="5" t="e">
        <v>#N/A</v>
      </c>
      <c r="AH300" s="5" t="e">
        <v>#N/A</v>
      </c>
      <c r="AI300" s="5" t="e">
        <v>#N/A</v>
      </c>
      <c r="AO300" s="6"/>
      <c r="AP300" s="6"/>
      <c r="BF300" s="2"/>
      <c r="BG300" s="2"/>
      <c r="BH300" s="1"/>
      <c r="BI300" s="1"/>
      <c r="BJ300" s="3"/>
      <c r="BK300" s="3"/>
      <c r="BL300" s="4"/>
      <c r="BM300" s="3"/>
      <c r="BN300" s="3"/>
    </row>
    <row r="301" spans="1:68" x14ac:dyDescent="0.3">
      <c r="A301" s="5">
        <v>300</v>
      </c>
      <c r="B301" s="5" t="s">
        <v>95</v>
      </c>
      <c r="C301" s="5">
        <v>267</v>
      </c>
      <c r="D301" s="6">
        <v>44374.689386574071</v>
      </c>
      <c r="E301" s="6">
        <v>44375.642500000002</v>
      </c>
      <c r="F301" s="5" t="s">
        <v>104</v>
      </c>
      <c r="G301" s="5" t="s">
        <v>112</v>
      </c>
      <c r="H301" s="5" t="s">
        <v>115</v>
      </c>
      <c r="I301" s="5" t="s">
        <v>95</v>
      </c>
      <c r="J301" s="5">
        <v>5.1588014981273407</v>
      </c>
      <c r="K301" s="5">
        <v>731.91647593341156</v>
      </c>
      <c r="L301" s="5">
        <v>2</v>
      </c>
      <c r="M301" s="5">
        <v>242.4</v>
      </c>
      <c r="N301" s="5">
        <v>484.8</v>
      </c>
      <c r="O301" s="5">
        <v>600.735033260921</v>
      </c>
      <c r="P301" s="5">
        <v>1.6407042847103483</v>
      </c>
      <c r="Q301" s="5">
        <v>760.23925144450664</v>
      </c>
      <c r="R301" s="5">
        <v>2.0129741769263272</v>
      </c>
      <c r="S301" s="5">
        <v>157.46418094782356</v>
      </c>
      <c r="T301" s="5">
        <v>280.26790370779787</v>
      </c>
      <c r="U301" s="7">
        <v>44374.765277777777</v>
      </c>
      <c r="V301" s="7">
        <v>44375.729166666664</v>
      </c>
      <c r="W301" s="10">
        <f t="shared" si="4"/>
        <v>0.96388888888759539</v>
      </c>
      <c r="X301" s="5" t="s">
        <v>137</v>
      </c>
      <c r="Y301" s="8">
        <v>49.379817969999998</v>
      </c>
      <c r="Z301" s="8">
        <v>-1.137978328</v>
      </c>
      <c r="AA301" s="9">
        <v>2021</v>
      </c>
      <c r="AB301" s="8">
        <v>52.850652330000003</v>
      </c>
      <c r="AC301" s="8">
        <v>6.3495404049999999</v>
      </c>
      <c r="AD301" s="5" t="e">
        <v>#N/A</v>
      </c>
      <c r="AE301" s="9">
        <v>15</v>
      </c>
      <c r="AF301" s="5" t="e">
        <v>#N/A</v>
      </c>
      <c r="AG301" s="5">
        <v>15</v>
      </c>
      <c r="AH301" s="5" t="e">
        <v>#N/A</v>
      </c>
      <c r="AI301" s="5">
        <v>9</v>
      </c>
      <c r="AO301" s="6"/>
      <c r="AP301" s="6"/>
      <c r="BF301" s="2"/>
      <c r="BG301" s="2"/>
      <c r="BH301" s="1"/>
      <c r="BJ301" s="3"/>
      <c r="BK301" s="3"/>
      <c r="BL301" s="4"/>
      <c r="BM301" s="3"/>
      <c r="BN301" s="3"/>
      <c r="BP301" s="4"/>
    </row>
    <row r="302" spans="1:68" x14ac:dyDescent="0.3">
      <c r="A302" s="5">
        <v>301</v>
      </c>
      <c r="B302" s="5" t="s">
        <v>95</v>
      </c>
      <c r="C302" s="5">
        <v>121</v>
      </c>
      <c r="D302" s="6">
        <v>44733.637673611112</v>
      </c>
      <c r="E302" s="6">
        <v>44734.072615740741</v>
      </c>
      <c r="F302" s="5" t="s">
        <v>104</v>
      </c>
      <c r="G302" s="5" t="s">
        <v>112</v>
      </c>
      <c r="H302" s="5" t="s">
        <v>115</v>
      </c>
      <c r="I302" s="5" t="s">
        <v>95</v>
      </c>
      <c r="J302" s="5">
        <v>5.2173553719008261</v>
      </c>
      <c r="K302" s="5">
        <v>659.80671840149557</v>
      </c>
      <c r="L302" s="5">
        <v>0</v>
      </c>
      <c r="M302" s="5" t="e">
        <v>#N/A</v>
      </c>
      <c r="N302" s="5">
        <v>0</v>
      </c>
      <c r="O302" s="5">
        <v>601.46802489540676</v>
      </c>
      <c r="P302" s="5">
        <v>1.6519906397768387</v>
      </c>
      <c r="Q302" s="5">
        <v>685.51809697357271</v>
      </c>
      <c r="R302" s="5">
        <v>0</v>
      </c>
      <c r="S302" s="5" t="e">
        <v>#N/A</v>
      </c>
      <c r="T302" s="5">
        <v>0</v>
      </c>
      <c r="U302" s="7">
        <v>44733.713888888888</v>
      </c>
      <c r="V302" s="7">
        <v>44734.158333333333</v>
      </c>
      <c r="W302" s="10">
        <f t="shared" si="4"/>
        <v>0.44444444444525288</v>
      </c>
      <c r="X302" s="10" t="s">
        <v>142</v>
      </c>
      <c r="Y302" s="8">
        <v>49.378403740000003</v>
      </c>
      <c r="Z302" s="8">
        <v>-1.140781595</v>
      </c>
      <c r="AA302" s="9">
        <v>2022</v>
      </c>
      <c r="AB302" s="8">
        <v>52.871949999999998</v>
      </c>
      <c r="AC302" s="8">
        <v>6.4166499999999997</v>
      </c>
      <c r="AD302" s="5" t="e">
        <v>#N/A</v>
      </c>
      <c r="AE302" s="9">
        <v>15</v>
      </c>
      <c r="AF302" s="5" t="e">
        <v>#N/A</v>
      </c>
      <c r="AG302" s="5">
        <v>15</v>
      </c>
      <c r="AH302" s="5" t="e">
        <v>#N/A</v>
      </c>
      <c r="AI302" s="5">
        <v>9</v>
      </c>
      <c r="AO302" s="6"/>
      <c r="AP302" s="6"/>
      <c r="BF302" s="2"/>
      <c r="BG302" s="2"/>
      <c r="BH302" s="1"/>
      <c r="BI302" s="1"/>
      <c r="BJ302" s="3"/>
      <c r="BK302" s="3"/>
      <c r="BL302" s="4"/>
      <c r="BM302" s="3"/>
      <c r="BN302" s="3"/>
      <c r="BP302" s="4"/>
    </row>
    <row r="303" spans="1:68" x14ac:dyDescent="0.3">
      <c r="A303" s="5">
        <v>302</v>
      </c>
      <c r="B303" s="5" t="s">
        <v>96</v>
      </c>
      <c r="C303" s="5">
        <v>127</v>
      </c>
      <c r="D303" s="6">
        <v>44737.65353009259</v>
      </c>
      <c r="E303" s="6">
        <v>44738.101342592592</v>
      </c>
      <c r="F303" s="5" t="s">
        <v>103</v>
      </c>
      <c r="G303" s="5" t="s">
        <v>112</v>
      </c>
      <c r="H303" s="5" t="s">
        <v>115</v>
      </c>
      <c r="I303" s="5" t="s">
        <v>96</v>
      </c>
      <c r="J303" s="5">
        <v>5.1173228346456696</v>
      </c>
      <c r="K303" s="5">
        <v>242.47155073613467</v>
      </c>
      <c r="L303" s="5">
        <v>1</v>
      </c>
      <c r="M303" s="5">
        <v>269.78333333333336</v>
      </c>
      <c r="N303" s="5">
        <v>269.78333333333336</v>
      </c>
      <c r="O303" s="5">
        <v>220.80434538598465</v>
      </c>
      <c r="P303" s="5">
        <v>1.6326314184417119</v>
      </c>
      <c r="Q303" s="5">
        <v>251.80736263328856</v>
      </c>
      <c r="R303" s="5">
        <v>1.0064550668132588</v>
      </c>
      <c r="S303" s="5">
        <v>175.62490977606512</v>
      </c>
      <c r="T303" s="5">
        <v>156.38563743670181</v>
      </c>
      <c r="U303" s="7">
        <v>44737.729861111111</v>
      </c>
      <c r="V303" s="7">
        <v>44738.188194444447</v>
      </c>
      <c r="W303" s="10">
        <f t="shared" si="4"/>
        <v>0.45833333333575865</v>
      </c>
      <c r="X303" s="10" t="s">
        <v>142</v>
      </c>
      <c r="Y303" s="8">
        <v>51.284312200000002</v>
      </c>
      <c r="Z303" s="8">
        <v>3.2161613839999998</v>
      </c>
      <c r="AA303" s="9">
        <v>2022</v>
      </c>
      <c r="AB303" s="8">
        <v>52.816374799999998</v>
      </c>
      <c r="AC303" s="8">
        <v>6.3175669570000004</v>
      </c>
      <c r="AD303" s="5" t="e">
        <v>#N/A</v>
      </c>
      <c r="AE303" s="5">
        <v>17</v>
      </c>
      <c r="AF303" s="5" t="e">
        <v>#N/A</v>
      </c>
      <c r="AG303" s="5">
        <v>18</v>
      </c>
      <c r="AH303" s="5" t="e">
        <v>#N/A</v>
      </c>
      <c r="AI303" s="5">
        <v>11</v>
      </c>
      <c r="AO303" s="6"/>
      <c r="AP303" s="6"/>
      <c r="BF303" s="2"/>
      <c r="BG303" s="2"/>
      <c r="BH303" s="1"/>
      <c r="BI303" s="1"/>
      <c r="BJ303" s="3"/>
      <c r="BK303" s="3"/>
      <c r="BL303" s="4"/>
      <c r="BM303" s="3"/>
      <c r="BN303" s="3"/>
    </row>
    <row r="304" spans="1:68" x14ac:dyDescent="0.3">
      <c r="A304" s="5">
        <v>303</v>
      </c>
      <c r="B304" s="5" t="s">
        <v>96</v>
      </c>
      <c r="C304" s="5">
        <v>112</v>
      </c>
      <c r="D304" s="6">
        <v>44366.721006944441</v>
      </c>
      <c r="E304" s="6">
        <v>44367.106423611112</v>
      </c>
      <c r="F304" s="5" t="s">
        <v>103</v>
      </c>
      <c r="G304" s="5" t="s">
        <v>112</v>
      </c>
      <c r="H304" s="5" t="s">
        <v>115</v>
      </c>
      <c r="I304" s="5" t="s">
        <v>96</v>
      </c>
      <c r="J304" s="5">
        <v>5</v>
      </c>
      <c r="K304" s="5">
        <v>246.05089167849556</v>
      </c>
      <c r="L304" s="5">
        <v>1</v>
      </c>
      <c r="M304" s="5">
        <v>274.89999999999998</v>
      </c>
      <c r="N304" s="5">
        <v>274.89999999999998</v>
      </c>
      <c r="O304" s="5">
        <v>224.11317475003185</v>
      </c>
      <c r="P304" s="5">
        <v>1.6094379124341003</v>
      </c>
      <c r="Q304" s="5">
        <v>255.38741206511477</v>
      </c>
      <c r="R304" s="5">
        <v>1.0063630736415878</v>
      </c>
      <c r="S304" s="5">
        <v>180.05044013442568</v>
      </c>
      <c r="T304" s="5">
        <v>160.59084310294412</v>
      </c>
      <c r="U304" s="7">
        <v>44366.797222222223</v>
      </c>
      <c r="V304" s="7">
        <v>44367.193055555559</v>
      </c>
      <c r="W304" s="10">
        <f t="shared" si="4"/>
        <v>0.39583333333575865</v>
      </c>
      <c r="X304" s="5" t="s">
        <v>137</v>
      </c>
      <c r="Y304" s="8">
        <v>51.287041989999999</v>
      </c>
      <c r="Z304" s="8">
        <v>3.2205108170000001</v>
      </c>
      <c r="AA304" s="9">
        <v>2021</v>
      </c>
      <c r="AB304" s="8">
        <v>52.81736755</v>
      </c>
      <c r="AC304" s="8">
        <v>6.3220277070000002</v>
      </c>
      <c r="AD304" s="5" t="e">
        <v>#N/A</v>
      </c>
      <c r="AE304" s="5">
        <v>17</v>
      </c>
      <c r="AF304" s="5" t="e">
        <v>#N/A</v>
      </c>
      <c r="AG304" s="5">
        <v>18</v>
      </c>
      <c r="AH304" s="5" t="e">
        <v>#N/A</v>
      </c>
      <c r="AI304" s="5">
        <v>11</v>
      </c>
      <c r="AO304" s="6"/>
      <c r="AP304" s="6"/>
      <c r="BF304" s="2"/>
      <c r="BG304" s="2"/>
      <c r="BH304" s="1"/>
      <c r="BJ304" s="3"/>
      <c r="BK304" s="3"/>
      <c r="BL304" s="4"/>
      <c r="BM304" s="3"/>
      <c r="BN304" s="3"/>
    </row>
    <row r="305" spans="1:68" x14ac:dyDescent="0.3">
      <c r="A305" s="5">
        <v>304</v>
      </c>
      <c r="B305" s="5" t="s">
        <v>97</v>
      </c>
      <c r="C305" s="5">
        <v>5261</v>
      </c>
      <c r="D305" s="6">
        <v>42894.572916666672</v>
      </c>
      <c r="E305" s="6">
        <v>42912.847222222219</v>
      </c>
      <c r="F305" s="5" t="s">
        <v>103</v>
      </c>
      <c r="G305" s="5" t="s">
        <v>113</v>
      </c>
      <c r="H305" s="5" t="s">
        <v>115</v>
      </c>
      <c r="I305" s="5" t="s">
        <v>97</v>
      </c>
      <c r="J305" s="5">
        <v>5.0028511689792818</v>
      </c>
      <c r="K305" s="5">
        <v>3847.519880696887</v>
      </c>
      <c r="L305" s="5">
        <v>7</v>
      </c>
      <c r="M305" s="5">
        <v>3036.2857142857142</v>
      </c>
      <c r="N305" s="5">
        <v>21254</v>
      </c>
      <c r="O305" s="5">
        <v>2798.7055300760753</v>
      </c>
      <c r="P305" s="5">
        <v>1.6100079837084464</v>
      </c>
      <c r="Q305" s="5">
        <v>3993.5685699455107</v>
      </c>
      <c r="R305" s="5">
        <v>7.0445573424336647</v>
      </c>
      <c r="S305" s="5">
        <v>1988.369018878361</v>
      </c>
      <c r="T305" s="5">
        <v>12413.779414155439</v>
      </c>
      <c r="U305" s="7">
        <v>42894.649305555555</v>
      </c>
      <c r="V305" s="7">
        <v>42912.934027777781</v>
      </c>
      <c r="W305" s="10">
        <f t="shared" si="4"/>
        <v>18.284722222226264</v>
      </c>
      <c r="X305" s="10" t="s">
        <v>138</v>
      </c>
      <c r="Y305" s="8">
        <v>37.236000140000002</v>
      </c>
      <c r="Z305" s="8">
        <v>-7.1520172579999999</v>
      </c>
      <c r="AA305" s="9">
        <v>2017</v>
      </c>
      <c r="AB305" s="8">
        <v>52.675014560000001</v>
      </c>
      <c r="AC305" s="8">
        <v>22.151779829999999</v>
      </c>
      <c r="AD305" s="5" t="e">
        <v>#N/A</v>
      </c>
      <c r="AE305" s="9">
        <v>2</v>
      </c>
      <c r="AF305" s="5" t="e">
        <v>#N/A</v>
      </c>
      <c r="AG305" s="5">
        <v>3</v>
      </c>
      <c r="AH305" s="5" t="e">
        <v>#N/A</v>
      </c>
      <c r="AI305" s="5">
        <v>2</v>
      </c>
      <c r="AO305" s="6"/>
      <c r="AP305" s="6"/>
      <c r="BF305" s="2"/>
      <c r="BG305" s="2"/>
      <c r="BH305" s="1"/>
      <c r="BI305" s="1"/>
      <c r="BJ305" s="3"/>
      <c r="BK305" s="3"/>
      <c r="BL305" s="4"/>
      <c r="BM305" s="3"/>
      <c r="BN305" s="3"/>
      <c r="BP305" s="4"/>
    </row>
    <row r="306" spans="1:68" x14ac:dyDescent="0.3">
      <c r="A306" s="5">
        <v>305</v>
      </c>
      <c r="B306" s="5" t="s">
        <v>97</v>
      </c>
      <c r="C306" s="5">
        <v>2027</v>
      </c>
      <c r="D306" s="6">
        <v>43169.726388888885</v>
      </c>
      <c r="E306" s="6">
        <v>43193.088888888888</v>
      </c>
      <c r="F306" s="5" t="s">
        <v>103</v>
      </c>
      <c r="G306" s="5" t="s">
        <v>113</v>
      </c>
      <c r="H306" s="5" t="s">
        <v>114</v>
      </c>
      <c r="I306" s="5" t="s">
        <v>97</v>
      </c>
      <c r="J306" s="5">
        <v>16.626541687222495</v>
      </c>
      <c r="K306" s="5">
        <v>4814.0204786000131</v>
      </c>
      <c r="L306" s="5">
        <v>8</v>
      </c>
      <c r="M306" s="5">
        <v>3616.75</v>
      </c>
      <c r="N306" s="5">
        <v>28934</v>
      </c>
      <c r="O306" s="5">
        <v>2718.1667435802833</v>
      </c>
      <c r="P306" s="5">
        <v>2.8110003153084877</v>
      </c>
      <c r="Q306" s="5">
        <v>5137.5723441624541</v>
      </c>
      <c r="R306" s="5">
        <v>8.0891196321793029</v>
      </c>
      <c r="S306" s="5">
        <v>1727.1592979411328</v>
      </c>
      <c r="T306" s="5">
        <v>11315.250206285211</v>
      </c>
      <c r="U306" s="7">
        <v>43169.68472222222</v>
      </c>
      <c r="V306" s="7">
        <v>43193.182638888888</v>
      </c>
      <c r="W306" s="10">
        <f t="shared" si="4"/>
        <v>23.497916666667152</v>
      </c>
      <c r="X306" s="10" t="s">
        <v>138</v>
      </c>
      <c r="Y306" s="8">
        <v>37.236000140000002</v>
      </c>
      <c r="Z306" s="8">
        <v>-7.1520172579999999</v>
      </c>
      <c r="AA306" s="9">
        <v>2018</v>
      </c>
      <c r="AB306" s="8">
        <v>52.669381370000004</v>
      </c>
      <c r="AC306" s="8">
        <v>22.143753319999998</v>
      </c>
      <c r="AD306" s="5" t="e">
        <v>#N/A</v>
      </c>
      <c r="AE306" s="5" t="e">
        <v>#N/A</v>
      </c>
      <c r="AF306" s="5" t="e">
        <v>#N/A</v>
      </c>
      <c r="AG306" s="5" t="e">
        <v>#N/A</v>
      </c>
      <c r="AH306" s="5" t="e">
        <v>#N/A</v>
      </c>
      <c r="AI306" s="5" t="e">
        <v>#N/A</v>
      </c>
      <c r="AO306" s="6"/>
      <c r="AP306" s="6"/>
      <c r="BF306" s="2"/>
      <c r="BG306" s="2"/>
      <c r="BH306" s="1"/>
      <c r="BI306" s="1"/>
      <c r="BJ306" s="3"/>
      <c r="BK306" s="3"/>
      <c r="BL306" s="4"/>
      <c r="BM306" s="3"/>
      <c r="BN306" s="3"/>
    </row>
    <row r="307" spans="1:68" x14ac:dyDescent="0.3">
      <c r="A307" s="5">
        <v>306</v>
      </c>
      <c r="B307" s="5" t="s">
        <v>97</v>
      </c>
      <c r="C307" s="5">
        <v>727</v>
      </c>
      <c r="D307" s="6">
        <v>43263.611805555556</v>
      </c>
      <c r="E307" s="6">
        <v>43266.135416666672</v>
      </c>
      <c r="F307" s="5" t="s">
        <v>103</v>
      </c>
      <c r="G307" s="5" t="s">
        <v>113</v>
      </c>
      <c r="H307" s="5" t="s">
        <v>115</v>
      </c>
      <c r="I307" s="5" t="s">
        <v>97</v>
      </c>
      <c r="J307" s="5">
        <v>5.0055020632737275</v>
      </c>
      <c r="K307" s="5">
        <v>3073.4762724138668</v>
      </c>
      <c r="L307" s="5">
        <v>2</v>
      </c>
      <c r="M307" s="5">
        <v>502</v>
      </c>
      <c r="N307" s="5">
        <v>1004</v>
      </c>
      <c r="O307" s="5">
        <v>2799.307826713632</v>
      </c>
      <c r="P307" s="5">
        <v>1.6105377200786404</v>
      </c>
      <c r="Q307" s="5">
        <v>3190.1820093548054</v>
      </c>
      <c r="R307" s="5">
        <v>2.0127348713103825</v>
      </c>
      <c r="S307" s="5">
        <v>328.6983911651804</v>
      </c>
      <c r="T307" s="5">
        <v>586.30044068000291</v>
      </c>
      <c r="U307" s="7">
        <v>43263.688194444447</v>
      </c>
      <c r="V307" s="7">
        <v>43266.222222222219</v>
      </c>
      <c r="W307" s="10">
        <f t="shared" si="4"/>
        <v>2.5340277777722804</v>
      </c>
      <c r="X307" s="10" t="s">
        <v>134</v>
      </c>
      <c r="Y307" s="8">
        <v>37.231431360000002</v>
      </c>
      <c r="Z307" s="8">
        <v>-7.158748406</v>
      </c>
      <c r="AA307" s="9">
        <v>2018</v>
      </c>
      <c r="AB307" s="8">
        <v>52.669381370000004</v>
      </c>
      <c r="AC307" s="8">
        <v>22.143753319999998</v>
      </c>
      <c r="AD307" s="5" t="e">
        <v>#N/A</v>
      </c>
      <c r="AE307" s="9">
        <v>2</v>
      </c>
      <c r="AF307" s="5" t="e">
        <v>#N/A</v>
      </c>
      <c r="AG307" s="5">
        <v>3</v>
      </c>
      <c r="AH307" s="5" t="e">
        <v>#N/A</v>
      </c>
      <c r="AI307" s="5">
        <v>2</v>
      </c>
      <c r="AO307" s="6"/>
      <c r="AP307" s="6"/>
      <c r="BF307" s="2"/>
      <c r="BG307" s="2"/>
      <c r="BH307" s="1"/>
      <c r="BI307" s="1"/>
      <c r="BJ307" s="3"/>
      <c r="BK307" s="3"/>
      <c r="BL307" s="4"/>
      <c r="BM307" s="3"/>
      <c r="BN307" s="3"/>
      <c r="BP307" s="4"/>
    </row>
    <row r="308" spans="1:68" x14ac:dyDescent="0.3">
      <c r="A308" s="5">
        <v>307</v>
      </c>
      <c r="B308" s="5" t="s">
        <v>97</v>
      </c>
      <c r="C308" s="5">
        <v>1109</v>
      </c>
      <c r="D308" s="6">
        <v>43531.765277777777</v>
      </c>
      <c r="E308" s="6">
        <v>43539.466666666667</v>
      </c>
      <c r="F308" s="5" t="s">
        <v>103</v>
      </c>
      <c r="G308" s="5" t="s">
        <v>113</v>
      </c>
      <c r="H308" s="5" t="s">
        <v>114</v>
      </c>
      <c r="I308" s="5" t="s">
        <v>97</v>
      </c>
      <c r="J308" s="5">
        <v>10.009017132551849</v>
      </c>
      <c r="K308" s="5">
        <v>3501.7500405837491</v>
      </c>
      <c r="L308" s="5">
        <v>1</v>
      </c>
      <c r="M308" s="5">
        <v>8020</v>
      </c>
      <c r="N308" s="5">
        <v>8020</v>
      </c>
      <c r="O308" s="5">
        <v>2789.9078629178052</v>
      </c>
      <c r="P308" s="5">
        <v>2.3034863999500583</v>
      </c>
      <c r="Q308" s="5">
        <v>3693.4714071610601</v>
      </c>
      <c r="R308" s="5">
        <v>1.0091195435137894</v>
      </c>
      <c r="S308" s="5">
        <v>4376.6409590028488</v>
      </c>
      <c r="T308" s="5">
        <v>3715.7502915556729</v>
      </c>
      <c r="U308" s="7">
        <v>43531.793055555558</v>
      </c>
      <c r="V308" s="7">
        <v>43539.515277777777</v>
      </c>
      <c r="W308" s="10">
        <f t="shared" si="4"/>
        <v>7.7222222222189885</v>
      </c>
      <c r="X308" s="10" t="s">
        <v>134</v>
      </c>
      <c r="Y308" s="8">
        <v>37.231431360000002</v>
      </c>
      <c r="Z308" s="8">
        <v>-7.158748406</v>
      </c>
      <c r="AA308" s="9">
        <v>2019</v>
      </c>
      <c r="AB308" s="8">
        <v>52.661151089999997</v>
      </c>
      <c r="AC308" s="8">
        <v>22.12653315</v>
      </c>
      <c r="AD308" s="5" t="e">
        <v>#N/A</v>
      </c>
      <c r="AE308" s="5" t="e">
        <v>#N/A</v>
      </c>
      <c r="AF308" s="5" t="e">
        <v>#N/A</v>
      </c>
      <c r="AG308" s="5" t="e">
        <v>#N/A</v>
      </c>
      <c r="AH308" s="5" t="e">
        <v>#N/A</v>
      </c>
      <c r="AI308" s="5" t="e">
        <v>#N/A</v>
      </c>
      <c r="AO308" s="6"/>
      <c r="AP308" s="6"/>
      <c r="BF308" s="2"/>
      <c r="BG308" s="2"/>
      <c r="BH308" s="1"/>
      <c r="BI308" s="1"/>
      <c r="BJ308" s="3"/>
      <c r="BK308" s="3"/>
      <c r="BL308" s="4"/>
      <c r="BM308" s="3"/>
      <c r="BN308" s="3"/>
    </row>
    <row r="309" spans="1:68" x14ac:dyDescent="0.3">
      <c r="A309" s="5">
        <v>308</v>
      </c>
      <c r="B309" s="5" t="s">
        <v>97</v>
      </c>
      <c r="C309" s="5">
        <v>664</v>
      </c>
      <c r="D309" s="6">
        <v>43638.483333333337</v>
      </c>
      <c r="E309" s="6">
        <v>43652.789583333331</v>
      </c>
      <c r="F309" s="5" t="s">
        <v>103</v>
      </c>
      <c r="G309" s="5" t="s">
        <v>113</v>
      </c>
      <c r="H309" s="5" t="s">
        <v>115</v>
      </c>
      <c r="I309" s="5" t="s">
        <v>97</v>
      </c>
      <c r="J309" s="5">
        <v>31.055722891566266</v>
      </c>
      <c r="K309" s="5">
        <v>3488.0478878454428</v>
      </c>
      <c r="L309" s="5">
        <v>4</v>
      </c>
      <c r="M309" s="5">
        <v>4229.75</v>
      </c>
      <c r="N309" s="5">
        <v>16919</v>
      </c>
      <c r="O309" s="5">
        <v>2823.0526115309585</v>
      </c>
      <c r="P309" s="5">
        <v>3.4357831035238324</v>
      </c>
      <c r="Q309" s="5">
        <v>3776.6905677600685</v>
      </c>
      <c r="R309" s="5">
        <v>4.0545310696895145</v>
      </c>
      <c r="S309" s="5">
        <v>1713.8985393108946</v>
      </c>
      <c r="T309" s="5">
        <v>5370.3636354747969</v>
      </c>
      <c r="U309" s="7">
        <v>43638.539583333331</v>
      </c>
      <c r="V309" s="7">
        <v>43652.900694444441</v>
      </c>
      <c r="W309" s="10">
        <f t="shared" si="4"/>
        <v>14.361111111109494</v>
      </c>
      <c r="X309" s="10" t="s">
        <v>135</v>
      </c>
      <c r="Y309" s="8">
        <v>37.232058819999999</v>
      </c>
      <c r="Z309" s="8">
        <v>-7.150587271</v>
      </c>
      <c r="AA309" s="9">
        <v>2019</v>
      </c>
      <c r="AB309" s="8">
        <v>52.661151089999997</v>
      </c>
      <c r="AC309" s="8">
        <v>22.12653315</v>
      </c>
      <c r="AD309" s="5" t="e">
        <v>#N/A</v>
      </c>
      <c r="AE309" s="9">
        <v>2</v>
      </c>
      <c r="AF309" s="5" t="e">
        <v>#N/A</v>
      </c>
      <c r="AG309" s="5">
        <v>3</v>
      </c>
      <c r="AH309" s="5" t="e">
        <v>#N/A</v>
      </c>
      <c r="AI309" s="5">
        <v>2</v>
      </c>
      <c r="AO309" s="6"/>
      <c r="AP309" s="6"/>
      <c r="BF309" s="2"/>
      <c r="BG309" s="2"/>
      <c r="BH309" s="1"/>
      <c r="BI309" s="1"/>
      <c r="BJ309" s="3"/>
      <c r="BK309" s="3"/>
      <c r="BL309" s="4"/>
      <c r="BM309" s="3"/>
      <c r="BN309" s="3"/>
      <c r="BP309" s="4"/>
    </row>
    <row r="310" spans="1:68" x14ac:dyDescent="0.3">
      <c r="A310" s="5">
        <v>309</v>
      </c>
      <c r="B310" s="5" t="s">
        <v>97</v>
      </c>
      <c r="C310" s="5">
        <v>110</v>
      </c>
      <c r="D310" s="6">
        <v>44002.461111111115</v>
      </c>
      <c r="E310" s="6">
        <v>44005.573611111111</v>
      </c>
      <c r="F310" s="5" t="s">
        <v>103</v>
      </c>
      <c r="G310" s="5" t="s">
        <v>113</v>
      </c>
      <c r="H310" s="5" t="s">
        <v>115</v>
      </c>
      <c r="I310" s="5" t="s">
        <v>97</v>
      </c>
      <c r="J310" s="5">
        <v>41.109090909090909</v>
      </c>
      <c r="K310" s="5">
        <v>3098.2244337015964</v>
      </c>
      <c r="L310" s="5">
        <v>1</v>
      </c>
      <c r="M310" s="5">
        <v>1161</v>
      </c>
      <c r="N310" s="5">
        <v>1161</v>
      </c>
      <c r="O310" s="5">
        <v>2744.5400330520615</v>
      </c>
      <c r="P310" s="5">
        <v>3.7162292870454992</v>
      </c>
      <c r="Q310" s="5">
        <v>3376.4495897529541</v>
      </c>
      <c r="R310" s="5">
        <v>1.0147537138294684</v>
      </c>
      <c r="S310" s="5">
        <v>436.99722807878709</v>
      </c>
      <c r="T310" s="5">
        <v>335.568845600072</v>
      </c>
      <c r="U310" s="7">
        <v>44002.488888888889</v>
      </c>
      <c r="V310" s="7">
        <v>44005.68472222222</v>
      </c>
      <c r="W310" s="10">
        <f t="shared" si="4"/>
        <v>3.1958333333313931</v>
      </c>
      <c r="X310" s="5" t="s">
        <v>136</v>
      </c>
      <c r="Y310" s="8">
        <v>37.2346237</v>
      </c>
      <c r="Z310" s="8">
        <v>-7.1350558040000003</v>
      </c>
      <c r="AA310" s="9">
        <v>2020</v>
      </c>
      <c r="AB310" s="8">
        <v>52.669445949999997</v>
      </c>
      <c r="AC310" s="8">
        <v>22.13575341</v>
      </c>
      <c r="AD310" s="5" t="e">
        <v>#N/A</v>
      </c>
      <c r="AE310" s="9">
        <v>2</v>
      </c>
      <c r="AF310" s="5" t="e">
        <v>#N/A</v>
      </c>
      <c r="AG310" s="5">
        <v>3</v>
      </c>
      <c r="AH310" s="5" t="e">
        <v>#N/A</v>
      </c>
      <c r="AI310" s="5">
        <v>2</v>
      </c>
      <c r="AO310" s="6"/>
      <c r="AP310" s="6"/>
      <c r="BF310" s="2"/>
      <c r="BG310" s="2"/>
      <c r="BH310" s="1"/>
      <c r="BJ310" s="3"/>
      <c r="BK310" s="3"/>
      <c r="BL310" s="4"/>
      <c r="BM310" s="3"/>
      <c r="BN310" s="3"/>
      <c r="BP310" s="4"/>
    </row>
    <row r="311" spans="1:68" x14ac:dyDescent="0.3">
      <c r="A311" s="5">
        <v>310</v>
      </c>
      <c r="B311" s="5" t="s">
        <v>97</v>
      </c>
      <c r="C311" s="5" t="e">
        <v>#N/A</v>
      </c>
      <c r="D311" s="5" t="e">
        <v>#N/A</v>
      </c>
      <c r="E311" s="5" t="e">
        <v>#N/A</v>
      </c>
      <c r="F311" s="5" t="s">
        <v>103</v>
      </c>
      <c r="G311" s="5" t="s">
        <v>113</v>
      </c>
      <c r="H311" s="5" t="s">
        <v>114</v>
      </c>
      <c r="I311" s="5" t="s">
        <v>97</v>
      </c>
      <c r="J311" s="5" t="e">
        <v>#N/A</v>
      </c>
      <c r="K311" s="5" t="e">
        <v>#N/A</v>
      </c>
      <c r="L311" s="5" t="e">
        <v>#N/A</v>
      </c>
      <c r="M311" s="5" t="e">
        <v>#N/A</v>
      </c>
      <c r="N311" s="5" t="e">
        <v>#N/A</v>
      </c>
      <c r="O311" s="5" t="e">
        <v>#N/A</v>
      </c>
      <c r="P311" s="5" t="e">
        <v>#N/A</v>
      </c>
      <c r="Q311" s="5" t="e">
        <v>#N/A</v>
      </c>
      <c r="R311" s="5" t="e">
        <v>#N/A</v>
      </c>
      <c r="S311" s="5" t="e">
        <v>#N/A</v>
      </c>
      <c r="T311" s="5" t="e">
        <v>#N/A</v>
      </c>
      <c r="U311" s="7">
        <v>43893.770833333336</v>
      </c>
      <c r="V311" s="7">
        <v>43908.28125</v>
      </c>
      <c r="W311" s="10">
        <f t="shared" si="4"/>
        <v>14.510416666664241</v>
      </c>
      <c r="X311" s="10" t="s">
        <v>135</v>
      </c>
      <c r="Y311" s="8">
        <v>37.232058819999999</v>
      </c>
      <c r="Z311" s="8">
        <v>-7.150587271</v>
      </c>
      <c r="AA311" s="9">
        <v>2020</v>
      </c>
      <c r="AB311" s="8">
        <v>52.669445949999997</v>
      </c>
      <c r="AC311" s="8">
        <v>22.13575341</v>
      </c>
      <c r="AD311" s="5" t="e">
        <v>#N/A</v>
      </c>
      <c r="AE311" s="5" t="e">
        <v>#N/A</v>
      </c>
      <c r="AF311" s="5" t="e">
        <v>#N/A</v>
      </c>
      <c r="AG311" s="5" t="e">
        <v>#N/A</v>
      </c>
      <c r="AH311" s="5" t="e">
        <v>#N/A</v>
      </c>
      <c r="AI311" s="5" t="e">
        <v>#N/A</v>
      </c>
      <c r="BF311" s="2"/>
      <c r="BG311" s="2"/>
      <c r="BH311" s="1"/>
      <c r="BI311" s="1"/>
      <c r="BJ311" s="3"/>
      <c r="BK311" s="3"/>
      <c r="BL311" s="4"/>
      <c r="BM311" s="3"/>
      <c r="BN311" s="3"/>
    </row>
    <row r="312" spans="1:68" x14ac:dyDescent="0.3">
      <c r="A312" s="5">
        <v>311</v>
      </c>
      <c r="B312" s="5" t="s">
        <v>98</v>
      </c>
      <c r="C312" s="5">
        <v>553</v>
      </c>
      <c r="D312" s="6">
        <v>42935.564583333333</v>
      </c>
      <c r="E312" s="6">
        <v>42937.484722222223</v>
      </c>
      <c r="F312" s="5" t="s">
        <v>104</v>
      </c>
      <c r="G312" s="5" t="s">
        <v>113</v>
      </c>
      <c r="H312" s="5" t="s">
        <v>115</v>
      </c>
      <c r="I312" s="5" t="s">
        <v>98</v>
      </c>
      <c r="J312" s="5">
        <v>5.0090415913200728</v>
      </c>
      <c r="K312" s="5">
        <v>1588.301799239398</v>
      </c>
      <c r="L312" s="5">
        <v>1</v>
      </c>
      <c r="M312" s="5">
        <v>801</v>
      </c>
      <c r="N312" s="5">
        <v>801</v>
      </c>
      <c r="O312" s="5">
        <v>1421.4529789308933</v>
      </c>
      <c r="P312" s="5">
        <v>1.6112445976590495</v>
      </c>
      <c r="Q312" s="5">
        <v>1648.6396054716849</v>
      </c>
      <c r="R312" s="5">
        <v>1.0063702392550886</v>
      </c>
      <c r="S312" s="5">
        <v>524.37944492503425</v>
      </c>
      <c r="T312" s="5">
        <v>467.64520870039729</v>
      </c>
      <c r="U312" s="7">
        <v>42935.640972222223</v>
      </c>
      <c r="V312" s="7">
        <v>42937.571527777778</v>
      </c>
      <c r="W312" s="10">
        <f t="shared" si="4"/>
        <v>1.9305555555547471</v>
      </c>
      <c r="X312" s="10" t="s">
        <v>138</v>
      </c>
      <c r="Y312" s="8">
        <v>51.766976460000002</v>
      </c>
      <c r="Z312" s="8">
        <v>0.848962883</v>
      </c>
      <c r="AA312" s="9">
        <v>2017</v>
      </c>
      <c r="AB312" s="8">
        <v>53.140886350000002</v>
      </c>
      <c r="AC312" s="8">
        <v>22.47525512</v>
      </c>
      <c r="AD312" s="5" t="e">
        <v>#N/A</v>
      </c>
      <c r="AE312" s="9">
        <v>4</v>
      </c>
      <c r="AF312" s="5" t="e">
        <v>#N/A</v>
      </c>
      <c r="AG312" s="5">
        <v>5</v>
      </c>
      <c r="AH312" s="5" t="e">
        <v>#N/A</v>
      </c>
      <c r="AI312" s="5">
        <v>3</v>
      </c>
      <c r="AO312" s="6"/>
      <c r="AP312" s="6"/>
      <c r="BF312" s="2"/>
      <c r="BG312" s="2"/>
      <c r="BH312" s="1"/>
      <c r="BI312" s="1"/>
      <c r="BJ312" s="3"/>
      <c r="BK312" s="3"/>
      <c r="BL312" s="4"/>
      <c r="BM312" s="3"/>
      <c r="BN312" s="3"/>
      <c r="BP312" s="4"/>
    </row>
    <row r="313" spans="1:68" x14ac:dyDescent="0.3">
      <c r="A313" s="5">
        <v>312</v>
      </c>
      <c r="B313" s="5" t="s">
        <v>98</v>
      </c>
      <c r="C313" s="5">
        <v>5889</v>
      </c>
      <c r="D313" s="6">
        <v>43166.786111111112</v>
      </c>
      <c r="E313" s="6">
        <v>43187.617361111115</v>
      </c>
      <c r="F313" s="5" t="s">
        <v>104</v>
      </c>
      <c r="G313" s="5" t="s">
        <v>113</v>
      </c>
      <c r="H313" s="5" t="s">
        <v>114</v>
      </c>
      <c r="I313" s="5" t="s">
        <v>98</v>
      </c>
      <c r="J313" s="5">
        <v>5.0962812022414674</v>
      </c>
      <c r="K313" s="5">
        <v>2392.9915144836468</v>
      </c>
      <c r="L313" s="5">
        <v>4</v>
      </c>
      <c r="M313" s="5">
        <v>6896.5</v>
      </c>
      <c r="N313" s="5">
        <v>27586</v>
      </c>
      <c r="O313" s="5">
        <v>1691.8636814035617</v>
      </c>
      <c r="P313" s="5">
        <v>1.6285110977210486</v>
      </c>
      <c r="Q313" s="5">
        <v>2484.8912368901701</v>
      </c>
      <c r="R313" s="5">
        <v>4.0257548945375063</v>
      </c>
      <c r="S313" s="5">
        <v>4494.384610817975</v>
      </c>
      <c r="T313" s="5">
        <v>16012.831935861755</v>
      </c>
      <c r="U313" s="7">
        <v>43166.806944444441</v>
      </c>
      <c r="V313" s="7">
        <v>43187.70416666667</v>
      </c>
      <c r="W313" s="10">
        <f t="shared" si="4"/>
        <v>20.897222222229175</v>
      </c>
      <c r="X313" s="10" t="s">
        <v>138</v>
      </c>
      <c r="Y313" s="8">
        <v>50.717804600000001</v>
      </c>
      <c r="Z313" s="8">
        <v>-3.0582544779999998</v>
      </c>
      <c r="AA313" s="9">
        <v>2018</v>
      </c>
      <c r="AB313" s="8">
        <v>53.134264819999999</v>
      </c>
      <c r="AC313" s="8">
        <v>22.382214749999999</v>
      </c>
      <c r="AD313" s="9">
        <v>7</v>
      </c>
      <c r="AE313" s="5" t="e">
        <v>#N/A</v>
      </c>
      <c r="AF313" s="5">
        <v>4</v>
      </c>
      <c r="AG313" s="5" t="e">
        <v>#N/A</v>
      </c>
      <c r="AH313" s="5">
        <v>5</v>
      </c>
      <c r="AI313" s="5" t="e">
        <v>#N/A</v>
      </c>
      <c r="AO313" s="6"/>
      <c r="AP313" s="6"/>
      <c r="BF313" s="2"/>
      <c r="BG313" s="2"/>
      <c r="BH313" s="1"/>
      <c r="BI313" s="1"/>
      <c r="BJ313" s="3"/>
      <c r="BK313" s="3"/>
      <c r="BL313" s="4"/>
      <c r="BM313" s="3"/>
      <c r="BN313" s="3"/>
      <c r="BO313" s="4"/>
    </row>
    <row r="314" spans="1:68" x14ac:dyDescent="0.3">
      <c r="A314" s="5">
        <v>313</v>
      </c>
      <c r="B314" s="5" t="s">
        <v>98</v>
      </c>
      <c r="C314" s="5">
        <v>481</v>
      </c>
      <c r="D314" s="6">
        <v>43258.606249999997</v>
      </c>
      <c r="E314" s="6">
        <v>43260.272916666669</v>
      </c>
      <c r="F314" s="5" t="s">
        <v>104</v>
      </c>
      <c r="G314" s="5" t="s">
        <v>113</v>
      </c>
      <c r="H314" s="5" t="s">
        <v>115</v>
      </c>
      <c r="I314" s="5" t="s">
        <v>98</v>
      </c>
      <c r="J314" s="5">
        <v>5</v>
      </c>
      <c r="K314" s="5">
        <v>1550.2751199499717</v>
      </c>
      <c r="L314" s="5">
        <v>1</v>
      </c>
      <c r="M314" s="5">
        <v>790</v>
      </c>
      <c r="N314" s="5">
        <v>790</v>
      </c>
      <c r="O314" s="5">
        <v>1416.3280880325449</v>
      </c>
      <c r="P314" s="5">
        <v>1.6094379124341003</v>
      </c>
      <c r="Q314" s="5">
        <v>1609.1010610532221</v>
      </c>
      <c r="R314" s="5">
        <v>1.0063630736415878</v>
      </c>
      <c r="S314" s="5">
        <v>517.4239640094446</v>
      </c>
      <c r="T314" s="5">
        <v>461.50151346426287</v>
      </c>
      <c r="U314" s="7">
        <v>43258.682638888888</v>
      </c>
      <c r="V314" s="7">
        <v>43260.359722222223</v>
      </c>
      <c r="W314" s="10">
        <f t="shared" si="4"/>
        <v>1.6770833333357587</v>
      </c>
      <c r="X314" s="10" t="s">
        <v>134</v>
      </c>
      <c r="Y314" s="8">
        <v>51.769625449999999</v>
      </c>
      <c r="Z314" s="8">
        <v>0.85490206999999996</v>
      </c>
      <c r="AA314" s="9">
        <v>2018</v>
      </c>
      <c r="AB314" s="8">
        <v>53.134264819999999</v>
      </c>
      <c r="AC314" s="8">
        <v>22.382214749999999</v>
      </c>
      <c r="AD314" s="5" t="e">
        <v>#N/A</v>
      </c>
      <c r="AE314" s="9">
        <v>4</v>
      </c>
      <c r="AF314" s="5" t="e">
        <v>#N/A</v>
      </c>
      <c r="AG314" s="5">
        <v>5</v>
      </c>
      <c r="AH314" s="5" t="e">
        <v>#N/A</v>
      </c>
      <c r="AI314" s="5">
        <v>3</v>
      </c>
      <c r="AO314" s="6"/>
      <c r="AP314" s="6"/>
      <c r="BF314" s="2"/>
      <c r="BG314" s="2"/>
      <c r="BH314" s="1"/>
      <c r="BI314" s="1"/>
      <c r="BJ314" s="3"/>
      <c r="BK314" s="3"/>
      <c r="BL314" s="4"/>
      <c r="BM314" s="3"/>
      <c r="BN314" s="3"/>
      <c r="BP314" s="4"/>
    </row>
    <row r="315" spans="1:68" x14ac:dyDescent="0.3">
      <c r="A315" s="5">
        <v>314</v>
      </c>
      <c r="B315" s="5" t="s">
        <v>98</v>
      </c>
      <c r="C315" s="5">
        <v>705</v>
      </c>
      <c r="D315" s="6">
        <v>43524.813194444447</v>
      </c>
      <c r="E315" s="6">
        <v>43544.368750000001</v>
      </c>
      <c r="F315" s="5" t="s">
        <v>104</v>
      </c>
      <c r="G315" s="5" t="s">
        <v>113</v>
      </c>
      <c r="H315" s="5" t="s">
        <v>114</v>
      </c>
      <c r="I315" s="5" t="s">
        <v>98</v>
      </c>
      <c r="J315" s="5">
        <v>40</v>
      </c>
      <c r="K315" s="5">
        <v>1982.2589211763409</v>
      </c>
      <c r="L315" s="5">
        <v>2</v>
      </c>
      <c r="M315" s="5">
        <v>13300</v>
      </c>
      <c r="N315" s="5">
        <v>26600</v>
      </c>
      <c r="O315" s="5">
        <v>1661.4999996094211</v>
      </c>
      <c r="P315" s="5">
        <v>3.6888794541139363</v>
      </c>
      <c r="Q315" s="5">
        <v>2158.9019368588065</v>
      </c>
      <c r="R315" s="5">
        <v>2.0292886834497499</v>
      </c>
      <c r="S315" s="5">
        <v>5042.2126901220408</v>
      </c>
      <c r="T315" s="5">
        <v>7758.8655973421701</v>
      </c>
      <c r="U315" s="7">
        <v>43524.799305555556</v>
      </c>
      <c r="V315" s="7">
        <v>43544.438194444447</v>
      </c>
      <c r="W315" s="10">
        <f t="shared" si="4"/>
        <v>19.638888888890506</v>
      </c>
      <c r="X315" s="10" t="s">
        <v>134</v>
      </c>
      <c r="Y315" s="8">
        <v>50.715919489999997</v>
      </c>
      <c r="Z315" s="8">
        <v>-3.0588624090000001</v>
      </c>
      <c r="AA315" s="9">
        <v>2019</v>
      </c>
      <c r="AB315" s="8">
        <v>53.135268170000003</v>
      </c>
      <c r="AC315" s="8">
        <v>22.420144440000001</v>
      </c>
      <c r="AD315" s="9">
        <v>7</v>
      </c>
      <c r="AE315" s="5" t="e">
        <v>#N/A</v>
      </c>
      <c r="AF315" s="5">
        <v>4</v>
      </c>
      <c r="AG315" s="5" t="e">
        <v>#N/A</v>
      </c>
      <c r="AH315" s="5">
        <v>5</v>
      </c>
      <c r="AI315" s="5" t="e">
        <v>#N/A</v>
      </c>
      <c r="AO315" s="6"/>
      <c r="AP315" s="6"/>
      <c r="BF315" s="2"/>
      <c r="BG315" s="2"/>
      <c r="BH315" s="1"/>
      <c r="BI315" s="1"/>
      <c r="BJ315" s="3"/>
      <c r="BK315" s="3"/>
      <c r="BL315" s="4"/>
      <c r="BM315" s="3"/>
      <c r="BN315" s="3"/>
      <c r="BO315" s="4"/>
    </row>
    <row r="316" spans="1:68" x14ac:dyDescent="0.3">
      <c r="A316" s="5">
        <v>315</v>
      </c>
      <c r="B316" s="5" t="s">
        <v>98</v>
      </c>
      <c r="C316" s="5">
        <v>62</v>
      </c>
      <c r="D316" s="6">
        <v>43625.640277777777</v>
      </c>
      <c r="E316" s="6">
        <v>43626.48819444445</v>
      </c>
      <c r="F316" s="5" t="s">
        <v>104</v>
      </c>
      <c r="G316" s="5" t="s">
        <v>113</v>
      </c>
      <c r="H316" s="5" t="s">
        <v>115</v>
      </c>
      <c r="I316" s="5" t="s">
        <v>98</v>
      </c>
      <c r="J316" s="5">
        <v>20.016129032258064</v>
      </c>
      <c r="K316" s="5">
        <v>1487.9079757968002</v>
      </c>
      <c r="L316" s="5">
        <v>0</v>
      </c>
      <c r="M316" s="5" t="e">
        <v>#N/A</v>
      </c>
      <c r="N316" s="5">
        <v>0</v>
      </c>
      <c r="O316" s="5">
        <v>1385.2212007063072</v>
      </c>
      <c r="P316" s="5">
        <v>2.9965384001595154</v>
      </c>
      <c r="Q316" s="5">
        <v>1594.7430242350486</v>
      </c>
      <c r="R316" s="5">
        <v>0</v>
      </c>
      <c r="S316" s="5" t="e">
        <v>#N/A</v>
      </c>
      <c r="T316" s="5">
        <v>0</v>
      </c>
      <c r="U316" s="7">
        <v>43625.695833333331</v>
      </c>
      <c r="V316" s="7">
        <v>43626.585416666669</v>
      </c>
      <c r="W316" s="10">
        <f t="shared" si="4"/>
        <v>0.88958333333721384</v>
      </c>
      <c r="X316" s="10" t="s">
        <v>135</v>
      </c>
      <c r="Y316" s="8">
        <v>51.768220890000002</v>
      </c>
      <c r="Z316" s="8">
        <v>0.85202087800000004</v>
      </c>
      <c r="AA316" s="9">
        <v>2019</v>
      </c>
      <c r="AB316" s="8">
        <v>53.135268170000003</v>
      </c>
      <c r="AC316" s="8">
        <v>22.420144440000001</v>
      </c>
      <c r="AD316" s="5" t="e">
        <v>#N/A</v>
      </c>
      <c r="AE316" s="9">
        <v>4</v>
      </c>
      <c r="AF316" s="5" t="e">
        <v>#N/A</v>
      </c>
      <c r="AG316" s="5">
        <v>5</v>
      </c>
      <c r="AH316" s="5" t="e">
        <v>#N/A</v>
      </c>
      <c r="AI316" s="5">
        <v>3</v>
      </c>
      <c r="AO316" s="6"/>
      <c r="AP316" s="6"/>
      <c r="BF316" s="2"/>
      <c r="BG316" s="2"/>
      <c r="BH316" s="1"/>
      <c r="BI316" s="1"/>
      <c r="BJ316" s="3"/>
      <c r="BK316" s="3"/>
      <c r="BL316" s="4"/>
      <c r="BM316" s="3"/>
      <c r="BN316" s="3"/>
      <c r="BP316" s="4"/>
    </row>
    <row r="317" spans="1:68" x14ac:dyDescent="0.3">
      <c r="A317" s="5">
        <v>316</v>
      </c>
      <c r="B317" s="5" t="s">
        <v>99</v>
      </c>
      <c r="C317" s="5">
        <v>1080</v>
      </c>
      <c r="D317" s="6">
        <v>43297.595833333333</v>
      </c>
      <c r="E317" s="6">
        <v>43305.080555555556</v>
      </c>
      <c r="F317" s="5" t="s">
        <v>103</v>
      </c>
      <c r="G317" s="5" t="s">
        <v>113</v>
      </c>
      <c r="H317" s="5" t="s">
        <v>115</v>
      </c>
      <c r="I317" s="5" t="s">
        <v>99</v>
      </c>
      <c r="J317" s="5">
        <v>9.9888888888888889</v>
      </c>
      <c r="K317" s="5">
        <v>1941.505629871267</v>
      </c>
      <c r="L317" s="5">
        <v>5</v>
      </c>
      <c r="M317" s="5">
        <v>1690.2</v>
      </c>
      <c r="N317" s="5">
        <v>8451</v>
      </c>
      <c r="O317" s="5">
        <v>1629.9789251009515</v>
      </c>
      <c r="P317" s="5">
        <v>2.3014733641413554</v>
      </c>
      <c r="Q317" s="5">
        <v>2047.7079790113951</v>
      </c>
      <c r="R317" s="5">
        <v>5.0455576883564106</v>
      </c>
      <c r="S317" s="5">
        <v>922.85722490727983</v>
      </c>
      <c r="T317" s="5">
        <v>3918.0705435058935</v>
      </c>
      <c r="U317" s="7">
        <v>43297.665277777778</v>
      </c>
      <c r="V317" s="7">
        <v>43305.17083333333</v>
      </c>
      <c r="W317" s="10">
        <f t="shared" si="4"/>
        <v>7.5055555555518367</v>
      </c>
      <c r="X317" s="10" t="s">
        <v>134</v>
      </c>
      <c r="Y317" s="8">
        <v>50.726456480000003</v>
      </c>
      <c r="Z317" s="8">
        <v>-1.36810359</v>
      </c>
      <c r="AA317" s="9">
        <v>2018</v>
      </c>
      <c r="AB317" s="8">
        <v>53.582356429999997</v>
      </c>
      <c r="AC317" s="8">
        <v>22.954050729999999</v>
      </c>
      <c r="AD317" s="5" t="e">
        <v>#N/A</v>
      </c>
      <c r="AE317" s="9">
        <v>4</v>
      </c>
      <c r="AF317" s="5" t="e">
        <v>#N/A</v>
      </c>
      <c r="AG317" s="5">
        <v>5</v>
      </c>
      <c r="AH317" s="5" t="e">
        <v>#N/A</v>
      </c>
      <c r="AI317" s="5">
        <v>3</v>
      </c>
      <c r="AO317" s="6"/>
      <c r="AP317" s="6"/>
      <c r="BF317" s="2"/>
      <c r="BG317" s="2"/>
      <c r="BH317" s="1"/>
      <c r="BI317" s="1"/>
      <c r="BJ317" s="3"/>
      <c r="BK317" s="3"/>
      <c r="BL317" s="4"/>
      <c r="BM317" s="3"/>
      <c r="BN317" s="3"/>
      <c r="BP317" s="4"/>
    </row>
    <row r="318" spans="1:68" x14ac:dyDescent="0.3">
      <c r="A318" s="5">
        <v>317</v>
      </c>
      <c r="B318" s="5" t="s">
        <v>99</v>
      </c>
      <c r="C318" s="5">
        <v>181</v>
      </c>
      <c r="D318" s="6">
        <v>43548.356249999997</v>
      </c>
      <c r="E318" s="6">
        <v>43549.606249999997</v>
      </c>
      <c r="F318" s="5" t="s">
        <v>103</v>
      </c>
      <c r="G318" s="5" t="s">
        <v>113</v>
      </c>
      <c r="H318" s="5" t="s">
        <v>114</v>
      </c>
      <c r="I318" s="5" t="s">
        <v>99</v>
      </c>
      <c r="J318" s="5">
        <v>10</v>
      </c>
      <c r="K318" s="5">
        <v>1700.1647536472101</v>
      </c>
      <c r="L318" s="5">
        <v>1</v>
      </c>
      <c r="M318" s="5">
        <v>100</v>
      </c>
      <c r="N318" s="5">
        <v>100</v>
      </c>
      <c r="O318" s="5">
        <v>1615.2615268396357</v>
      </c>
      <c r="P318" s="5">
        <v>2.3025850929940459</v>
      </c>
      <c r="Q318" s="5">
        <v>1793.2116409233827</v>
      </c>
      <c r="R318" s="5">
        <v>1.0091159590085774</v>
      </c>
      <c r="S318" s="5">
        <v>54.584516996997614</v>
      </c>
      <c r="T318" s="5">
        <v>46.34500033425995</v>
      </c>
      <c r="U318" s="7">
        <v>43548.384027777778</v>
      </c>
      <c r="V318" s="7">
        <v>43549.654861111114</v>
      </c>
      <c r="W318" s="10">
        <f t="shared" si="4"/>
        <v>1.2708333333357587</v>
      </c>
      <c r="X318" s="10" t="s">
        <v>134</v>
      </c>
      <c r="Y318" s="8">
        <v>50.726456480000003</v>
      </c>
      <c r="Z318" s="8">
        <v>-1.36810359</v>
      </c>
      <c r="AA318" s="9">
        <v>2019</v>
      </c>
      <c r="AB318" s="8">
        <v>53.581823919999998</v>
      </c>
      <c r="AC318" s="8">
        <v>22.95188276</v>
      </c>
      <c r="AD318" s="9">
        <v>7</v>
      </c>
      <c r="AE318" s="5" t="e">
        <v>#N/A</v>
      </c>
      <c r="AF318" s="5">
        <v>4</v>
      </c>
      <c r="AG318" s="5" t="e">
        <v>#N/A</v>
      </c>
      <c r="AH318" s="5">
        <v>5</v>
      </c>
      <c r="AI318" s="5" t="e">
        <v>#N/A</v>
      </c>
      <c r="AO318" s="6"/>
      <c r="AP318" s="6"/>
      <c r="BF318" s="2"/>
      <c r="BG318" s="2"/>
      <c r="BH318" s="1"/>
      <c r="BI318" s="1"/>
      <c r="BJ318" s="3"/>
      <c r="BK318" s="3"/>
      <c r="BL318" s="4"/>
      <c r="BM318" s="3"/>
      <c r="BN318" s="3"/>
      <c r="BO318" s="4"/>
    </row>
    <row r="319" spans="1:68" x14ac:dyDescent="0.3">
      <c r="A319" s="5">
        <v>318</v>
      </c>
      <c r="B319" s="5" t="s">
        <v>99</v>
      </c>
      <c r="C319" s="5">
        <v>485</v>
      </c>
      <c r="D319" s="6">
        <v>43621.578472222223</v>
      </c>
      <c r="E319" s="6">
        <v>43623.261111111111</v>
      </c>
      <c r="F319" s="5" t="s">
        <v>103</v>
      </c>
      <c r="G319" s="5" t="s">
        <v>113</v>
      </c>
      <c r="H319" s="5" t="s">
        <v>115</v>
      </c>
      <c r="I319" s="5" t="s">
        <v>99</v>
      </c>
      <c r="J319" s="5">
        <v>5.0061855670103093</v>
      </c>
      <c r="K319" s="5">
        <v>1768.1834982927548</v>
      </c>
      <c r="L319" s="5">
        <v>2</v>
      </c>
      <c r="M319" s="5">
        <v>236.5</v>
      </c>
      <c r="N319" s="5">
        <v>473</v>
      </c>
      <c r="O319" s="5">
        <v>1634.1003679548569</v>
      </c>
      <c r="P319" s="5">
        <v>1.6106742612419056</v>
      </c>
      <c r="Q319" s="5">
        <v>1835.3305861223755</v>
      </c>
      <c r="R319" s="5">
        <v>2.0127359544013501</v>
      </c>
      <c r="S319" s="5">
        <v>154.84936002183599</v>
      </c>
      <c r="T319" s="5">
        <v>276.2026511211414</v>
      </c>
      <c r="U319" s="7">
        <v>43621.654861111114</v>
      </c>
      <c r="V319" s="7">
        <v>43623.347916666666</v>
      </c>
      <c r="W319" s="10">
        <f t="shared" si="4"/>
        <v>1.6930555555518367</v>
      </c>
      <c r="X319" s="10" t="s">
        <v>135</v>
      </c>
      <c r="Y319" s="8">
        <v>50.722498940000001</v>
      </c>
      <c r="Z319" s="8">
        <v>-1.391012288</v>
      </c>
      <c r="AA319" s="9">
        <v>2019</v>
      </c>
      <c r="AB319" s="8">
        <v>53.581823919999998</v>
      </c>
      <c r="AC319" s="8">
        <v>22.95188276</v>
      </c>
      <c r="AD319" s="5" t="e">
        <v>#N/A</v>
      </c>
      <c r="AE319" s="9">
        <v>4</v>
      </c>
      <c r="AF319" s="5" t="e">
        <v>#N/A</v>
      </c>
      <c r="AG319" s="5">
        <v>5</v>
      </c>
      <c r="AH319" s="5" t="e">
        <v>#N/A</v>
      </c>
      <c r="AI319" s="5">
        <v>3</v>
      </c>
      <c r="AO319" s="6"/>
      <c r="AP319" s="6"/>
      <c r="BF319" s="2"/>
      <c r="BG319" s="2"/>
      <c r="BH319" s="1"/>
      <c r="BI319" s="1"/>
      <c r="BJ319" s="3"/>
      <c r="BK319" s="3"/>
      <c r="BL319" s="4"/>
      <c r="BM319" s="3"/>
      <c r="BN319" s="3"/>
      <c r="BP319" s="4"/>
    </row>
    <row r="320" spans="1:68" x14ac:dyDescent="0.3">
      <c r="A320" s="5">
        <v>319</v>
      </c>
      <c r="B320" s="5" t="s">
        <v>99</v>
      </c>
      <c r="C320" s="5">
        <v>244</v>
      </c>
      <c r="D320" s="6">
        <v>43904.768750000003</v>
      </c>
      <c r="E320" s="6">
        <v>43906.518055555556</v>
      </c>
      <c r="F320" s="5" t="s">
        <v>103</v>
      </c>
      <c r="G320" s="5" t="s">
        <v>113</v>
      </c>
      <c r="H320" s="5" t="s">
        <v>114</v>
      </c>
      <c r="I320" s="5" t="s">
        <v>99</v>
      </c>
      <c r="J320" s="5">
        <v>10.385245901639344</v>
      </c>
      <c r="K320" s="5">
        <v>1727.3881931414062</v>
      </c>
      <c r="L320" s="5">
        <v>2</v>
      </c>
      <c r="M320" s="5">
        <v>625.5</v>
      </c>
      <c r="N320" s="5">
        <v>1251</v>
      </c>
      <c r="O320" s="5">
        <v>1600.882324310445</v>
      </c>
      <c r="P320" s="5">
        <v>2.3403861355878823</v>
      </c>
      <c r="Q320" s="5">
        <v>1823.5193707946705</v>
      </c>
      <c r="R320" s="5">
        <v>2.0185326099981729</v>
      </c>
      <c r="S320" s="5">
        <v>338.04951095571056</v>
      </c>
      <c r="T320" s="5">
        <v>572.50204302441</v>
      </c>
      <c r="U320" s="7">
        <v>43904.789583333331</v>
      </c>
      <c r="V320" s="7">
        <v>43906.566666666666</v>
      </c>
      <c r="W320" s="10">
        <f t="shared" si="4"/>
        <v>1.7770833333343035</v>
      </c>
      <c r="X320" s="10" t="s">
        <v>135</v>
      </c>
      <c r="Y320" s="8">
        <v>50.722498940000001</v>
      </c>
      <c r="Z320" s="8">
        <v>-1.391012288</v>
      </c>
      <c r="AA320" s="9">
        <v>2020</v>
      </c>
      <c r="AB320" s="8">
        <v>53.583113509999997</v>
      </c>
      <c r="AC320" s="8">
        <v>22.943903410000001</v>
      </c>
      <c r="AD320" s="9">
        <v>7</v>
      </c>
      <c r="AE320" s="5" t="e">
        <v>#N/A</v>
      </c>
      <c r="AF320" s="5">
        <v>4</v>
      </c>
      <c r="AG320" s="5" t="e">
        <v>#N/A</v>
      </c>
      <c r="AH320" s="5">
        <v>5</v>
      </c>
      <c r="AI320" s="5" t="e">
        <v>#N/A</v>
      </c>
      <c r="AO320" s="6"/>
      <c r="AP320" s="6"/>
      <c r="BF320" s="2"/>
      <c r="BG320" s="2"/>
      <c r="BH320" s="1"/>
      <c r="BI320" s="1"/>
      <c r="BJ320" s="3"/>
      <c r="BK320" s="3"/>
      <c r="BL320" s="4"/>
      <c r="BM320" s="3"/>
      <c r="BN320" s="3"/>
      <c r="BO320" s="4"/>
    </row>
    <row r="321" spans="1:68" x14ac:dyDescent="0.3">
      <c r="A321" s="5">
        <v>320</v>
      </c>
      <c r="B321" s="5" t="s">
        <v>99</v>
      </c>
      <c r="C321" s="5">
        <v>298</v>
      </c>
      <c r="D321" s="6">
        <v>44006.233333333337</v>
      </c>
      <c r="E321" s="6">
        <v>44008.296527777777</v>
      </c>
      <c r="F321" s="5" t="s">
        <v>103</v>
      </c>
      <c r="G321" s="5" t="s">
        <v>113</v>
      </c>
      <c r="H321" s="5" t="s">
        <v>115</v>
      </c>
      <c r="I321" s="5" t="s">
        <v>99</v>
      </c>
      <c r="J321" s="5">
        <v>10.003355704697986</v>
      </c>
      <c r="K321" s="5">
        <v>1802.2976240785422</v>
      </c>
      <c r="L321" s="5">
        <v>1</v>
      </c>
      <c r="M321" s="5">
        <v>1550</v>
      </c>
      <c r="N321" s="5">
        <v>1550</v>
      </c>
      <c r="O321" s="5">
        <v>1627.9144654933652</v>
      </c>
      <c r="P321" s="5">
        <v>2.3029206071726671</v>
      </c>
      <c r="Q321" s="5">
        <v>1900.9488142160917</v>
      </c>
      <c r="R321" s="5">
        <v>1.0091172933497508</v>
      </c>
      <c r="S321" s="5">
        <v>845.98537993676052</v>
      </c>
      <c r="T321" s="5">
        <v>718.26701111943476</v>
      </c>
      <c r="U321" s="7">
        <v>44006.302777777775</v>
      </c>
      <c r="V321" s="7">
        <v>44008.386805555558</v>
      </c>
      <c r="W321" s="10">
        <f t="shared" si="4"/>
        <v>2.0840277777824667</v>
      </c>
      <c r="X321" s="5" t="s">
        <v>136</v>
      </c>
      <c r="Y321" s="8">
        <v>50.723866289999997</v>
      </c>
      <c r="Z321" s="8">
        <v>-1.390664565</v>
      </c>
      <c r="AA321" s="9">
        <v>2020</v>
      </c>
      <c r="AB321" s="8">
        <v>53.583113509999997</v>
      </c>
      <c r="AC321" s="8">
        <v>22.943903410000001</v>
      </c>
      <c r="AD321" s="5" t="e">
        <v>#N/A</v>
      </c>
      <c r="AE321" s="9">
        <v>4</v>
      </c>
      <c r="AF321" s="5" t="e">
        <v>#N/A</v>
      </c>
      <c r="AG321" s="5">
        <v>5</v>
      </c>
      <c r="AH321" s="5" t="e">
        <v>#N/A</v>
      </c>
      <c r="AI321" s="5">
        <v>3</v>
      </c>
      <c r="AO321" s="6"/>
      <c r="AP321" s="6"/>
      <c r="BF321" s="2"/>
      <c r="BG321" s="2"/>
      <c r="BH321" s="1"/>
      <c r="BJ321" s="3"/>
      <c r="BK321" s="3"/>
      <c r="BL321" s="4"/>
      <c r="BM321" s="3"/>
      <c r="BN321" s="3"/>
      <c r="BP321" s="4"/>
    </row>
    <row r="322" spans="1:68" x14ac:dyDescent="0.3">
      <c r="A322" s="5">
        <v>321</v>
      </c>
      <c r="B322" s="5" t="s">
        <v>99</v>
      </c>
      <c r="C322" s="5">
        <v>181</v>
      </c>
      <c r="D322" s="6">
        <v>44277.60555555555</v>
      </c>
      <c r="E322" s="6">
        <v>44279.48055555555</v>
      </c>
      <c r="F322" s="5" t="s">
        <v>103</v>
      </c>
      <c r="G322" s="5" t="s">
        <v>113</v>
      </c>
      <c r="H322" s="5" t="s">
        <v>114</v>
      </c>
      <c r="I322" s="5" t="s">
        <v>99</v>
      </c>
      <c r="J322" s="5">
        <v>15</v>
      </c>
      <c r="K322" s="5">
        <v>1841.0598214304357</v>
      </c>
      <c r="L322" s="5">
        <v>2</v>
      </c>
      <c r="M322" s="5">
        <v>367.5</v>
      </c>
      <c r="N322" s="5">
        <v>735</v>
      </c>
      <c r="O322" s="5">
        <v>1628.2837595841943</v>
      </c>
      <c r="P322" s="5">
        <v>2.7080502011022101</v>
      </c>
      <c r="Q322" s="5">
        <v>1960.122835331282</v>
      </c>
      <c r="R322" s="5">
        <v>2.0214595666133399</v>
      </c>
      <c r="S322" s="5">
        <v>180.31300342192139</v>
      </c>
      <c r="T322" s="5">
        <v>297.49266145395717</v>
      </c>
      <c r="U322" s="7">
        <v>44277.626388888886</v>
      </c>
      <c r="V322" s="7">
        <v>44279.532638888886</v>
      </c>
      <c r="W322" s="10">
        <f t="shared" si="4"/>
        <v>1.90625</v>
      </c>
      <c r="X322" s="10" t="s">
        <v>136</v>
      </c>
      <c r="Y322" s="8">
        <v>50.723866289999997</v>
      </c>
      <c r="Z322" s="8">
        <v>-1.390664565</v>
      </c>
      <c r="AA322" s="9">
        <v>2021</v>
      </c>
      <c r="AB322" s="8">
        <v>53.579776899999999</v>
      </c>
      <c r="AC322" s="8">
        <v>22.952044369999999</v>
      </c>
      <c r="AD322" s="9">
        <v>7</v>
      </c>
      <c r="AE322" s="5" t="e">
        <v>#N/A</v>
      </c>
      <c r="AF322" s="5">
        <v>4</v>
      </c>
      <c r="AG322" s="5" t="e">
        <v>#N/A</v>
      </c>
      <c r="AH322" s="5">
        <v>5</v>
      </c>
      <c r="AI322" s="5" t="e">
        <v>#N/A</v>
      </c>
      <c r="AO322" s="6"/>
      <c r="AP322" s="6"/>
      <c r="BF322" s="2"/>
      <c r="BG322" s="2"/>
      <c r="BH322" s="1"/>
      <c r="BI322" s="1"/>
      <c r="BJ322" s="3"/>
      <c r="BK322" s="3"/>
      <c r="BL322" s="4"/>
      <c r="BM322" s="3"/>
      <c r="BN322" s="3"/>
      <c r="BO322" s="4"/>
    </row>
    <row r="323" spans="1:68" x14ac:dyDescent="0.3">
      <c r="A323" s="5">
        <v>322</v>
      </c>
      <c r="B323" s="5" t="s">
        <v>99</v>
      </c>
      <c r="C323" s="5">
        <v>68</v>
      </c>
      <c r="D323" s="6">
        <v>44346.611111111109</v>
      </c>
      <c r="E323" s="6">
        <v>44348.017361111109</v>
      </c>
      <c r="F323" s="5" t="s">
        <v>103</v>
      </c>
      <c r="G323" s="5" t="s">
        <v>113</v>
      </c>
      <c r="H323" s="5" t="s">
        <v>115</v>
      </c>
      <c r="I323" s="5" t="s">
        <v>99</v>
      </c>
      <c r="J323" s="5">
        <v>30.220588235294116</v>
      </c>
      <c r="K323" s="5">
        <v>1671.5790844244304</v>
      </c>
      <c r="L323" s="5">
        <v>2</v>
      </c>
      <c r="M323" s="5">
        <v>299</v>
      </c>
      <c r="N323" s="5">
        <v>598</v>
      </c>
      <c r="O323" s="5">
        <v>1590.565020612546</v>
      </c>
      <c r="P323" s="5">
        <v>3.4085234217542282</v>
      </c>
      <c r="Q323" s="5">
        <v>1808.7641375436174</v>
      </c>
      <c r="R323" s="5">
        <v>2.0270477524657147</v>
      </c>
      <c r="S323" s="5">
        <v>122.02655798183223</v>
      </c>
      <c r="T323" s="5">
        <v>191.55094037862816</v>
      </c>
      <c r="U323" s="7">
        <v>44346.652777777781</v>
      </c>
      <c r="V323" s="7">
        <v>44348.121527777781</v>
      </c>
      <c r="W323" s="10">
        <f t="shared" ref="W323:W343" si="5">V323-U323</f>
        <v>1.46875</v>
      </c>
      <c r="X323" s="5" t="s">
        <v>137</v>
      </c>
      <c r="Y323" s="8">
        <v>50.721787990000003</v>
      </c>
      <c r="Z323" s="8">
        <v>-1.39255251</v>
      </c>
      <c r="AA323" s="9">
        <v>2021</v>
      </c>
      <c r="AB323" s="8">
        <v>53.579776899999999</v>
      </c>
      <c r="AC323" s="8">
        <v>22.952044369999999</v>
      </c>
      <c r="AD323" s="5" t="e">
        <v>#N/A</v>
      </c>
      <c r="AE323" s="9">
        <v>4</v>
      </c>
      <c r="AF323" s="5" t="e">
        <v>#N/A</v>
      </c>
      <c r="AG323" s="5">
        <v>5</v>
      </c>
      <c r="AH323" s="5" t="e">
        <v>#N/A</v>
      </c>
      <c r="AI323" s="5">
        <v>3</v>
      </c>
      <c r="AO323" s="6"/>
      <c r="AP323" s="6"/>
      <c r="BF323" s="2"/>
      <c r="BG323" s="2"/>
      <c r="BH323" s="1"/>
      <c r="BJ323" s="3"/>
      <c r="BK323" s="3"/>
      <c r="BL323" s="4"/>
      <c r="BM323" s="3"/>
      <c r="BN323" s="3"/>
      <c r="BP323" s="4"/>
    </row>
    <row r="324" spans="1:68" x14ac:dyDescent="0.3">
      <c r="A324" s="5">
        <v>323</v>
      </c>
      <c r="B324" s="5" t="s">
        <v>99</v>
      </c>
      <c r="C324" s="5">
        <v>63</v>
      </c>
      <c r="D324" s="6">
        <v>44637.686111111107</v>
      </c>
      <c r="E324" s="6">
        <v>44639.615972222222</v>
      </c>
      <c r="F324" s="5" t="s">
        <v>103</v>
      </c>
      <c r="G324" s="5" t="s">
        <v>113</v>
      </c>
      <c r="H324" s="5" t="s">
        <v>114</v>
      </c>
      <c r="I324" s="5" t="s">
        <v>99</v>
      </c>
      <c r="J324" s="5">
        <v>45.079365079365083</v>
      </c>
      <c r="K324" s="5">
        <v>1668.2635019788079</v>
      </c>
      <c r="L324" s="5">
        <v>1</v>
      </c>
      <c r="M324" s="5">
        <v>1200</v>
      </c>
      <c r="N324" s="5">
        <v>1200</v>
      </c>
      <c r="O324" s="5">
        <v>1551.7002700503961</v>
      </c>
      <c r="P324" s="5">
        <v>3.8084246047637191</v>
      </c>
      <c r="Q324" s="5">
        <v>1821.9589563906936</v>
      </c>
      <c r="R324" s="5">
        <v>1.0151224901822313</v>
      </c>
      <c r="S324" s="5">
        <v>440.85928482107965</v>
      </c>
      <c r="T324" s="5">
        <v>336.32367768708929</v>
      </c>
      <c r="U324" s="7">
        <v>44637.644444444442</v>
      </c>
      <c r="V324" s="7">
        <v>44639.678472222222</v>
      </c>
      <c r="W324" s="10">
        <f t="shared" si="5"/>
        <v>2.0340277777795563</v>
      </c>
      <c r="X324" s="10" t="s">
        <v>137</v>
      </c>
      <c r="Y324" s="8">
        <v>50.721787990000003</v>
      </c>
      <c r="Z324" s="8">
        <v>-1.39255251</v>
      </c>
      <c r="AA324" s="9">
        <v>2022</v>
      </c>
      <c r="AB324" s="8">
        <v>53.578761309999997</v>
      </c>
      <c r="AC324" s="8">
        <v>22.955986110000001</v>
      </c>
      <c r="AD324" s="9">
        <v>7</v>
      </c>
      <c r="AE324" s="5" t="e">
        <v>#N/A</v>
      </c>
      <c r="AF324" s="5">
        <v>4</v>
      </c>
      <c r="AG324" s="5" t="e">
        <v>#N/A</v>
      </c>
      <c r="AH324" s="5">
        <v>5</v>
      </c>
      <c r="AI324" s="5" t="e">
        <v>#N/A</v>
      </c>
      <c r="AO324" s="6"/>
      <c r="AP324" s="6"/>
      <c r="BF324" s="2"/>
      <c r="BG324" s="2"/>
      <c r="BH324" s="1"/>
      <c r="BI324" s="1"/>
      <c r="BJ324" s="3"/>
      <c r="BK324" s="3"/>
      <c r="BL324" s="4"/>
      <c r="BM324" s="3"/>
      <c r="BN324" s="3"/>
      <c r="BO324" s="4"/>
    </row>
    <row r="325" spans="1:68" x14ac:dyDescent="0.3">
      <c r="A325" s="5">
        <v>324</v>
      </c>
      <c r="B325" s="5" t="s">
        <v>99</v>
      </c>
      <c r="C325" s="5" t="e">
        <v>#N/A</v>
      </c>
      <c r="D325" s="5" t="e">
        <v>#N/A</v>
      </c>
      <c r="E325" s="5" t="e">
        <v>#N/A</v>
      </c>
      <c r="F325" s="5" t="s">
        <v>103</v>
      </c>
      <c r="G325" s="5" t="s">
        <v>113</v>
      </c>
      <c r="H325" s="5" t="s">
        <v>115</v>
      </c>
      <c r="I325" s="5" t="s">
        <v>99</v>
      </c>
      <c r="J325" s="5" t="e">
        <v>#N/A</v>
      </c>
      <c r="K325" s="5" t="e">
        <v>#N/A</v>
      </c>
      <c r="L325" s="5" t="e">
        <v>#N/A</v>
      </c>
      <c r="M325" s="5" t="e">
        <v>#N/A</v>
      </c>
      <c r="N325" s="5" t="e">
        <v>#N/A</v>
      </c>
      <c r="O325" s="5" t="e">
        <v>#N/A</v>
      </c>
      <c r="P325" s="5" t="e">
        <v>#N/A</v>
      </c>
      <c r="Q325" s="5" t="e">
        <v>#N/A</v>
      </c>
      <c r="R325" s="5" t="e">
        <v>#N/A</v>
      </c>
      <c r="S325" s="5" t="e">
        <v>#N/A</v>
      </c>
      <c r="T325" s="5" t="e">
        <v>#N/A</v>
      </c>
      <c r="U325" s="7">
        <v>44723.536111111112</v>
      </c>
      <c r="V325" s="7">
        <v>44726.160416666666</v>
      </c>
      <c r="W325" s="10">
        <f t="shared" si="5"/>
        <v>2.6243055555532919</v>
      </c>
      <c r="X325" s="10" t="s">
        <v>142</v>
      </c>
      <c r="Y325" s="8">
        <v>50.722376509999997</v>
      </c>
      <c r="Z325" s="8">
        <v>-1.392289865</v>
      </c>
      <c r="AA325" s="9">
        <v>2022</v>
      </c>
      <c r="AB325" s="8">
        <v>53.578761309999997</v>
      </c>
      <c r="AC325" s="8">
        <v>22.955986110000001</v>
      </c>
      <c r="AD325" s="5" t="e">
        <v>#N/A</v>
      </c>
      <c r="AE325" s="5" t="e">
        <v>#N/A</v>
      </c>
      <c r="AF325" s="5" t="e">
        <v>#N/A</v>
      </c>
      <c r="AG325" s="5" t="e">
        <v>#N/A</v>
      </c>
      <c r="AH325" s="5" t="e">
        <v>#N/A</v>
      </c>
      <c r="AI325" s="5" t="e">
        <v>#N/A</v>
      </c>
      <c r="BF325" s="2"/>
      <c r="BG325" s="2"/>
      <c r="BH325" s="1"/>
      <c r="BI325" s="1"/>
      <c r="BJ325" s="3"/>
      <c r="BK325" s="3"/>
      <c r="BL325" s="4"/>
      <c r="BM325" s="3"/>
      <c r="BN325" s="3"/>
    </row>
    <row r="326" spans="1:68" x14ac:dyDescent="0.3">
      <c r="A326" s="5">
        <v>325</v>
      </c>
      <c r="B326" s="5" t="s">
        <v>100</v>
      </c>
      <c r="C326" s="5">
        <v>330</v>
      </c>
      <c r="D326" s="6">
        <v>43274.501388888893</v>
      </c>
      <c r="E326" s="6">
        <v>43276.787499999999</v>
      </c>
      <c r="F326" s="5" t="s">
        <v>103</v>
      </c>
      <c r="G326" s="5" t="s">
        <v>113</v>
      </c>
      <c r="H326" s="5" t="s">
        <v>115</v>
      </c>
      <c r="I326" s="5" t="s">
        <v>100</v>
      </c>
      <c r="J326" s="5">
        <v>10.006060606060606</v>
      </c>
      <c r="K326" s="5">
        <v>3015.611017763671</v>
      </c>
      <c r="L326" s="5">
        <v>0</v>
      </c>
      <c r="M326" s="5" t="e">
        <v>#N/A</v>
      </c>
      <c r="N326" s="5">
        <v>0</v>
      </c>
      <c r="O326" s="5">
        <v>2827.5870750885774</v>
      </c>
      <c r="P326" s="5">
        <v>2.3031909700195472</v>
      </c>
      <c r="Q326" s="5">
        <v>3180.6944516282747</v>
      </c>
      <c r="R326" s="5">
        <v>0</v>
      </c>
      <c r="S326" s="5" t="e">
        <v>#N/A</v>
      </c>
      <c r="T326" s="5">
        <v>0</v>
      </c>
      <c r="U326" s="7">
        <v>43274.570833333331</v>
      </c>
      <c r="V326" s="7">
        <v>43276.87777777778</v>
      </c>
      <c r="W326" s="10">
        <f t="shared" si="5"/>
        <v>2.3069444444481633</v>
      </c>
      <c r="X326" s="10" t="s">
        <v>134</v>
      </c>
      <c r="Y326" s="8">
        <v>38.669159430000001</v>
      </c>
      <c r="Z326" s="8">
        <v>-9.0213468690000003</v>
      </c>
      <c r="AA326" s="9">
        <v>2018</v>
      </c>
      <c r="AB326" s="8">
        <v>53.417441799999999</v>
      </c>
      <c r="AC326" s="8">
        <v>21.674582539999999</v>
      </c>
      <c r="AD326" s="5" t="e">
        <v>#N/A</v>
      </c>
      <c r="AE326" s="9">
        <v>2</v>
      </c>
      <c r="AF326" s="5" t="e">
        <v>#N/A</v>
      </c>
      <c r="AG326" s="5">
        <v>3</v>
      </c>
      <c r="AH326" s="5" t="e">
        <v>#N/A</v>
      </c>
      <c r="AI326" s="5">
        <v>2</v>
      </c>
      <c r="AO326" s="6"/>
      <c r="AP326" s="6"/>
      <c r="BF326" s="2"/>
      <c r="BG326" s="2"/>
      <c r="BH326" s="1"/>
      <c r="BI326" s="1"/>
      <c r="BJ326" s="3"/>
      <c r="BK326" s="3"/>
      <c r="BL326" s="4"/>
      <c r="BM326" s="3"/>
      <c r="BN326" s="3"/>
      <c r="BP326" s="4"/>
    </row>
    <row r="327" spans="1:68" x14ac:dyDescent="0.3">
      <c r="A327" s="5">
        <v>326</v>
      </c>
      <c r="B327" s="5" t="s">
        <v>100</v>
      </c>
      <c r="C327" s="5">
        <v>791</v>
      </c>
      <c r="D327" s="6">
        <v>43637.495833333334</v>
      </c>
      <c r="E327" s="6">
        <v>43640.241666666669</v>
      </c>
      <c r="F327" s="5" t="s">
        <v>103</v>
      </c>
      <c r="G327" s="5" t="s">
        <v>113</v>
      </c>
      <c r="H327" s="5" t="s">
        <v>115</v>
      </c>
      <c r="I327" s="5" t="s">
        <v>100</v>
      </c>
      <c r="J327" s="5">
        <v>5.005056890012642</v>
      </c>
      <c r="K327" s="5">
        <v>3289.6115503430401</v>
      </c>
      <c r="L327" s="5">
        <v>1</v>
      </c>
      <c r="M327" s="5">
        <v>515</v>
      </c>
      <c r="N327" s="5">
        <v>515</v>
      </c>
      <c r="O327" s="5">
        <v>2803.1249740203343</v>
      </c>
      <c r="P327" s="5">
        <v>1.6104487793384767</v>
      </c>
      <c r="Q327" s="5">
        <v>3414.5173271229619</v>
      </c>
      <c r="R327" s="5">
        <v>1.0063670829012412</v>
      </c>
      <c r="S327" s="5">
        <v>337.2183867358325</v>
      </c>
      <c r="T327" s="5">
        <v>300.75069386300038</v>
      </c>
      <c r="U327" s="7">
        <v>43637.572222222225</v>
      </c>
      <c r="V327" s="7">
        <v>43640.328472222223</v>
      </c>
      <c r="W327" s="10">
        <f t="shared" si="5"/>
        <v>2.7562499999985448</v>
      </c>
      <c r="X327" s="10" t="s">
        <v>135</v>
      </c>
      <c r="Y327" s="8">
        <v>38.666930870000002</v>
      </c>
      <c r="Z327" s="8">
        <v>-9.0197346920000001</v>
      </c>
      <c r="AA327" s="9">
        <v>2019</v>
      </c>
      <c r="AB327" s="8">
        <v>53.324797779999997</v>
      </c>
      <c r="AC327" s="8">
        <v>21.861318229999998</v>
      </c>
      <c r="AD327" s="5" t="e">
        <v>#N/A</v>
      </c>
      <c r="AE327" s="9">
        <v>2</v>
      </c>
      <c r="AF327" s="5" t="e">
        <v>#N/A</v>
      </c>
      <c r="AG327" s="5">
        <v>3</v>
      </c>
      <c r="AH327" s="5" t="e">
        <v>#N/A</v>
      </c>
      <c r="AI327" s="5">
        <v>2</v>
      </c>
      <c r="AO327" s="6"/>
      <c r="AP327" s="6"/>
      <c r="BF327" s="2"/>
      <c r="BG327" s="2"/>
      <c r="BH327" s="1"/>
      <c r="BI327" s="1"/>
      <c r="BJ327" s="3"/>
      <c r="BK327" s="3"/>
      <c r="BL327" s="4"/>
      <c r="BM327" s="3"/>
      <c r="BN327" s="3"/>
      <c r="BP327" s="4"/>
    </row>
    <row r="328" spans="1:68" x14ac:dyDescent="0.3">
      <c r="A328" s="5">
        <v>327</v>
      </c>
      <c r="B328" s="5" t="s">
        <v>101</v>
      </c>
      <c r="C328" s="5">
        <v>488</v>
      </c>
      <c r="D328" s="6">
        <v>43256.645833333328</v>
      </c>
      <c r="E328" s="6">
        <v>43258.341666666667</v>
      </c>
      <c r="F328" s="5" t="s">
        <v>103</v>
      </c>
      <c r="G328" s="5" t="s">
        <v>113</v>
      </c>
      <c r="H328" s="5" t="s">
        <v>115</v>
      </c>
      <c r="I328" s="5" t="s">
        <v>101</v>
      </c>
      <c r="J328" s="5">
        <v>5.014344262295082</v>
      </c>
      <c r="K328" s="5">
        <v>1909.843407370666</v>
      </c>
      <c r="L328" s="5">
        <v>1</v>
      </c>
      <c r="M328" s="5">
        <v>415</v>
      </c>
      <c r="N328" s="5">
        <v>415</v>
      </c>
      <c r="O328" s="5">
        <v>1676.0082478531967</v>
      </c>
      <c r="P328" s="5">
        <v>1.6123026575895245</v>
      </c>
      <c r="Q328" s="5">
        <v>1982.4447568643498</v>
      </c>
      <c r="R328" s="5">
        <v>1.0063744357200937</v>
      </c>
      <c r="S328" s="5">
        <v>271.60666379370747</v>
      </c>
      <c r="T328" s="5">
        <v>242.20248508893368</v>
      </c>
      <c r="U328" s="7">
        <v>43256.722222222219</v>
      </c>
      <c r="V328" s="7">
        <v>43258.428472222222</v>
      </c>
      <c r="W328" s="10">
        <f t="shared" si="5"/>
        <v>1.7062500000029104</v>
      </c>
      <c r="X328" s="10" t="s">
        <v>134</v>
      </c>
      <c r="Y328" s="8">
        <v>49.191587339999998</v>
      </c>
      <c r="Z328" s="8">
        <v>-2.233069247</v>
      </c>
      <c r="AA328" s="9">
        <v>2018</v>
      </c>
      <c r="AB328" s="8">
        <v>53.039349299999998</v>
      </c>
      <c r="AC328" s="8">
        <v>21.798380559999998</v>
      </c>
      <c r="AD328" s="5" t="e">
        <v>#N/A</v>
      </c>
      <c r="AE328" s="9">
        <v>3</v>
      </c>
      <c r="AF328" s="5" t="e">
        <v>#N/A</v>
      </c>
      <c r="AG328" s="5">
        <v>4</v>
      </c>
      <c r="AH328" s="5" t="e">
        <v>#N/A</v>
      </c>
      <c r="AI328" s="5">
        <v>3</v>
      </c>
      <c r="AO328" s="6"/>
      <c r="AP328" s="6"/>
      <c r="BF328" s="2"/>
      <c r="BG328" s="2"/>
      <c r="BH328" s="1"/>
      <c r="BI328" s="1"/>
      <c r="BJ328" s="3"/>
      <c r="BK328" s="3"/>
      <c r="BL328" s="4"/>
      <c r="BM328" s="3"/>
      <c r="BN328" s="3"/>
      <c r="BP328" s="4"/>
    </row>
    <row r="329" spans="1:68" x14ac:dyDescent="0.3">
      <c r="A329" s="5">
        <v>328</v>
      </c>
      <c r="B329" s="5" t="s">
        <v>101</v>
      </c>
      <c r="C329" s="5">
        <v>174</v>
      </c>
      <c r="D329" s="6">
        <v>43534.711805555555</v>
      </c>
      <c r="E329" s="6">
        <v>43535.913194444445</v>
      </c>
      <c r="F329" s="5" t="s">
        <v>103</v>
      </c>
      <c r="G329" s="5" t="s">
        <v>113</v>
      </c>
      <c r="H329" s="5" t="s">
        <v>114</v>
      </c>
      <c r="I329" s="5" t="s">
        <v>101</v>
      </c>
      <c r="J329" s="5">
        <v>10</v>
      </c>
      <c r="K329" s="5">
        <v>1874.381820395919</v>
      </c>
      <c r="L329" s="5">
        <v>1</v>
      </c>
      <c r="M329" s="5">
        <v>470</v>
      </c>
      <c r="N329" s="5">
        <v>470</v>
      </c>
      <c r="O329" s="5">
        <v>1652.197330559439</v>
      </c>
      <c r="P329" s="5">
        <v>2.3025850929940459</v>
      </c>
      <c r="Q329" s="5">
        <v>1976.9632870336375</v>
      </c>
      <c r="R329" s="5">
        <v>1.0091159590085774</v>
      </c>
      <c r="S329" s="5">
        <v>256.54722988588878</v>
      </c>
      <c r="T329" s="5">
        <v>217.82150157102177</v>
      </c>
      <c r="U329" s="7">
        <v>43534.739583333336</v>
      </c>
      <c r="V329" s="7">
        <v>43535.962500000001</v>
      </c>
      <c r="W329" s="10">
        <f t="shared" si="5"/>
        <v>1.2229166666656965</v>
      </c>
      <c r="X329" s="10" t="s">
        <v>134</v>
      </c>
      <c r="Y329" s="8">
        <v>49.191587339999998</v>
      </c>
      <c r="Z329" s="8">
        <v>-2.233069247</v>
      </c>
      <c r="AA329" s="9">
        <v>2019</v>
      </c>
      <c r="AB329" s="8">
        <v>53.032903300000001</v>
      </c>
      <c r="AC329" s="8">
        <v>21.808182389999999</v>
      </c>
      <c r="AD329" s="9">
        <v>5</v>
      </c>
      <c r="AE329" s="5" t="e">
        <v>#N/A</v>
      </c>
      <c r="AF329" s="5">
        <v>4</v>
      </c>
      <c r="AG329" s="5" t="e">
        <v>#N/A</v>
      </c>
      <c r="AH329" s="5">
        <v>5</v>
      </c>
      <c r="AI329" s="5" t="e">
        <v>#N/A</v>
      </c>
      <c r="AO329" s="6"/>
      <c r="AP329" s="6"/>
      <c r="BF329" s="2"/>
      <c r="BG329" s="2"/>
      <c r="BH329" s="1"/>
      <c r="BI329" s="1"/>
      <c r="BJ329" s="3"/>
      <c r="BK329" s="3"/>
      <c r="BL329" s="4"/>
      <c r="BM329" s="3"/>
      <c r="BN329" s="3"/>
      <c r="BO329" s="4"/>
    </row>
    <row r="330" spans="1:68" x14ac:dyDescent="0.3">
      <c r="A330" s="5">
        <v>329</v>
      </c>
      <c r="B330" s="5" t="s">
        <v>101</v>
      </c>
      <c r="C330" s="5">
        <v>524</v>
      </c>
      <c r="D330" s="6">
        <v>43625.683333333334</v>
      </c>
      <c r="E330" s="6">
        <v>43627.501388888893</v>
      </c>
      <c r="F330" s="5" t="s">
        <v>103</v>
      </c>
      <c r="G330" s="5" t="s">
        <v>113</v>
      </c>
      <c r="H330" s="5" t="s">
        <v>115</v>
      </c>
      <c r="I330" s="5" t="s">
        <v>101</v>
      </c>
      <c r="J330" s="5">
        <v>5.0057251908396942</v>
      </c>
      <c r="K330" s="5">
        <v>2036.7523075634344</v>
      </c>
      <c r="L330" s="5">
        <v>2</v>
      </c>
      <c r="M330" s="5">
        <v>397.5</v>
      </c>
      <c r="N330" s="5">
        <v>795</v>
      </c>
      <c r="O330" s="5">
        <v>1668.2147993966892</v>
      </c>
      <c r="P330" s="5">
        <v>1.6105822955458313</v>
      </c>
      <c r="Q330" s="5">
        <v>2114.0938453671974</v>
      </c>
      <c r="R330" s="5">
        <v>2.0127352248980919</v>
      </c>
      <c r="S330" s="5">
        <v>260.27107401817761</v>
      </c>
      <c r="T330" s="5">
        <v>464.24493120288435</v>
      </c>
      <c r="U330" s="7">
        <v>43625.759722222225</v>
      </c>
      <c r="V330" s="7">
        <v>43627.587500000001</v>
      </c>
      <c r="W330" s="10">
        <f t="shared" si="5"/>
        <v>1.827777777776646</v>
      </c>
      <c r="X330" s="10" t="s">
        <v>135</v>
      </c>
      <c r="Y330" s="8">
        <v>49.192284440000002</v>
      </c>
      <c r="Z330" s="8">
        <v>-2.2327711099999998</v>
      </c>
      <c r="AA330" s="9">
        <v>2019</v>
      </c>
      <c r="AB330" s="8">
        <v>53.032903300000001</v>
      </c>
      <c r="AC330" s="8">
        <v>21.808182389999999</v>
      </c>
      <c r="AD330" s="5" t="e">
        <v>#N/A</v>
      </c>
      <c r="AE330" s="9">
        <v>3</v>
      </c>
      <c r="AF330" s="5" t="e">
        <v>#N/A</v>
      </c>
      <c r="AG330" s="5">
        <v>4</v>
      </c>
      <c r="AH330" s="5" t="e">
        <v>#N/A</v>
      </c>
      <c r="AI330" s="5">
        <v>3</v>
      </c>
      <c r="AO330" s="6"/>
      <c r="AP330" s="6"/>
      <c r="BF330" s="2"/>
      <c r="BG330" s="2"/>
      <c r="BH330" s="1"/>
      <c r="BI330" s="1"/>
      <c r="BJ330" s="3"/>
      <c r="BK330" s="3"/>
      <c r="BL330" s="4"/>
      <c r="BM330" s="3"/>
      <c r="BN330" s="3"/>
      <c r="BP330" s="4"/>
    </row>
    <row r="331" spans="1:68" x14ac:dyDescent="0.3">
      <c r="A331" s="5">
        <v>330</v>
      </c>
      <c r="B331" s="5" t="s">
        <v>101</v>
      </c>
      <c r="C331" s="5">
        <v>87</v>
      </c>
      <c r="D331" s="6">
        <v>43902.668749999997</v>
      </c>
      <c r="E331" s="6">
        <v>43903.266666666663</v>
      </c>
      <c r="F331" s="5" t="s">
        <v>103</v>
      </c>
      <c r="G331" s="5" t="s">
        <v>113</v>
      </c>
      <c r="H331" s="5" t="s">
        <v>114</v>
      </c>
      <c r="I331" s="5" t="s">
        <v>101</v>
      </c>
      <c r="J331" s="5">
        <v>10.011494252873563</v>
      </c>
      <c r="K331" s="5">
        <v>1707.8921944886442</v>
      </c>
      <c r="L331" s="5">
        <v>0</v>
      </c>
      <c r="M331" s="5" t="e">
        <v>#N/A</v>
      </c>
      <c r="N331" s="5">
        <v>0</v>
      </c>
      <c r="O331" s="5">
        <v>1609.7012519800787</v>
      </c>
      <c r="P331" s="5">
        <v>2.3037338581979192</v>
      </c>
      <c r="Q331" s="5">
        <v>1801.4098767065043</v>
      </c>
      <c r="R331" s="5">
        <v>0</v>
      </c>
      <c r="S331" s="5" t="e">
        <v>#N/A</v>
      </c>
      <c r="T331" s="5">
        <v>0</v>
      </c>
      <c r="U331" s="7">
        <v>43902.696527777778</v>
      </c>
      <c r="V331" s="7">
        <v>43903.31527777778</v>
      </c>
      <c r="W331" s="10">
        <f t="shared" si="5"/>
        <v>0.61875000000145519</v>
      </c>
      <c r="X331" s="10" t="s">
        <v>135</v>
      </c>
      <c r="Y331" s="8">
        <v>49.192284440000002</v>
      </c>
      <c r="Z331" s="8">
        <v>-2.2327711099999998</v>
      </c>
      <c r="AA331" s="9">
        <v>2020</v>
      </c>
      <c r="AB331" s="8">
        <v>53.247440109999999</v>
      </c>
      <c r="AC331" s="8">
        <v>21.69898315</v>
      </c>
      <c r="AD331" s="9">
        <v>5</v>
      </c>
      <c r="AE331" s="5" t="e">
        <v>#N/A</v>
      </c>
      <c r="AF331" s="5">
        <v>4</v>
      </c>
      <c r="AG331" s="5" t="e">
        <v>#N/A</v>
      </c>
      <c r="AH331" s="5">
        <v>5</v>
      </c>
      <c r="AI331" s="5" t="e">
        <v>#N/A</v>
      </c>
      <c r="AO331" s="6"/>
      <c r="AP331" s="6"/>
      <c r="BF331" s="2"/>
      <c r="BG331" s="2"/>
      <c r="BH331" s="1"/>
      <c r="BI331" s="1"/>
      <c r="BJ331" s="3"/>
      <c r="BK331" s="3"/>
      <c r="BL331" s="4"/>
      <c r="BM331" s="3"/>
      <c r="BN331" s="3"/>
      <c r="BO331" s="4"/>
    </row>
    <row r="332" spans="1:68" x14ac:dyDescent="0.3">
      <c r="A332" s="5">
        <v>331</v>
      </c>
      <c r="B332" s="5" t="s">
        <v>101</v>
      </c>
      <c r="C332" s="5">
        <v>218</v>
      </c>
      <c r="D332" s="6">
        <v>43994.651388888888</v>
      </c>
      <c r="E332" s="6">
        <v>43996.160416666666</v>
      </c>
      <c r="F332" s="5" t="s">
        <v>103</v>
      </c>
      <c r="G332" s="5" t="s">
        <v>113</v>
      </c>
      <c r="H332" s="5" t="s">
        <v>115</v>
      </c>
      <c r="I332" s="5" t="s">
        <v>101</v>
      </c>
      <c r="J332" s="5">
        <v>10.013761467889909</v>
      </c>
      <c r="K332" s="5">
        <v>1792.120964161629</v>
      </c>
      <c r="L332" s="5">
        <v>1</v>
      </c>
      <c r="M332" s="5">
        <v>640</v>
      </c>
      <c r="N332" s="5">
        <v>640</v>
      </c>
      <c r="O332" s="5">
        <v>1654.4152041813447</v>
      </c>
      <c r="P332" s="5">
        <v>2.3039602937608548</v>
      </c>
      <c r="Q332" s="5">
        <v>1890.2605981621693</v>
      </c>
      <c r="R332" s="5">
        <v>1.0091214281984984</v>
      </c>
      <c r="S332" s="5">
        <v>349.21461613800284</v>
      </c>
      <c r="T332" s="5">
        <v>296.47179748625121</v>
      </c>
      <c r="U332" s="7">
        <v>43994.720833333333</v>
      </c>
      <c r="V332" s="7">
        <v>43996.250694444447</v>
      </c>
      <c r="W332" s="10">
        <f t="shared" si="5"/>
        <v>1.5298611111138598</v>
      </c>
      <c r="X332" s="5" t="s">
        <v>136</v>
      </c>
      <c r="Y332" s="8">
        <v>49.193757050000002</v>
      </c>
      <c r="Z332" s="8">
        <v>-2.2333213390000002</v>
      </c>
      <c r="AA332" s="9">
        <v>2020</v>
      </c>
      <c r="AB332" s="8">
        <v>53.247440109999999</v>
      </c>
      <c r="AC332" s="8">
        <v>21.69898315</v>
      </c>
      <c r="AD332" s="5" t="e">
        <v>#N/A</v>
      </c>
      <c r="AE332" s="9">
        <v>3</v>
      </c>
      <c r="AF332" s="5" t="e">
        <v>#N/A</v>
      </c>
      <c r="AG332" s="5">
        <v>4</v>
      </c>
      <c r="AH332" s="5" t="e">
        <v>#N/A</v>
      </c>
      <c r="AI332" s="5">
        <v>3</v>
      </c>
      <c r="AO332" s="6"/>
      <c r="AP332" s="6"/>
      <c r="BF332" s="2"/>
      <c r="BG332" s="2"/>
      <c r="BH332" s="1"/>
      <c r="BJ332" s="3"/>
      <c r="BK332" s="3"/>
      <c r="BL332" s="4"/>
      <c r="BM332" s="3"/>
      <c r="BN332" s="3"/>
      <c r="BP332" s="4"/>
    </row>
    <row r="333" spans="1:68" x14ac:dyDescent="0.3">
      <c r="A333" s="5">
        <v>332</v>
      </c>
      <c r="B333" s="5" t="s">
        <v>101</v>
      </c>
      <c r="C333" s="5">
        <v>863</v>
      </c>
      <c r="D333" s="6">
        <v>44363.71597222222</v>
      </c>
      <c r="E333" s="6">
        <v>44369.95694444445</v>
      </c>
      <c r="F333" s="5" t="s">
        <v>103</v>
      </c>
      <c r="G333" s="5" t="s">
        <v>113</v>
      </c>
      <c r="H333" s="5" t="s">
        <v>115</v>
      </c>
      <c r="I333" s="5" t="s">
        <v>101</v>
      </c>
      <c r="J333" s="5">
        <v>10.425260718424102</v>
      </c>
      <c r="K333" s="5">
        <v>2071.7377313087973</v>
      </c>
      <c r="L333" s="5">
        <v>4</v>
      </c>
      <c r="M333" s="5">
        <v>1743.25</v>
      </c>
      <c r="N333" s="5">
        <v>6973</v>
      </c>
      <c r="O333" s="5">
        <v>1659.0833984012422</v>
      </c>
      <c r="P333" s="5">
        <v>2.3442317763336908</v>
      </c>
      <c r="Q333" s="5">
        <v>2187.2269975033118</v>
      </c>
      <c r="R333" s="5">
        <v>4.0371264060460055</v>
      </c>
      <c r="S333" s="5">
        <v>941.18184429636528</v>
      </c>
      <c r="T333" s="5">
        <v>3186.9964097309858</v>
      </c>
      <c r="U333" s="7">
        <v>44363.784722222219</v>
      </c>
      <c r="V333" s="7">
        <v>44370.047222222223</v>
      </c>
      <c r="W333" s="10">
        <f t="shared" si="5"/>
        <v>6.2625000000043656</v>
      </c>
      <c r="X333" s="5" t="s">
        <v>137</v>
      </c>
      <c r="Y333" s="8">
        <v>49.190680829999998</v>
      </c>
      <c r="Z333" s="8">
        <v>-2.2340103679999999</v>
      </c>
      <c r="AA333" s="9">
        <v>2021</v>
      </c>
      <c r="AB333" s="8">
        <v>53.248245609999998</v>
      </c>
      <c r="AC333" s="8">
        <v>21.694721300000001</v>
      </c>
      <c r="AD333" s="5" t="e">
        <v>#N/A</v>
      </c>
      <c r="AE333" s="9">
        <v>3</v>
      </c>
      <c r="AF333" s="5" t="e">
        <v>#N/A</v>
      </c>
      <c r="AG333" s="5">
        <v>4</v>
      </c>
      <c r="AH333" s="5" t="e">
        <v>#N/A</v>
      </c>
      <c r="AI333" s="5">
        <v>3</v>
      </c>
      <c r="AO333" s="6"/>
      <c r="AP333" s="6"/>
      <c r="BF333" s="2"/>
      <c r="BG333" s="2"/>
      <c r="BH333" s="1"/>
      <c r="BJ333" s="3"/>
      <c r="BK333" s="3"/>
      <c r="BL333" s="4"/>
      <c r="BM333" s="3"/>
      <c r="BN333" s="3"/>
      <c r="BP333" s="4"/>
    </row>
    <row r="334" spans="1:68" x14ac:dyDescent="0.3">
      <c r="A334" s="5">
        <v>333</v>
      </c>
      <c r="B334" s="5" t="s">
        <v>101</v>
      </c>
      <c r="C334" s="5">
        <v>285</v>
      </c>
      <c r="D334" s="6">
        <v>44721.586111111115</v>
      </c>
      <c r="E334" s="6">
        <v>44727.942361111112</v>
      </c>
      <c r="F334" s="5" t="s">
        <v>103</v>
      </c>
      <c r="G334" s="5" t="s">
        <v>113</v>
      </c>
      <c r="H334" s="5" t="s">
        <v>115</v>
      </c>
      <c r="I334" s="5" t="s">
        <v>101</v>
      </c>
      <c r="J334" s="5">
        <v>32.221052631578949</v>
      </c>
      <c r="K334" s="5">
        <v>1883.9926896269362</v>
      </c>
      <c r="L334" s="5">
        <v>2</v>
      </c>
      <c r="M334" s="5">
        <v>3691</v>
      </c>
      <c r="N334" s="5">
        <v>7382</v>
      </c>
      <c r="O334" s="5">
        <v>1608.1382539866738</v>
      </c>
      <c r="P334" s="5">
        <v>3.4726200473448716</v>
      </c>
      <c r="Q334" s="5">
        <v>2041.6363168205332</v>
      </c>
      <c r="R334" s="5">
        <v>2.0275598688237539</v>
      </c>
      <c r="S334" s="5">
        <v>1481.1807895381287</v>
      </c>
      <c r="T334" s="5">
        <v>2314.5135673661525</v>
      </c>
      <c r="U334" s="7">
        <v>44721.62777777778</v>
      </c>
      <c r="V334" s="7">
        <v>44728.046527777777</v>
      </c>
      <c r="W334" s="10">
        <f t="shared" si="5"/>
        <v>6.4187499999970896</v>
      </c>
      <c r="X334" s="10" t="s">
        <v>142</v>
      </c>
      <c r="Y334" s="8">
        <v>49.190068060000002</v>
      </c>
      <c r="Z334" s="8">
        <v>-2.2332026140000001</v>
      </c>
      <c r="AA334" s="9">
        <v>2022</v>
      </c>
      <c r="AB334" s="8">
        <v>53.09740163</v>
      </c>
      <c r="AC334" s="8">
        <v>21.814323129999998</v>
      </c>
      <c r="AD334" s="5" t="e">
        <v>#N/A</v>
      </c>
      <c r="AE334" s="9">
        <v>3</v>
      </c>
      <c r="AF334" s="5" t="e">
        <v>#N/A</v>
      </c>
      <c r="AG334" s="5">
        <v>4</v>
      </c>
      <c r="AH334" s="5" t="e">
        <v>#N/A</v>
      </c>
      <c r="AI334" s="5">
        <v>3</v>
      </c>
      <c r="AO334" s="6"/>
      <c r="AP334" s="6"/>
      <c r="BF334" s="2"/>
      <c r="BG334" s="2"/>
      <c r="BH334" s="1"/>
      <c r="BI334" s="1"/>
      <c r="BJ334" s="3"/>
      <c r="BK334" s="3"/>
      <c r="BL334" s="4"/>
      <c r="BM334" s="3"/>
      <c r="BN334" s="3"/>
      <c r="BP334" s="4"/>
    </row>
    <row r="335" spans="1:68" x14ac:dyDescent="0.3">
      <c r="A335" s="5">
        <v>334</v>
      </c>
      <c r="B335" s="5" t="s">
        <v>101</v>
      </c>
      <c r="C335" s="5" t="e">
        <v>#N/A</v>
      </c>
      <c r="D335" s="5" t="e">
        <v>#N/A</v>
      </c>
      <c r="E335" s="5" t="e">
        <v>#N/A</v>
      </c>
      <c r="F335" s="5" t="s">
        <v>103</v>
      </c>
      <c r="G335" s="5" t="s">
        <v>113</v>
      </c>
      <c r="H335" s="5" t="s">
        <v>114</v>
      </c>
      <c r="I335" s="5" t="s">
        <v>101</v>
      </c>
      <c r="J335" s="5" t="e">
        <v>#N/A</v>
      </c>
      <c r="K335" s="5" t="e">
        <v>#N/A</v>
      </c>
      <c r="L335" s="5" t="e">
        <v>#N/A</v>
      </c>
      <c r="M335" s="5" t="e">
        <v>#N/A</v>
      </c>
      <c r="N335" s="5" t="e">
        <v>#N/A</v>
      </c>
      <c r="O335" s="5" t="e">
        <v>#N/A</v>
      </c>
      <c r="P335" s="5" t="e">
        <v>#N/A</v>
      </c>
      <c r="Q335" s="5" t="e">
        <v>#N/A</v>
      </c>
      <c r="R335" s="5" t="e">
        <v>#N/A</v>
      </c>
      <c r="S335" s="5" t="e">
        <v>#N/A</v>
      </c>
      <c r="T335" s="5" t="e">
        <v>#N/A</v>
      </c>
      <c r="U335" s="5" t="e">
        <v>#N/A</v>
      </c>
      <c r="V335" s="7">
        <v>44280.597222222219</v>
      </c>
      <c r="W335" s="10" t="e">
        <f t="shared" si="5"/>
        <v>#N/A</v>
      </c>
      <c r="X335" s="10" t="s">
        <v>136</v>
      </c>
      <c r="Y335" s="8">
        <v>49.193757050000002</v>
      </c>
      <c r="Z335" s="8">
        <v>-2.2333213390000002</v>
      </c>
      <c r="AA335" s="9">
        <v>2021</v>
      </c>
      <c r="AB335" s="8">
        <v>53.248245609999998</v>
      </c>
      <c r="AC335" s="8">
        <v>21.694721300000001</v>
      </c>
      <c r="AD335" s="5" t="e">
        <v>#N/A</v>
      </c>
      <c r="AE335" s="5" t="e">
        <v>#N/A</v>
      </c>
      <c r="AF335" s="5" t="e">
        <v>#N/A</v>
      </c>
      <c r="AG335" s="5" t="e">
        <v>#N/A</v>
      </c>
      <c r="AH335" s="5" t="e">
        <v>#N/A</v>
      </c>
      <c r="AI335" s="5" t="e">
        <v>#N/A</v>
      </c>
      <c r="BG335" s="2"/>
      <c r="BH335" s="1"/>
      <c r="BI335" s="1"/>
      <c r="BJ335" s="3"/>
      <c r="BK335" s="3"/>
      <c r="BL335" s="4"/>
      <c r="BM335" s="3"/>
      <c r="BN335" s="3"/>
    </row>
    <row r="336" spans="1:68" x14ac:dyDescent="0.3">
      <c r="A336" s="5">
        <v>335</v>
      </c>
      <c r="B336" s="5" t="s">
        <v>101</v>
      </c>
      <c r="C336" s="5" t="e">
        <v>#N/A</v>
      </c>
      <c r="D336" s="5" t="e">
        <v>#N/A</v>
      </c>
      <c r="E336" s="5" t="e">
        <v>#N/A</v>
      </c>
      <c r="F336" s="5" t="s">
        <v>103</v>
      </c>
      <c r="G336" s="5" t="s">
        <v>113</v>
      </c>
      <c r="H336" s="5" t="s">
        <v>114</v>
      </c>
      <c r="I336" s="5" t="s">
        <v>101</v>
      </c>
      <c r="J336" s="5" t="e">
        <v>#N/A</v>
      </c>
      <c r="K336" s="5" t="e">
        <v>#N/A</v>
      </c>
      <c r="L336" s="5" t="e">
        <v>#N/A</v>
      </c>
      <c r="M336" s="5" t="e">
        <v>#N/A</v>
      </c>
      <c r="N336" s="5" t="e">
        <v>#N/A</v>
      </c>
      <c r="O336" s="5" t="e">
        <v>#N/A</v>
      </c>
      <c r="P336" s="5" t="e">
        <v>#N/A</v>
      </c>
      <c r="Q336" s="5" t="e">
        <v>#N/A</v>
      </c>
      <c r="R336" s="5" t="e">
        <v>#N/A</v>
      </c>
      <c r="S336" s="5" t="e">
        <v>#N/A</v>
      </c>
      <c r="T336" s="5" t="e">
        <v>#N/A</v>
      </c>
      <c r="U336" s="7">
        <v>44631.750694444447</v>
      </c>
      <c r="V336" s="5" t="e">
        <v>#N/A</v>
      </c>
      <c r="W336" s="10" t="e">
        <f t="shared" si="5"/>
        <v>#N/A</v>
      </c>
      <c r="X336" s="10" t="s">
        <v>137</v>
      </c>
      <c r="Y336" s="8">
        <v>49.190680829999998</v>
      </c>
      <c r="Z336" s="8">
        <v>-2.2340103679999999</v>
      </c>
      <c r="AA336" s="9">
        <v>2022</v>
      </c>
      <c r="AB336" s="8">
        <v>53.09740163</v>
      </c>
      <c r="AC336" s="8">
        <v>21.814323129999998</v>
      </c>
      <c r="AD336" s="5" t="e">
        <v>#N/A</v>
      </c>
      <c r="AE336" s="5" t="e">
        <v>#N/A</v>
      </c>
      <c r="AF336" s="5" t="e">
        <v>#N/A</v>
      </c>
      <c r="AG336" s="5" t="e">
        <v>#N/A</v>
      </c>
      <c r="AH336" s="5" t="e">
        <v>#N/A</v>
      </c>
      <c r="AI336" s="5" t="e">
        <v>#N/A</v>
      </c>
      <c r="BF336" s="2"/>
      <c r="BH336" s="1"/>
      <c r="BI336" s="1"/>
      <c r="BJ336" s="3"/>
      <c r="BK336" s="3"/>
      <c r="BL336" s="4"/>
      <c r="BM336" s="3"/>
      <c r="BN336" s="3"/>
    </row>
    <row r="337" spans="1:68" x14ac:dyDescent="0.3">
      <c r="A337" s="5">
        <v>336</v>
      </c>
      <c r="B337" s="5" t="s">
        <v>102</v>
      </c>
      <c r="C337" s="5">
        <v>79</v>
      </c>
      <c r="D337" s="6">
        <v>43635.743055555555</v>
      </c>
      <c r="E337" s="6">
        <v>43638.161805555559</v>
      </c>
      <c r="F337" s="5" t="s">
        <v>104</v>
      </c>
      <c r="G337" s="5" t="s">
        <v>113</v>
      </c>
      <c r="H337" s="5" t="s">
        <v>115</v>
      </c>
      <c r="I337" s="5" t="s">
        <v>102</v>
      </c>
      <c r="J337" s="5">
        <v>44.848101265822784</v>
      </c>
      <c r="K337" s="5">
        <v>1948.4704191335713</v>
      </c>
      <c r="L337" s="5">
        <v>2</v>
      </c>
      <c r="M337" s="5">
        <v>491.5</v>
      </c>
      <c r="N337" s="5">
        <v>983</v>
      </c>
      <c r="O337" s="5">
        <v>1761.2415875869615</v>
      </c>
      <c r="P337" s="5">
        <v>3.8032812523984503</v>
      </c>
      <c r="Q337" s="5">
        <v>2127.7278005231551</v>
      </c>
      <c r="R337" s="5">
        <v>2.0302038270357037</v>
      </c>
      <c r="S337" s="5">
        <v>180.81297154520993</v>
      </c>
      <c r="T337" s="5">
        <v>275.97883332103157</v>
      </c>
      <c r="U337" s="7">
        <v>43635.743055555555</v>
      </c>
      <c r="V337" s="7">
        <v>43638.265972222223</v>
      </c>
      <c r="W337" s="10">
        <f t="shared" si="5"/>
        <v>2.5229166666686069</v>
      </c>
      <c r="X337" s="10" t="s">
        <v>135</v>
      </c>
      <c r="Y337" s="8">
        <v>48.852747440000002</v>
      </c>
      <c r="Z337" s="8">
        <v>-3.0697340209999999</v>
      </c>
      <c r="AA337" s="9">
        <v>2019</v>
      </c>
      <c r="AB337" s="8">
        <v>53.583429559999999</v>
      </c>
      <c r="AC337" s="8">
        <v>23.054851249999999</v>
      </c>
      <c r="AD337" s="5" t="e">
        <v>#N/A</v>
      </c>
      <c r="AE337" s="9">
        <v>3</v>
      </c>
      <c r="AF337" s="5" t="e">
        <v>#N/A</v>
      </c>
      <c r="AG337" s="5">
        <v>4</v>
      </c>
      <c r="AH337" s="5" t="e">
        <v>#N/A</v>
      </c>
      <c r="AI337" s="5">
        <v>3</v>
      </c>
      <c r="AO337" s="6"/>
      <c r="AP337" s="6"/>
      <c r="BF337" s="2"/>
      <c r="BG337" s="2"/>
      <c r="BH337" s="1"/>
      <c r="BI337" s="1"/>
      <c r="BJ337" s="3"/>
      <c r="BK337" s="3"/>
      <c r="BL337" s="4"/>
      <c r="BM337" s="3"/>
      <c r="BN337" s="3"/>
      <c r="BP337" s="4"/>
    </row>
    <row r="338" spans="1:68" x14ac:dyDescent="0.3">
      <c r="A338" s="5">
        <v>337</v>
      </c>
      <c r="B338" s="5" t="s">
        <v>102</v>
      </c>
      <c r="C338" s="5">
        <v>71</v>
      </c>
      <c r="D338" s="6">
        <v>43994.595138888893</v>
      </c>
      <c r="E338" s="6">
        <v>43996.053472222222</v>
      </c>
      <c r="F338" s="5" t="s">
        <v>104</v>
      </c>
      <c r="G338" s="5" t="s">
        <v>113</v>
      </c>
      <c r="H338" s="5" t="s">
        <v>115</v>
      </c>
      <c r="I338" s="5" t="s">
        <v>102</v>
      </c>
      <c r="J338" s="5">
        <v>30</v>
      </c>
      <c r="K338" s="5">
        <v>1988.8952654520265</v>
      </c>
      <c r="L338" s="5">
        <v>0</v>
      </c>
      <c r="M338" s="5" t="e">
        <v>#N/A</v>
      </c>
      <c r="N338" s="5">
        <v>0</v>
      </c>
      <c r="O338" s="5">
        <v>1790.0674888528615</v>
      </c>
      <c r="P338" s="5">
        <v>3.4011973816621555</v>
      </c>
      <c r="Q338" s="5">
        <v>2151.7573685604325</v>
      </c>
      <c r="R338" s="5">
        <v>0</v>
      </c>
      <c r="S338" s="5" t="e">
        <v>#N/A</v>
      </c>
      <c r="T338" s="5">
        <v>0</v>
      </c>
      <c r="U338" s="7">
        <v>43994.636805555558</v>
      </c>
      <c r="V338" s="7">
        <v>43996.157638888886</v>
      </c>
      <c r="W338" s="10">
        <f t="shared" si="5"/>
        <v>1.5208333333284827</v>
      </c>
      <c r="X338" s="5" t="s">
        <v>136</v>
      </c>
      <c r="Y338" s="8">
        <v>48.847871310000002</v>
      </c>
      <c r="Z338" s="8">
        <v>-3.0679059569999998</v>
      </c>
      <c r="AA338" s="9">
        <v>2020</v>
      </c>
      <c r="AB338" s="8">
        <v>53.553062750000002</v>
      </c>
      <c r="AC338" s="8">
        <v>23.051160800000002</v>
      </c>
      <c r="AD338" s="5" t="e">
        <v>#N/A</v>
      </c>
      <c r="AE338" s="9">
        <v>3</v>
      </c>
      <c r="AF338" s="5" t="e">
        <v>#N/A</v>
      </c>
      <c r="AG338" s="5">
        <v>4</v>
      </c>
      <c r="AH338" s="5" t="e">
        <v>#N/A</v>
      </c>
      <c r="AI338" s="5">
        <v>3</v>
      </c>
      <c r="AO338" s="6"/>
      <c r="AP338" s="6"/>
      <c r="BF338" s="2"/>
      <c r="BG338" s="2"/>
      <c r="BH338" s="1"/>
      <c r="BJ338" s="3"/>
      <c r="BK338" s="3"/>
      <c r="BL338" s="4"/>
      <c r="BM338" s="3"/>
      <c r="BN338" s="3"/>
      <c r="BP338" s="4"/>
    </row>
    <row r="339" spans="1:68" x14ac:dyDescent="0.3">
      <c r="A339" s="5">
        <v>338</v>
      </c>
      <c r="B339" s="5" t="s">
        <v>102</v>
      </c>
      <c r="C339" s="5">
        <v>65</v>
      </c>
      <c r="D339" s="6">
        <v>44388.427083333328</v>
      </c>
      <c r="E339" s="6">
        <v>44390.710416666669</v>
      </c>
      <c r="F339" s="5" t="s">
        <v>104</v>
      </c>
      <c r="G339" s="5" t="s">
        <v>113</v>
      </c>
      <c r="H339" s="5" t="s">
        <v>115</v>
      </c>
      <c r="I339" s="5" t="s">
        <v>102</v>
      </c>
      <c r="J339" s="5">
        <v>51.507692307692309</v>
      </c>
      <c r="K339" s="5">
        <v>2047.4185626310195</v>
      </c>
      <c r="L339" s="5">
        <v>3</v>
      </c>
      <c r="M339" s="5">
        <v>340</v>
      </c>
      <c r="N339" s="5">
        <v>1020</v>
      </c>
      <c r="O339" s="5">
        <v>1763.2499531564542</v>
      </c>
      <c r="P339" s="5">
        <v>3.9417311617137289</v>
      </c>
      <c r="Q339" s="5">
        <v>2242.9535655513587</v>
      </c>
      <c r="R339" s="5">
        <v>3.0469678388876442</v>
      </c>
      <c r="S339" s="5">
        <v>120.60782437038532</v>
      </c>
      <c r="T339" s="5">
        <v>273.4260191054309</v>
      </c>
      <c r="U339" s="7">
        <v>44388.427083333336</v>
      </c>
      <c r="V339" s="7">
        <v>44390.814583333333</v>
      </c>
      <c r="W339" s="10">
        <f t="shared" si="5"/>
        <v>2.3874999999970896</v>
      </c>
      <c r="X339" s="5" t="s">
        <v>137</v>
      </c>
      <c r="Y339" s="8">
        <v>48.851372740000002</v>
      </c>
      <c r="Z339" s="8">
        <v>-3.071225176</v>
      </c>
      <c r="AA339" s="9">
        <v>2021</v>
      </c>
      <c r="AB339" s="8">
        <v>53.586531710000003</v>
      </c>
      <c r="AC339" s="8">
        <v>23.04319783</v>
      </c>
      <c r="AD339" s="5" t="e">
        <v>#N/A</v>
      </c>
      <c r="AE339" s="9">
        <v>3</v>
      </c>
      <c r="AF339" s="5" t="e">
        <v>#N/A</v>
      </c>
      <c r="AG339" s="5">
        <v>4</v>
      </c>
      <c r="AH339" s="5" t="e">
        <v>#N/A</v>
      </c>
      <c r="AI339" s="5">
        <v>3</v>
      </c>
      <c r="AO339" s="6"/>
      <c r="AP339" s="6"/>
      <c r="BF339" s="2"/>
      <c r="BG339" s="2"/>
      <c r="BH339" s="1"/>
      <c r="BJ339" s="3"/>
      <c r="BK339" s="3"/>
      <c r="BL339" s="4"/>
      <c r="BM339" s="3"/>
      <c r="BN339" s="3"/>
      <c r="BP339" s="4"/>
    </row>
    <row r="340" spans="1:68" x14ac:dyDescent="0.3">
      <c r="A340" s="5">
        <v>339</v>
      </c>
      <c r="B340" s="5" t="s">
        <v>102</v>
      </c>
      <c r="C340" s="5">
        <v>71</v>
      </c>
      <c r="D340" s="6">
        <v>44724.753472222219</v>
      </c>
      <c r="E340" s="6">
        <v>44727.671527777777</v>
      </c>
      <c r="F340" s="5" t="s">
        <v>104</v>
      </c>
      <c r="G340" s="5" t="s">
        <v>113</v>
      </c>
      <c r="H340" s="5" t="s">
        <v>115</v>
      </c>
      <c r="I340" s="5" t="s">
        <v>102</v>
      </c>
      <c r="J340" s="5">
        <v>60.028169014084504</v>
      </c>
      <c r="K340" s="5">
        <v>1930.370973357202</v>
      </c>
      <c r="L340" s="5">
        <v>4</v>
      </c>
      <c r="M340" s="5">
        <v>540.5</v>
      </c>
      <c r="N340" s="5">
        <v>2162</v>
      </c>
      <c r="O340" s="5">
        <v>1777.386758309462</v>
      </c>
      <c r="P340" s="5">
        <v>4.094813935617247</v>
      </c>
      <c r="Q340" s="5">
        <v>2122.2320918285309</v>
      </c>
      <c r="R340" s="5">
        <v>4.0650755487739305</v>
      </c>
      <c r="S340" s="5">
        <v>184.16701677009067</v>
      </c>
      <c r="T340" s="5">
        <v>550.66848980325358</v>
      </c>
      <c r="U340" s="7">
        <v>44724.754166666666</v>
      </c>
      <c r="V340" s="7">
        <v>44727.796527777777</v>
      </c>
      <c r="W340" s="10">
        <f t="shared" si="5"/>
        <v>3.0423611111109494</v>
      </c>
      <c r="X340" s="10" t="s">
        <v>142</v>
      </c>
      <c r="Y340" s="8">
        <v>48.846488790000002</v>
      </c>
      <c r="Z340" s="8">
        <v>-3.0758178100000002</v>
      </c>
      <c r="AA340" s="9">
        <v>2022</v>
      </c>
      <c r="AB340" s="8">
        <v>53.573056729999998</v>
      </c>
      <c r="AC340" s="8">
        <v>23.05562917</v>
      </c>
      <c r="AD340" s="5" t="e">
        <v>#N/A</v>
      </c>
      <c r="AE340" s="9">
        <v>3</v>
      </c>
      <c r="AF340" s="5" t="e">
        <v>#N/A</v>
      </c>
      <c r="AG340" s="5">
        <v>4</v>
      </c>
      <c r="AH340" s="5" t="e">
        <v>#N/A</v>
      </c>
      <c r="AI340" s="5">
        <v>3</v>
      </c>
      <c r="AO340" s="6"/>
      <c r="AP340" s="6"/>
      <c r="BF340" s="2"/>
      <c r="BG340" s="2"/>
      <c r="BH340" s="1"/>
      <c r="BI340" s="1"/>
      <c r="BJ340" s="3"/>
      <c r="BK340" s="3"/>
      <c r="BL340" s="4"/>
      <c r="BM340" s="3"/>
      <c r="BN340" s="3"/>
      <c r="BP340" s="4"/>
    </row>
    <row r="341" spans="1:68" x14ac:dyDescent="0.3">
      <c r="A341" s="5">
        <v>340</v>
      </c>
      <c r="B341" s="5" t="s">
        <v>102</v>
      </c>
      <c r="C341" s="5" t="e">
        <v>#N/A</v>
      </c>
      <c r="D341" s="5" t="e">
        <v>#N/A</v>
      </c>
      <c r="E341" s="5" t="e">
        <v>#N/A</v>
      </c>
      <c r="F341" s="5" t="s">
        <v>104</v>
      </c>
      <c r="G341" s="5" t="s">
        <v>113</v>
      </c>
      <c r="H341" s="5" t="s">
        <v>114</v>
      </c>
      <c r="I341" s="5" t="s">
        <v>102</v>
      </c>
      <c r="J341" s="5" t="e">
        <v>#N/A</v>
      </c>
      <c r="K341" s="5" t="e">
        <v>#N/A</v>
      </c>
      <c r="L341" s="5" t="e">
        <v>#N/A</v>
      </c>
      <c r="M341" s="5" t="e">
        <v>#N/A</v>
      </c>
      <c r="N341" s="5" t="e">
        <v>#N/A</v>
      </c>
      <c r="O341" s="5" t="e">
        <v>#N/A</v>
      </c>
      <c r="P341" s="5" t="e">
        <v>#N/A</v>
      </c>
      <c r="Q341" s="5" t="e">
        <v>#N/A</v>
      </c>
      <c r="R341" s="5" t="e">
        <v>#N/A</v>
      </c>
      <c r="S341" s="5" t="e">
        <v>#N/A</v>
      </c>
      <c r="T341" s="5" t="e">
        <v>#N/A</v>
      </c>
      <c r="U341" s="7">
        <v>43901.040277777778</v>
      </c>
      <c r="V341" s="7">
        <v>43903.412499999999</v>
      </c>
      <c r="W341" s="10">
        <f t="shared" si="5"/>
        <v>2.3722222222204437</v>
      </c>
      <c r="X341" s="10" t="s">
        <v>135</v>
      </c>
      <c r="Y341" s="8">
        <v>48.852747440000002</v>
      </c>
      <c r="Z341" s="8">
        <v>-3.0697340209999999</v>
      </c>
      <c r="AA341" s="9">
        <v>2020</v>
      </c>
      <c r="AB341" s="8">
        <v>53.553062750000002</v>
      </c>
      <c r="AC341" s="8">
        <v>23.051160800000002</v>
      </c>
      <c r="AD341" s="5" t="e">
        <v>#N/A</v>
      </c>
      <c r="AE341" s="5" t="e">
        <v>#N/A</v>
      </c>
      <c r="AF341" s="5" t="e">
        <v>#N/A</v>
      </c>
      <c r="AG341" s="5" t="e">
        <v>#N/A</v>
      </c>
      <c r="AH341" s="5" t="e">
        <v>#N/A</v>
      </c>
      <c r="AI341" s="5" t="e">
        <v>#N/A</v>
      </c>
      <c r="BF341" s="2"/>
      <c r="BG341" s="2"/>
      <c r="BH341" s="1"/>
      <c r="BI341" s="1"/>
      <c r="BJ341" s="3"/>
      <c r="BK341" s="3"/>
      <c r="BL341" s="4"/>
      <c r="BM341" s="3"/>
      <c r="BN341" s="3"/>
    </row>
    <row r="342" spans="1:68" x14ac:dyDescent="0.3">
      <c r="A342" s="5">
        <v>341</v>
      </c>
      <c r="B342" s="5" t="s">
        <v>102</v>
      </c>
      <c r="C342" s="5" t="e">
        <v>#N/A</v>
      </c>
      <c r="D342" s="5" t="e">
        <v>#N/A</v>
      </c>
      <c r="E342" s="5" t="e">
        <v>#N/A</v>
      </c>
      <c r="F342" s="5" t="s">
        <v>104</v>
      </c>
      <c r="G342" s="5" t="s">
        <v>113</v>
      </c>
      <c r="H342" s="5" t="s">
        <v>114</v>
      </c>
      <c r="I342" s="5" t="s">
        <v>102</v>
      </c>
      <c r="J342" s="5" t="e">
        <v>#N/A</v>
      </c>
      <c r="K342" s="5" t="e">
        <v>#N/A</v>
      </c>
      <c r="L342" s="5" t="e">
        <v>#N/A</v>
      </c>
      <c r="M342" s="5" t="e">
        <v>#N/A</v>
      </c>
      <c r="N342" s="5" t="e">
        <v>#N/A</v>
      </c>
      <c r="O342" s="5" t="e">
        <v>#N/A</v>
      </c>
      <c r="P342" s="5" t="e">
        <v>#N/A</v>
      </c>
      <c r="Q342" s="5" t="e">
        <v>#N/A</v>
      </c>
      <c r="R342" s="5" t="e">
        <v>#N/A</v>
      </c>
      <c r="S342" s="5" t="e">
        <v>#N/A</v>
      </c>
      <c r="T342" s="5" t="e">
        <v>#N/A</v>
      </c>
      <c r="U342" s="7">
        <v>44264.791666666664</v>
      </c>
      <c r="V342" s="7">
        <v>44274.290972222225</v>
      </c>
      <c r="W342" s="10">
        <f t="shared" si="5"/>
        <v>9.4993055555605679</v>
      </c>
      <c r="X342" s="10" t="s">
        <v>136</v>
      </c>
      <c r="Y342" s="8">
        <v>48.847871310000002</v>
      </c>
      <c r="Z342" s="8">
        <v>-3.0679059569999998</v>
      </c>
      <c r="AA342" s="9">
        <v>2021</v>
      </c>
      <c r="AB342" s="8">
        <v>53.586531710000003</v>
      </c>
      <c r="AC342" s="8">
        <v>23.04319783</v>
      </c>
      <c r="AD342" s="5" t="e">
        <v>#N/A</v>
      </c>
      <c r="AE342" s="5" t="e">
        <v>#N/A</v>
      </c>
      <c r="AF342" s="5" t="e">
        <v>#N/A</v>
      </c>
      <c r="AG342" s="5" t="e">
        <v>#N/A</v>
      </c>
      <c r="AH342" s="5" t="e">
        <v>#N/A</v>
      </c>
      <c r="AI342" s="5" t="e">
        <v>#N/A</v>
      </c>
      <c r="BF342" s="2"/>
      <c r="BG342" s="2"/>
      <c r="BH342" s="1"/>
      <c r="BI342" s="1"/>
      <c r="BJ342" s="3"/>
      <c r="BK342" s="3"/>
      <c r="BL342" s="4"/>
      <c r="BM342" s="3"/>
      <c r="BN342" s="3"/>
    </row>
    <row r="343" spans="1:68" x14ac:dyDescent="0.3">
      <c r="A343" s="5">
        <v>342</v>
      </c>
      <c r="B343" s="5" t="s">
        <v>102</v>
      </c>
      <c r="C343" s="5" t="e">
        <v>#N/A</v>
      </c>
      <c r="D343" s="5" t="e">
        <v>#N/A</v>
      </c>
      <c r="E343" s="5" t="e">
        <v>#N/A</v>
      </c>
      <c r="F343" s="5" t="s">
        <v>104</v>
      </c>
      <c r="G343" s="5" t="s">
        <v>113</v>
      </c>
      <c r="H343" s="5" t="s">
        <v>114</v>
      </c>
      <c r="I343" s="5" t="s">
        <v>102</v>
      </c>
      <c r="J343" s="5" t="e">
        <v>#N/A</v>
      </c>
      <c r="K343" s="5" t="e">
        <v>#N/A</v>
      </c>
      <c r="L343" s="5" t="e">
        <v>#N/A</v>
      </c>
      <c r="M343" s="5" t="e">
        <v>#N/A</v>
      </c>
      <c r="N343" s="5" t="e">
        <v>#N/A</v>
      </c>
      <c r="O343" s="5" t="e">
        <v>#N/A</v>
      </c>
      <c r="P343" s="5" t="e">
        <v>#N/A</v>
      </c>
      <c r="Q343" s="5" t="e">
        <v>#N/A</v>
      </c>
      <c r="R343" s="5" t="e">
        <v>#N/A</v>
      </c>
      <c r="S343" s="5" t="e">
        <v>#N/A</v>
      </c>
      <c r="T343" s="5" t="e">
        <v>#N/A</v>
      </c>
      <c r="U343" s="5" t="e">
        <v>#N/A</v>
      </c>
      <c r="V343" s="7">
        <v>44646.540972222225</v>
      </c>
      <c r="W343" s="10" t="e">
        <f t="shared" si="5"/>
        <v>#N/A</v>
      </c>
      <c r="X343" s="10" t="s">
        <v>137</v>
      </c>
      <c r="Y343" s="8">
        <v>48.851372740000002</v>
      </c>
      <c r="Z343" s="8">
        <v>-3.071225176</v>
      </c>
      <c r="AA343" s="9">
        <v>2022</v>
      </c>
      <c r="AB343" s="8">
        <v>53.573056729999998</v>
      </c>
      <c r="AC343" s="8">
        <v>23.05562917</v>
      </c>
      <c r="AD343" s="5" t="e">
        <v>#N/A</v>
      </c>
      <c r="AE343" s="5" t="e">
        <v>#N/A</v>
      </c>
      <c r="AF343" s="5" t="e">
        <v>#N/A</v>
      </c>
      <c r="AG343" s="5" t="e">
        <v>#N/A</v>
      </c>
      <c r="AH343" s="5" t="e">
        <v>#N/A</v>
      </c>
      <c r="AI343" s="5" t="e">
        <v>#N/A</v>
      </c>
      <c r="BG343" s="2"/>
      <c r="BH343" s="1"/>
      <c r="BI343" s="1"/>
      <c r="BJ343" s="3"/>
      <c r="BK343" s="3"/>
      <c r="BL343" s="4"/>
      <c r="BM343" s="3"/>
      <c r="BN343" s="3"/>
    </row>
  </sheetData>
  <autoFilter ref="A1:AI343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Sheet1!Zielbereich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Phillip Schwemmer</cp:lastModifiedBy>
  <dcterms:created xsi:type="dcterms:W3CDTF">2023-07-05T08:16:21Z</dcterms:created>
  <dcterms:modified xsi:type="dcterms:W3CDTF">2026-04-24T14:44:20Z</dcterms:modified>
</cp:coreProperties>
</file>