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l25/Desktop/"/>
    </mc:Choice>
  </mc:AlternateContent>
  <xr:revisionPtr revIDLastSave="0" documentId="13_ncr:1_{AED886E5-1ABF-C14D-8005-3B84F6711AC8}" xr6:coauthVersionLast="47" xr6:coauthVersionMax="47" xr10:uidLastSave="{00000000-0000-0000-0000-000000000000}"/>
  <bookViews>
    <workbookView xWindow="2840" yWindow="760" windowWidth="30240" windowHeight="17900" activeTab="6" xr2:uid="{A5D71E20-348E-4247-993F-E7104B7C18D4}"/>
  </bookViews>
  <sheets>
    <sheet name="Supplemental Data 1" sheetId="1" r:id="rId1"/>
    <sheet name="Supplemental Data 2" sheetId="2" r:id="rId2"/>
    <sheet name="Supplemental Data 3" sheetId="3" r:id="rId3"/>
    <sheet name="Supplemental Data 4" sheetId="4" r:id="rId4"/>
    <sheet name="Supplemental Data 5" sheetId="5" r:id="rId5"/>
    <sheet name="Supplemental Data 6" sheetId="6" r:id="rId6"/>
    <sheet name="Supplemental Data 7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20" i="2" l="1"/>
  <c r="J120" i="2"/>
  <c r="I120" i="2"/>
  <c r="H120" i="2"/>
  <c r="G120" i="2"/>
  <c r="F120" i="2"/>
  <c r="B120" i="2"/>
  <c r="D87" i="2"/>
  <c r="C87" i="2"/>
  <c r="B87" i="2"/>
  <c r="J81" i="2"/>
  <c r="I81" i="2"/>
  <c r="H81" i="2"/>
  <c r="I68" i="2"/>
  <c r="E61" i="2"/>
  <c r="B61" i="2"/>
  <c r="M58" i="2"/>
  <c r="C45" i="2"/>
  <c r="B45" i="2"/>
  <c r="G35" i="2"/>
  <c r="F35" i="2"/>
  <c r="K33" i="2"/>
  <c r="I22" i="2"/>
  <c r="E15" i="2"/>
  <c r="B15" i="2"/>
  <c r="L12" i="2"/>
  <c r="F76" i="3"/>
  <c r="B76" i="3"/>
  <c r="O64" i="3"/>
  <c r="N64" i="3"/>
  <c r="M64" i="3"/>
  <c r="L64" i="3"/>
  <c r="K64" i="3"/>
  <c r="J64" i="3"/>
  <c r="G64" i="3"/>
  <c r="F64" i="3"/>
  <c r="E64" i="3"/>
  <c r="D64" i="3"/>
  <c r="C64" i="3"/>
  <c r="B64" i="3"/>
  <c r="M52" i="3"/>
  <c r="H52" i="3"/>
  <c r="C52" i="3"/>
  <c r="F41" i="3"/>
  <c r="B40" i="3"/>
  <c r="P16" i="3"/>
  <c r="O16" i="3"/>
  <c r="N16" i="3"/>
  <c r="M16" i="3"/>
  <c r="L16" i="3"/>
  <c r="K16" i="3"/>
  <c r="G11" i="3"/>
  <c r="F11" i="3"/>
  <c r="E11" i="3"/>
  <c r="D11" i="3"/>
  <c r="C11" i="3"/>
  <c r="B11" i="3"/>
  <c r="H76" i="4"/>
  <c r="G76" i="4"/>
  <c r="C76" i="4"/>
  <c r="B76" i="4"/>
  <c r="O64" i="4"/>
  <c r="N64" i="4"/>
  <c r="M64" i="4"/>
  <c r="L64" i="4"/>
  <c r="K64" i="4"/>
  <c r="J64" i="4"/>
  <c r="G64" i="4"/>
  <c r="F64" i="4"/>
  <c r="E64" i="4"/>
  <c r="D64" i="4"/>
  <c r="C64" i="4"/>
  <c r="B64" i="4"/>
  <c r="O51" i="4"/>
  <c r="N51" i="4"/>
  <c r="M51" i="4"/>
  <c r="L51" i="4"/>
  <c r="K51" i="4"/>
  <c r="J51" i="4"/>
  <c r="G51" i="4"/>
  <c r="F51" i="4"/>
  <c r="E51" i="4"/>
  <c r="D51" i="4"/>
  <c r="C51" i="4"/>
  <c r="B51" i="4"/>
  <c r="C38" i="4"/>
  <c r="B38" i="4"/>
  <c r="K34" i="4"/>
  <c r="J34" i="4"/>
  <c r="G34" i="4"/>
  <c r="F34" i="4"/>
  <c r="C22" i="4"/>
  <c r="B22" i="4"/>
  <c r="P10" i="4"/>
  <c r="O10" i="4"/>
  <c r="N10" i="4"/>
  <c r="M10" i="4"/>
  <c r="L10" i="4"/>
  <c r="K10" i="4"/>
  <c r="G10" i="4"/>
  <c r="F10" i="4"/>
  <c r="E10" i="4"/>
  <c r="D10" i="4"/>
  <c r="C10" i="4"/>
  <c r="B10" i="4"/>
  <c r="B52" i="5"/>
  <c r="N26" i="5"/>
  <c r="M26" i="5"/>
  <c r="L26" i="5"/>
  <c r="I26" i="5"/>
  <c r="H26" i="5"/>
  <c r="G26" i="5"/>
  <c r="D26" i="5"/>
  <c r="C26" i="5"/>
  <c r="B26" i="5"/>
  <c r="N12" i="5"/>
  <c r="M12" i="5"/>
  <c r="L12" i="5"/>
  <c r="I12" i="5"/>
  <c r="H12" i="5"/>
  <c r="G12" i="5"/>
  <c r="D12" i="5"/>
  <c r="C12" i="5"/>
  <c r="B12" i="5"/>
  <c r="I10" i="1"/>
  <c r="H10" i="1"/>
  <c r="G10" i="1"/>
  <c r="F10" i="1"/>
  <c r="B10" i="1"/>
</calcChain>
</file>

<file path=xl/sharedStrings.xml><?xml version="1.0" encoding="utf-8"?>
<sst xmlns="http://schemas.openxmlformats.org/spreadsheetml/2006/main" count="666" uniqueCount="105">
  <si>
    <t>Sample:</t>
  </si>
  <si>
    <t>Pre-Pro</t>
  </si>
  <si>
    <t xml:space="preserve">Pro </t>
  </si>
  <si>
    <t xml:space="preserve">Immature </t>
  </si>
  <si>
    <t>Mature</t>
  </si>
  <si>
    <t>WT</t>
  </si>
  <si>
    <t>OE</t>
  </si>
  <si>
    <t>Live B220+</t>
  </si>
  <si>
    <t>Ttest p-value</t>
  </si>
  <si>
    <t>ug/ml</t>
  </si>
  <si>
    <t>Serum Ig</t>
  </si>
  <si>
    <t>IgM</t>
  </si>
  <si>
    <t>IgG2b</t>
  </si>
  <si>
    <t>IgG1</t>
  </si>
  <si>
    <t>IgA</t>
  </si>
  <si>
    <t>IgG2c</t>
  </si>
  <si>
    <t>IgG3</t>
  </si>
  <si>
    <t>IgM (ng/ml)</t>
  </si>
  <si>
    <t>IgG1 (ng/ml)</t>
  </si>
  <si>
    <t>LPS IL4</t>
  </si>
  <si>
    <t>Spleen GC Counts</t>
  </si>
  <si>
    <t>% of live LN</t>
  </si>
  <si>
    <t>B Cells</t>
  </si>
  <si>
    <t>Plasma Cells</t>
  </si>
  <si>
    <t>% of B cells</t>
  </si>
  <si>
    <t>Transitional</t>
  </si>
  <si>
    <t>% of live CD45+ LN</t>
  </si>
  <si>
    <t>CD4</t>
  </si>
  <si>
    <t>CD8</t>
  </si>
  <si>
    <t>% B cells</t>
  </si>
  <si>
    <t>%Plasma Cells</t>
  </si>
  <si>
    <t>%Transitional B</t>
  </si>
  <si>
    <t>%of B cells</t>
  </si>
  <si>
    <t>T1</t>
  </si>
  <si>
    <t>T2</t>
  </si>
  <si>
    <t>T3</t>
  </si>
  <si>
    <t>% of Transitional B</t>
  </si>
  <si>
    <t>Figure 5B</t>
  </si>
  <si>
    <t>Figure 5C</t>
  </si>
  <si>
    <t>Figure 5D</t>
  </si>
  <si>
    <t>Figure 5E</t>
  </si>
  <si>
    <t>Figure S1A</t>
  </si>
  <si>
    <t>Figure S1B</t>
  </si>
  <si>
    <t>Figure S1C</t>
  </si>
  <si>
    <t>Figure S1D</t>
  </si>
  <si>
    <t>LPS</t>
  </si>
  <si>
    <t>LPS IL-4</t>
  </si>
  <si>
    <t>Figure 4A</t>
  </si>
  <si>
    <t>Live</t>
  </si>
  <si>
    <t>LPS+IL4</t>
  </si>
  <si>
    <t>CD138</t>
  </si>
  <si>
    <t>CTV+IgD-</t>
  </si>
  <si>
    <t>Figure 4B</t>
  </si>
  <si>
    <t>Figure 4C</t>
  </si>
  <si>
    <t>Blimp-1</t>
  </si>
  <si>
    <t>LPS+IL-4</t>
  </si>
  <si>
    <t>Figure 4D</t>
  </si>
  <si>
    <t>XBP1s</t>
  </si>
  <si>
    <t>Figure 4E</t>
  </si>
  <si>
    <t>Figure 4F</t>
  </si>
  <si>
    <t>Figure 4G</t>
  </si>
  <si>
    <t>XBP1s MFI</t>
  </si>
  <si>
    <t>CTV- XBP1s+</t>
  </si>
  <si>
    <t>WT Comb</t>
  </si>
  <si>
    <t>OE Comb</t>
  </si>
  <si>
    <t>WT LPS</t>
  </si>
  <si>
    <t>OE LPS</t>
  </si>
  <si>
    <t>WT LPS IL4</t>
  </si>
  <si>
    <t>OE LPS IL4</t>
  </si>
  <si>
    <t>Figure S2</t>
  </si>
  <si>
    <t>IL-4</t>
  </si>
  <si>
    <t>Combined</t>
  </si>
  <si>
    <t>Figure 3A</t>
  </si>
  <si>
    <t>Figure 3B</t>
  </si>
  <si>
    <t>IL4</t>
  </si>
  <si>
    <t>IgD-</t>
  </si>
  <si>
    <t>Figure 3D</t>
  </si>
  <si>
    <t>Blimp1</t>
  </si>
  <si>
    <t>Figure 3E</t>
  </si>
  <si>
    <t>Figure 3F</t>
  </si>
  <si>
    <t>Blood</t>
  </si>
  <si>
    <t>% Blood B Cells</t>
  </si>
  <si>
    <t>Blood ABS</t>
  </si>
  <si>
    <t>Spleen</t>
  </si>
  <si>
    <t>% Spleen B Cells</t>
  </si>
  <si>
    <t>Spleen ABS</t>
  </si>
  <si>
    <t>Figure 2C</t>
  </si>
  <si>
    <t>% of B cells (Spleen)</t>
  </si>
  <si>
    <t xml:space="preserve">Follicular </t>
  </si>
  <si>
    <t>MZ</t>
  </si>
  <si>
    <t>ABS</t>
  </si>
  <si>
    <t>Follicular</t>
  </si>
  <si>
    <t>% of Live Spleen</t>
  </si>
  <si>
    <t>Plasma</t>
  </si>
  <si>
    <t>Figure 2D</t>
  </si>
  <si>
    <t>Transitional % of Blood B cells</t>
  </si>
  <si>
    <t>Transitional ABS</t>
  </si>
  <si>
    <t>Transitional % of Spleen B cells</t>
  </si>
  <si>
    <t>Figure 2F</t>
  </si>
  <si>
    <t>% of B cells Spleen</t>
  </si>
  <si>
    <t>Figure 2G</t>
  </si>
  <si>
    <t>Sum</t>
  </si>
  <si>
    <t>Figure 2H</t>
  </si>
  <si>
    <t>Figure 2I</t>
  </si>
  <si>
    <t>Figure 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</si>
</sst>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04D5-09F1-45FB-85D2-430357B7AD75}">
  <dimension ref="A1:I10"/>
  <sheetViews>
    <sheetView topLeftCell="A6" workbookViewId="0">
      <selection activeCell="D20" sqref="D20"/>
    </sheetView>
  </sheetViews>
  <sheetFormatPr baseColWidth="10" defaultColWidth="8.83203125" defaultRowHeight="15" x14ac:dyDescent="0.2"/>
  <sheetData>
    <row r="1" spans="1:9" x14ac:dyDescent="0.2">
      <c r="A1" s="4" t="s">
        <v>104</v>
      </c>
    </row>
    <row r="2" spans="1:9" x14ac:dyDescent="0.2">
      <c r="B2" t="s">
        <v>7</v>
      </c>
      <c r="E2" t="s">
        <v>0</v>
      </c>
      <c r="F2" t="s">
        <v>1</v>
      </c>
      <c r="G2" t="s">
        <v>2</v>
      </c>
      <c r="H2" t="s">
        <v>3</v>
      </c>
      <c r="I2" t="s">
        <v>4</v>
      </c>
    </row>
    <row r="3" spans="1:9" x14ac:dyDescent="0.2">
      <c r="A3" t="s">
        <v>6</v>
      </c>
      <c r="B3">
        <v>21.7</v>
      </c>
      <c r="E3" t="s">
        <v>6</v>
      </c>
      <c r="F3">
        <v>17.3</v>
      </c>
      <c r="G3">
        <v>10</v>
      </c>
      <c r="H3">
        <v>47.6</v>
      </c>
      <c r="I3">
        <v>15.9</v>
      </c>
    </row>
    <row r="4" spans="1:9" x14ac:dyDescent="0.2">
      <c r="A4" t="s">
        <v>6</v>
      </c>
      <c r="B4">
        <v>15.8</v>
      </c>
      <c r="E4" t="s">
        <v>6</v>
      </c>
      <c r="F4">
        <v>15.3</v>
      </c>
      <c r="G4">
        <v>8.35</v>
      </c>
      <c r="H4">
        <v>47</v>
      </c>
      <c r="I4">
        <v>18.899999999999999</v>
      </c>
    </row>
    <row r="5" spans="1:9" x14ac:dyDescent="0.2">
      <c r="A5" t="s">
        <v>6</v>
      </c>
      <c r="B5">
        <v>19</v>
      </c>
      <c r="E5" t="s">
        <v>6</v>
      </c>
      <c r="F5">
        <v>11.9</v>
      </c>
      <c r="G5">
        <v>9.6999999999999993</v>
      </c>
      <c r="H5">
        <v>48.5</v>
      </c>
      <c r="I5">
        <v>19.100000000000001</v>
      </c>
    </row>
    <row r="6" spans="1:9" x14ac:dyDescent="0.2">
      <c r="A6" t="s">
        <v>5</v>
      </c>
      <c r="B6">
        <v>22.9</v>
      </c>
      <c r="E6" t="s">
        <v>5</v>
      </c>
      <c r="F6">
        <v>21.7</v>
      </c>
      <c r="G6">
        <v>8.36</v>
      </c>
      <c r="H6">
        <v>18.2</v>
      </c>
      <c r="I6">
        <v>37.799999999999997</v>
      </c>
    </row>
    <row r="7" spans="1:9" x14ac:dyDescent="0.2">
      <c r="A7" t="s">
        <v>5</v>
      </c>
      <c r="B7">
        <v>20.8</v>
      </c>
      <c r="E7" t="s">
        <v>5</v>
      </c>
      <c r="F7">
        <v>13.6</v>
      </c>
      <c r="G7">
        <v>10.5</v>
      </c>
      <c r="H7">
        <v>45</v>
      </c>
      <c r="I7">
        <v>17.7</v>
      </c>
    </row>
    <row r="8" spans="1:9" x14ac:dyDescent="0.2">
      <c r="A8" t="s">
        <v>5</v>
      </c>
      <c r="B8">
        <v>19.2</v>
      </c>
      <c r="E8" t="s">
        <v>5</v>
      </c>
      <c r="F8">
        <v>15.2</v>
      </c>
      <c r="G8">
        <v>7.88</v>
      </c>
      <c r="H8">
        <v>37.4</v>
      </c>
      <c r="I8">
        <v>27</v>
      </c>
    </row>
    <row r="10" spans="1:9" x14ac:dyDescent="0.2">
      <c r="A10" t="s">
        <v>8</v>
      </c>
      <c r="B10">
        <f>TTEST(B3:B5,B6:B8,2,2)</f>
        <v>0.34917615966396848</v>
      </c>
      <c r="E10" t="s">
        <v>8</v>
      </c>
      <c r="F10">
        <f t="shared" ref="F10:I10" si="0">TTEST(F3:F5,F6:F8,2,2)</f>
        <v>0.53311299133354262</v>
      </c>
      <c r="G10">
        <f t="shared" si="0"/>
        <v>0.67023983775355922</v>
      </c>
      <c r="H10">
        <f t="shared" si="0"/>
        <v>0.15075781037637118</v>
      </c>
      <c r="I10">
        <f t="shared" si="0"/>
        <v>0.18139353537722949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34738-0786-DD4E-9A0B-64F4E2747EEF}">
  <dimension ref="A1:M120"/>
  <sheetViews>
    <sheetView workbookViewId="0">
      <selection activeCell="N98" sqref="N98"/>
    </sheetView>
  </sheetViews>
  <sheetFormatPr baseColWidth="10" defaultRowHeight="15" x14ac:dyDescent="0.2"/>
  <sheetData>
    <row r="1" spans="1:12" x14ac:dyDescent="0.2">
      <c r="A1" s="4" t="s">
        <v>86</v>
      </c>
    </row>
    <row r="2" spans="1:12" x14ac:dyDescent="0.2">
      <c r="A2" t="s">
        <v>80</v>
      </c>
      <c r="B2" t="s">
        <v>81</v>
      </c>
      <c r="E2" t="s">
        <v>82</v>
      </c>
      <c r="H2" t="s">
        <v>83</v>
      </c>
      <c r="I2" t="s">
        <v>84</v>
      </c>
      <c r="L2" t="s">
        <v>85</v>
      </c>
    </row>
    <row r="3" spans="1:12" x14ac:dyDescent="0.2">
      <c r="A3" t="s">
        <v>5</v>
      </c>
      <c r="B3">
        <v>36.6</v>
      </c>
      <c r="D3" t="s">
        <v>5</v>
      </c>
      <c r="E3">
        <v>2019.6590000000001</v>
      </c>
      <c r="H3" t="s">
        <v>6</v>
      </c>
      <c r="I3">
        <v>30.6</v>
      </c>
      <c r="K3" t="s">
        <v>6</v>
      </c>
      <c r="L3">
        <v>10536061.699999999</v>
      </c>
    </row>
    <row r="4" spans="1:12" x14ac:dyDescent="0.2">
      <c r="A4" t="s">
        <v>5</v>
      </c>
      <c r="B4">
        <v>46.1</v>
      </c>
      <c r="D4" t="s">
        <v>5</v>
      </c>
      <c r="E4">
        <v>2659.6619999999998</v>
      </c>
      <c r="H4" t="s">
        <v>6</v>
      </c>
      <c r="I4">
        <v>34.9</v>
      </c>
      <c r="K4" t="s">
        <v>6</v>
      </c>
      <c r="L4">
        <v>14195605.800000001</v>
      </c>
    </row>
    <row r="5" spans="1:12" x14ac:dyDescent="0.2">
      <c r="A5" t="s">
        <v>5</v>
      </c>
      <c r="B5">
        <v>35.5</v>
      </c>
      <c r="D5" t="s">
        <v>5</v>
      </c>
      <c r="E5">
        <v>1115.633</v>
      </c>
      <c r="H5" t="s">
        <v>6</v>
      </c>
      <c r="I5">
        <v>32.9</v>
      </c>
      <c r="K5" t="s">
        <v>6</v>
      </c>
      <c r="L5">
        <v>13689651.800000001</v>
      </c>
    </row>
    <row r="6" spans="1:12" x14ac:dyDescent="0.2">
      <c r="A6" t="s">
        <v>5</v>
      </c>
      <c r="B6">
        <v>31.4</v>
      </c>
      <c r="D6" t="s">
        <v>5</v>
      </c>
      <c r="E6">
        <v>1151.3979999999999</v>
      </c>
      <c r="H6" t="s">
        <v>6</v>
      </c>
      <c r="I6">
        <v>41.2</v>
      </c>
      <c r="K6" t="s">
        <v>6</v>
      </c>
      <c r="L6">
        <v>10580760.699999999</v>
      </c>
    </row>
    <row r="7" spans="1:12" x14ac:dyDescent="0.2">
      <c r="A7" t="s">
        <v>5</v>
      </c>
      <c r="B7">
        <v>24.9</v>
      </c>
      <c r="D7" t="s">
        <v>5</v>
      </c>
      <c r="E7">
        <v>1482.0909999999999</v>
      </c>
      <c r="H7" t="s">
        <v>6</v>
      </c>
      <c r="I7">
        <v>37.299999999999997</v>
      </c>
      <c r="K7" t="s">
        <v>5</v>
      </c>
      <c r="L7">
        <v>32278562.399999999</v>
      </c>
    </row>
    <row r="8" spans="1:12" x14ac:dyDescent="0.2">
      <c r="A8" t="s">
        <v>6</v>
      </c>
      <c r="B8">
        <v>12.7</v>
      </c>
      <c r="D8" t="s">
        <v>6</v>
      </c>
      <c r="E8">
        <v>193.64529999999999</v>
      </c>
      <c r="H8" t="s">
        <v>6</v>
      </c>
      <c r="I8">
        <v>35</v>
      </c>
      <c r="K8" t="s">
        <v>5</v>
      </c>
      <c r="L8">
        <v>13849965.9</v>
      </c>
    </row>
    <row r="9" spans="1:12" x14ac:dyDescent="0.2">
      <c r="A9" t="s">
        <v>6</v>
      </c>
      <c r="B9">
        <v>20.7</v>
      </c>
      <c r="D9" t="s">
        <v>6</v>
      </c>
      <c r="E9">
        <v>1106.2159999999999</v>
      </c>
      <c r="H9" t="s">
        <v>6</v>
      </c>
      <c r="I9">
        <v>26.3</v>
      </c>
      <c r="K9" t="s">
        <v>5</v>
      </c>
      <c r="L9">
        <v>17588583.600000001</v>
      </c>
    </row>
    <row r="10" spans="1:12" x14ac:dyDescent="0.2">
      <c r="A10" t="s">
        <v>6</v>
      </c>
      <c r="B10">
        <v>18.100000000000001</v>
      </c>
      <c r="D10" t="s">
        <v>6</v>
      </c>
      <c r="E10">
        <v>489.58010000000002</v>
      </c>
      <c r="H10" t="s">
        <v>6</v>
      </c>
      <c r="I10">
        <v>34.799999999999997</v>
      </c>
      <c r="K10" t="s">
        <v>5</v>
      </c>
      <c r="L10">
        <v>18821825.800000001</v>
      </c>
    </row>
    <row r="11" spans="1:12" x14ac:dyDescent="0.2">
      <c r="A11" t="s">
        <v>6</v>
      </c>
      <c r="B11">
        <v>12.4</v>
      </c>
      <c r="D11" t="s">
        <v>6</v>
      </c>
      <c r="E11">
        <v>1185.4939999999999</v>
      </c>
      <c r="H11" t="s">
        <v>6</v>
      </c>
      <c r="I11">
        <v>36.6</v>
      </c>
    </row>
    <row r="12" spans="1:12" x14ac:dyDescent="0.2">
      <c r="A12" t="s">
        <v>6</v>
      </c>
      <c r="B12">
        <v>29.3</v>
      </c>
      <c r="D12" t="s">
        <v>6</v>
      </c>
      <c r="E12">
        <v>1747.595</v>
      </c>
      <c r="H12" t="s">
        <v>5</v>
      </c>
      <c r="I12">
        <v>42.1</v>
      </c>
      <c r="L12">
        <f>TTEST(L3:L6,L7:L10,2,2)</f>
        <v>8.9309850847584679E-2</v>
      </c>
    </row>
    <row r="13" spans="1:12" x14ac:dyDescent="0.2">
      <c r="A13" t="s">
        <v>6</v>
      </c>
      <c r="B13">
        <v>20.6</v>
      </c>
      <c r="D13" t="s">
        <v>6</v>
      </c>
      <c r="E13">
        <v>1058.163</v>
      </c>
      <c r="H13" t="s">
        <v>5</v>
      </c>
      <c r="I13">
        <v>43.5</v>
      </c>
    </row>
    <row r="14" spans="1:12" x14ac:dyDescent="0.2">
      <c r="H14" t="s">
        <v>5</v>
      </c>
      <c r="I14">
        <v>43.3</v>
      </c>
    </row>
    <row r="15" spans="1:12" x14ac:dyDescent="0.2">
      <c r="A15" t="s">
        <v>8</v>
      </c>
      <c r="B15">
        <f>TTEST(B3:B7,B8:B13,2,2)</f>
        <v>4.3611593123429734E-3</v>
      </c>
      <c r="E15">
        <f>TTEST(E3:E7,E8:E13,2,2)</f>
        <v>7.7394328393349268E-2</v>
      </c>
      <c r="H15" t="s">
        <v>5</v>
      </c>
      <c r="I15">
        <v>53.7</v>
      </c>
    </row>
    <row r="16" spans="1:12" x14ac:dyDescent="0.2">
      <c r="H16" t="s">
        <v>5</v>
      </c>
      <c r="I16">
        <v>47.3</v>
      </c>
    </row>
    <row r="17" spans="1:11" x14ac:dyDescent="0.2">
      <c r="H17" t="s">
        <v>5</v>
      </c>
      <c r="I17">
        <v>45.7</v>
      </c>
    </row>
    <row r="18" spans="1:11" x14ac:dyDescent="0.2">
      <c r="H18" t="s">
        <v>5</v>
      </c>
      <c r="I18">
        <v>36.5</v>
      </c>
    </row>
    <row r="19" spans="1:11" x14ac:dyDescent="0.2">
      <c r="H19" t="s">
        <v>5</v>
      </c>
      <c r="I19">
        <v>43</v>
      </c>
    </row>
    <row r="20" spans="1:11" x14ac:dyDescent="0.2">
      <c r="H20" t="s">
        <v>5</v>
      </c>
      <c r="I20">
        <v>56.4</v>
      </c>
    </row>
    <row r="22" spans="1:11" x14ac:dyDescent="0.2">
      <c r="I22">
        <f>TTEST(I3:I11,I12:I20,2,2)</f>
        <v>3.0518159003165186E-4</v>
      </c>
    </row>
    <row r="24" spans="1:11" x14ac:dyDescent="0.2">
      <c r="A24" s="4" t="s">
        <v>94</v>
      </c>
    </row>
    <row r="25" spans="1:11" x14ac:dyDescent="0.2">
      <c r="A25" t="s">
        <v>87</v>
      </c>
      <c r="B25" t="s">
        <v>88</v>
      </c>
      <c r="C25" t="s">
        <v>89</v>
      </c>
      <c r="E25" t="s">
        <v>90</v>
      </c>
      <c r="F25" t="s">
        <v>91</v>
      </c>
      <c r="G25" t="s">
        <v>89</v>
      </c>
      <c r="J25" t="s">
        <v>92</v>
      </c>
      <c r="K25" t="s">
        <v>93</v>
      </c>
    </row>
    <row r="26" spans="1:11" x14ac:dyDescent="0.2">
      <c r="A26" t="s">
        <v>6</v>
      </c>
      <c r="B26">
        <v>80.2</v>
      </c>
      <c r="C26">
        <v>4.91</v>
      </c>
      <c r="E26" t="s">
        <v>6</v>
      </c>
      <c r="F26">
        <v>8449921.5</v>
      </c>
      <c r="G26">
        <v>517320.6</v>
      </c>
      <c r="J26" t="s">
        <v>6</v>
      </c>
      <c r="K26">
        <v>8.1000000000000003E-2</v>
      </c>
    </row>
    <row r="27" spans="1:11" x14ac:dyDescent="0.2">
      <c r="A27" t="s">
        <v>6</v>
      </c>
      <c r="B27">
        <v>77.5</v>
      </c>
      <c r="C27">
        <v>4.8</v>
      </c>
      <c r="E27" t="s">
        <v>6</v>
      </c>
      <c r="F27">
        <v>11001594.5</v>
      </c>
      <c r="G27">
        <v>681389.1</v>
      </c>
      <c r="J27" t="s">
        <v>6</v>
      </c>
      <c r="K27">
        <v>0.13</v>
      </c>
    </row>
    <row r="28" spans="1:11" x14ac:dyDescent="0.2">
      <c r="A28" t="s">
        <v>6</v>
      </c>
      <c r="B28">
        <v>78.7</v>
      </c>
      <c r="C28">
        <v>6.05</v>
      </c>
      <c r="E28" t="s">
        <v>6</v>
      </c>
      <c r="F28">
        <v>10773755.9</v>
      </c>
      <c r="G28">
        <v>828223.9</v>
      </c>
      <c r="J28" t="s">
        <v>6</v>
      </c>
      <c r="K28">
        <v>0.1</v>
      </c>
    </row>
    <row r="29" spans="1:11" x14ac:dyDescent="0.2">
      <c r="A29" t="s">
        <v>6</v>
      </c>
      <c r="B29">
        <v>82.3</v>
      </c>
      <c r="C29">
        <v>2.94</v>
      </c>
      <c r="E29" t="s">
        <v>6</v>
      </c>
      <c r="F29">
        <v>8750289.0999999996</v>
      </c>
      <c r="G29">
        <v>460263.1</v>
      </c>
      <c r="J29" t="s">
        <v>5</v>
      </c>
      <c r="K29">
        <v>8.5999999999999993E-2</v>
      </c>
    </row>
    <row r="30" spans="1:11" x14ac:dyDescent="0.2">
      <c r="A30" t="s">
        <v>6</v>
      </c>
      <c r="B30">
        <v>84.6</v>
      </c>
      <c r="C30">
        <v>4.25</v>
      </c>
      <c r="E30" t="s">
        <v>5</v>
      </c>
      <c r="F30">
        <v>23240564.899999999</v>
      </c>
      <c r="G30">
        <v>4325327.4000000004</v>
      </c>
      <c r="J30" t="s">
        <v>5</v>
      </c>
      <c r="K30">
        <v>0.18</v>
      </c>
    </row>
    <row r="31" spans="1:11" x14ac:dyDescent="0.2">
      <c r="A31" t="s">
        <v>6</v>
      </c>
      <c r="B31">
        <v>64.2</v>
      </c>
      <c r="C31">
        <v>4.4000000000000004</v>
      </c>
      <c r="E31" t="s">
        <v>5</v>
      </c>
      <c r="F31">
        <v>10512124.1</v>
      </c>
      <c r="G31">
        <v>1204947</v>
      </c>
      <c r="J31" t="s">
        <v>5</v>
      </c>
      <c r="K31">
        <v>6.9000000000000006E-2</v>
      </c>
    </row>
    <row r="32" spans="1:11" x14ac:dyDescent="0.2">
      <c r="A32" t="s">
        <v>6</v>
      </c>
      <c r="B32">
        <v>82.7</v>
      </c>
      <c r="C32">
        <v>4.3499999999999996</v>
      </c>
      <c r="E32" t="s">
        <v>5</v>
      </c>
      <c r="F32">
        <v>13595975.1</v>
      </c>
      <c r="G32">
        <v>1598802.3</v>
      </c>
    </row>
    <row r="33" spans="1:13" x14ac:dyDescent="0.2">
      <c r="A33" t="s">
        <v>6</v>
      </c>
      <c r="B33">
        <v>87</v>
      </c>
      <c r="C33">
        <v>4.12</v>
      </c>
      <c r="E33" t="s">
        <v>5</v>
      </c>
      <c r="F33">
        <v>15509184.5</v>
      </c>
      <c r="G33">
        <v>1641263.2</v>
      </c>
      <c r="K33">
        <f>TTEST(K26:K28,K29:K31,2,2)</f>
        <v>0.84086707465190424</v>
      </c>
    </row>
    <row r="34" spans="1:13" x14ac:dyDescent="0.2">
      <c r="A34" t="s">
        <v>6</v>
      </c>
      <c r="B34">
        <v>88.5</v>
      </c>
      <c r="C34">
        <v>3.09</v>
      </c>
    </row>
    <row r="35" spans="1:13" x14ac:dyDescent="0.2">
      <c r="A35" t="s">
        <v>5</v>
      </c>
      <c r="B35">
        <v>72</v>
      </c>
      <c r="C35">
        <v>13.4</v>
      </c>
      <c r="F35">
        <f>TTEST(F30:F33,F26:F29,2,2)</f>
        <v>7.6309840841038992E-2</v>
      </c>
      <c r="G35">
        <f>TTEST(G30:G33,G26:G29,2,2)</f>
        <v>7.2644079463947561E-2</v>
      </c>
    </row>
    <row r="36" spans="1:13" x14ac:dyDescent="0.2">
      <c r="A36" t="s">
        <v>5</v>
      </c>
      <c r="B36">
        <v>75.900000000000006</v>
      </c>
      <c r="C36">
        <v>8.6999999999999993</v>
      </c>
    </row>
    <row r="37" spans="1:13" x14ac:dyDescent="0.2">
      <c r="A37" t="s">
        <v>5</v>
      </c>
      <c r="B37">
        <v>77.3</v>
      </c>
      <c r="C37">
        <v>9.09</v>
      </c>
    </row>
    <row r="38" spans="1:13" x14ac:dyDescent="0.2">
      <c r="A38" t="s">
        <v>5</v>
      </c>
      <c r="B38">
        <v>81.3</v>
      </c>
      <c r="C38">
        <v>7.35</v>
      </c>
    </row>
    <row r="39" spans="1:13" x14ac:dyDescent="0.2">
      <c r="A39" t="s">
        <v>5</v>
      </c>
      <c r="B39">
        <v>76.099999999999994</v>
      </c>
      <c r="C39">
        <v>10.5</v>
      </c>
    </row>
    <row r="40" spans="1:13" x14ac:dyDescent="0.2">
      <c r="A40" t="s">
        <v>5</v>
      </c>
      <c r="B40">
        <v>81.400000000000006</v>
      </c>
      <c r="C40">
        <v>7.39</v>
      </c>
    </row>
    <row r="41" spans="1:13" x14ac:dyDescent="0.2">
      <c r="A41" t="s">
        <v>5</v>
      </c>
      <c r="B41">
        <v>82.4</v>
      </c>
      <c r="C41">
        <v>8.7200000000000006</v>
      </c>
    </row>
    <row r="42" spans="1:13" x14ac:dyDescent="0.2">
      <c r="A42" t="s">
        <v>5</v>
      </c>
      <c r="B42">
        <v>80.7</v>
      </c>
      <c r="C42">
        <v>11.4</v>
      </c>
    </row>
    <row r="43" spans="1:13" x14ac:dyDescent="0.2">
      <c r="A43" t="s">
        <v>5</v>
      </c>
      <c r="B43">
        <v>82.5</v>
      </c>
      <c r="C43">
        <v>9.18</v>
      </c>
    </row>
    <row r="45" spans="1:13" x14ac:dyDescent="0.2">
      <c r="B45">
        <f>TTEST(B26:B34,B35:B43,2,2)</f>
        <v>0.51369110031432141</v>
      </c>
      <c r="C45">
        <f>TTEST(C26:C34,C35:C43,2,2)</f>
        <v>2.0671755021594579E-6</v>
      </c>
    </row>
    <row r="47" spans="1:13" x14ac:dyDescent="0.2">
      <c r="A47" s="4" t="s">
        <v>98</v>
      </c>
    </row>
    <row r="48" spans="1:13" x14ac:dyDescent="0.2">
      <c r="A48" t="s">
        <v>80</v>
      </c>
      <c r="B48" t="s">
        <v>95</v>
      </c>
      <c r="E48" t="s">
        <v>96</v>
      </c>
      <c r="H48" t="s">
        <v>83</v>
      </c>
      <c r="I48" t="s">
        <v>97</v>
      </c>
      <c r="M48" t="s">
        <v>96</v>
      </c>
    </row>
    <row r="49" spans="1:13" x14ac:dyDescent="0.2">
      <c r="A49" t="s">
        <v>5</v>
      </c>
      <c r="B49">
        <v>8.2200000000000006</v>
      </c>
      <c r="D49" t="s">
        <v>5</v>
      </c>
      <c r="E49">
        <v>453.59559999999999</v>
      </c>
      <c r="H49" t="s">
        <v>6</v>
      </c>
      <c r="I49">
        <v>18.7</v>
      </c>
      <c r="L49" t="s">
        <v>6</v>
      </c>
      <c r="M49">
        <v>1970243.5</v>
      </c>
    </row>
    <row r="50" spans="1:13" x14ac:dyDescent="0.2">
      <c r="A50" t="s">
        <v>5</v>
      </c>
      <c r="B50">
        <v>11.6</v>
      </c>
      <c r="D50" t="s">
        <v>5</v>
      </c>
      <c r="E50">
        <v>669.24260000000004</v>
      </c>
      <c r="H50" t="s">
        <v>6</v>
      </c>
      <c r="I50">
        <v>19.8</v>
      </c>
      <c r="L50" t="s">
        <v>6</v>
      </c>
      <c r="M50">
        <v>2810730</v>
      </c>
    </row>
    <row r="51" spans="1:13" x14ac:dyDescent="0.2">
      <c r="A51" t="s">
        <v>5</v>
      </c>
      <c r="B51">
        <v>16.2</v>
      </c>
      <c r="D51" t="s">
        <v>5</v>
      </c>
      <c r="E51">
        <v>509.10570000000001</v>
      </c>
      <c r="H51" t="s">
        <v>6</v>
      </c>
      <c r="I51">
        <v>17.600000000000001</v>
      </c>
      <c r="L51" t="s">
        <v>6</v>
      </c>
      <c r="M51">
        <v>2409378.7000000002</v>
      </c>
    </row>
    <row r="52" spans="1:13" x14ac:dyDescent="0.2">
      <c r="A52" t="s">
        <v>5</v>
      </c>
      <c r="B52">
        <v>16.8</v>
      </c>
      <c r="D52" t="s">
        <v>5</v>
      </c>
      <c r="E52">
        <v>193.435</v>
      </c>
      <c r="H52" t="s">
        <v>6</v>
      </c>
      <c r="I52">
        <v>17</v>
      </c>
      <c r="L52" t="s">
        <v>6</v>
      </c>
      <c r="M52">
        <v>1692921.7</v>
      </c>
    </row>
    <row r="53" spans="1:13" x14ac:dyDescent="0.2">
      <c r="A53" t="s">
        <v>5</v>
      </c>
      <c r="B53">
        <v>21.2</v>
      </c>
      <c r="D53" t="s">
        <v>5</v>
      </c>
      <c r="E53">
        <v>314.20299999999997</v>
      </c>
      <c r="H53" t="s">
        <v>6</v>
      </c>
      <c r="I53">
        <v>16.899999999999999</v>
      </c>
      <c r="L53" t="s">
        <v>5</v>
      </c>
      <c r="M53">
        <v>1310509.6000000001</v>
      </c>
    </row>
    <row r="54" spans="1:13" x14ac:dyDescent="0.2">
      <c r="A54" t="s">
        <v>6</v>
      </c>
      <c r="B54">
        <v>41.7</v>
      </c>
      <c r="D54" t="s">
        <v>6</v>
      </c>
      <c r="E54">
        <v>611.7627</v>
      </c>
      <c r="H54" t="s">
        <v>6</v>
      </c>
      <c r="I54">
        <v>39.200000000000003</v>
      </c>
      <c r="L54" t="s">
        <v>5</v>
      </c>
      <c r="M54">
        <v>1300511.8</v>
      </c>
    </row>
    <row r="55" spans="1:13" x14ac:dyDescent="0.2">
      <c r="A55" t="s">
        <v>6</v>
      </c>
      <c r="B55">
        <v>68.400000000000006</v>
      </c>
      <c r="D55" t="s">
        <v>6</v>
      </c>
      <c r="E55">
        <v>2435.5880000000002</v>
      </c>
      <c r="H55" t="s">
        <v>6</v>
      </c>
      <c r="I55">
        <v>16</v>
      </c>
      <c r="L55" t="s">
        <v>5</v>
      </c>
      <c r="M55">
        <v>1660362.3</v>
      </c>
    </row>
    <row r="56" spans="1:13" x14ac:dyDescent="0.2">
      <c r="A56" t="s">
        <v>6</v>
      </c>
      <c r="B56">
        <v>46.4</v>
      </c>
      <c r="D56" t="s">
        <v>6</v>
      </c>
      <c r="E56">
        <v>929.94159999999999</v>
      </c>
      <c r="H56" t="s">
        <v>6</v>
      </c>
      <c r="I56">
        <v>12.3</v>
      </c>
      <c r="L56" t="s">
        <v>5</v>
      </c>
      <c r="M56">
        <v>1133073.8999999999</v>
      </c>
    </row>
    <row r="57" spans="1:13" x14ac:dyDescent="0.2">
      <c r="A57" t="s">
        <v>6</v>
      </c>
      <c r="B57">
        <v>48.4</v>
      </c>
      <c r="D57" t="s">
        <v>6</v>
      </c>
      <c r="E57">
        <v>573.779</v>
      </c>
      <c r="H57" t="s">
        <v>6</v>
      </c>
      <c r="I57">
        <v>11.8</v>
      </c>
    </row>
    <row r="58" spans="1:13" x14ac:dyDescent="0.2">
      <c r="A58" t="s">
        <v>6</v>
      </c>
      <c r="B58">
        <v>46.6</v>
      </c>
      <c r="D58" t="s">
        <v>6</v>
      </c>
      <c r="E58">
        <v>814.37900000000002</v>
      </c>
      <c r="H58" t="s">
        <v>5</v>
      </c>
      <c r="I58">
        <v>4.0599999999999996</v>
      </c>
      <c r="M58">
        <f>TTEST(M53:M56,M49:M52,2,2)</f>
        <v>1.8010842030520079E-2</v>
      </c>
    </row>
    <row r="59" spans="1:13" x14ac:dyDescent="0.2">
      <c r="A59" t="s">
        <v>6</v>
      </c>
      <c r="B59">
        <v>45.6</v>
      </c>
      <c r="D59" t="s">
        <v>6</v>
      </c>
      <c r="E59">
        <v>482.52199999999999</v>
      </c>
      <c r="H59" t="s">
        <v>5</v>
      </c>
      <c r="I59">
        <v>9.39</v>
      </c>
    </row>
    <row r="60" spans="1:13" x14ac:dyDescent="0.2">
      <c r="H60" t="s">
        <v>5</v>
      </c>
      <c r="I60">
        <v>9.44</v>
      </c>
    </row>
    <row r="61" spans="1:13" x14ac:dyDescent="0.2">
      <c r="B61">
        <f>TTEST(B49:B53,B54:B59,2,2)</f>
        <v>4.4985703690378744E-5</v>
      </c>
      <c r="E61">
        <f>TTEST(E49:E53,E54:E59,2,2)</f>
        <v>0.1418163382609014</v>
      </c>
      <c r="H61" t="s">
        <v>5</v>
      </c>
      <c r="I61">
        <v>9.1199999999999992</v>
      </c>
    </row>
    <row r="62" spans="1:13" x14ac:dyDescent="0.2">
      <c r="H62" t="s">
        <v>5</v>
      </c>
      <c r="I62">
        <v>8.89</v>
      </c>
    </row>
    <row r="63" spans="1:13" x14ac:dyDescent="0.2">
      <c r="H63" t="s">
        <v>5</v>
      </c>
      <c r="I63">
        <v>14.4</v>
      </c>
    </row>
    <row r="64" spans="1:13" x14ac:dyDescent="0.2">
      <c r="H64" t="s">
        <v>5</v>
      </c>
      <c r="I64">
        <v>6.02</v>
      </c>
    </row>
    <row r="65" spans="1:10" x14ac:dyDescent="0.2">
      <c r="H65" t="s">
        <v>5</v>
      </c>
      <c r="I65">
        <v>9.15</v>
      </c>
    </row>
    <row r="66" spans="1:10" x14ac:dyDescent="0.2">
      <c r="H66" t="s">
        <v>5</v>
      </c>
      <c r="I66">
        <v>11.7</v>
      </c>
    </row>
    <row r="68" spans="1:10" x14ac:dyDescent="0.2">
      <c r="I68">
        <f>TTEST(I49:I57,I58:I66,2,2)</f>
        <v>3.9072077044038939E-3</v>
      </c>
    </row>
    <row r="70" spans="1:10" x14ac:dyDescent="0.2">
      <c r="A70" s="4" t="s">
        <v>100</v>
      </c>
    </row>
    <row r="71" spans="1:10" x14ac:dyDescent="0.2">
      <c r="A71" t="s">
        <v>99</v>
      </c>
      <c r="B71" t="s">
        <v>33</v>
      </c>
      <c r="C71" t="s">
        <v>34</v>
      </c>
      <c r="D71" t="s">
        <v>35</v>
      </c>
      <c r="G71" t="s">
        <v>90</v>
      </c>
      <c r="H71" t="s">
        <v>33</v>
      </c>
      <c r="I71" t="s">
        <v>34</v>
      </c>
      <c r="J71" t="s">
        <v>35</v>
      </c>
    </row>
    <row r="72" spans="1:10" x14ac:dyDescent="0.2">
      <c r="A72" t="s">
        <v>6</v>
      </c>
      <c r="B72">
        <v>4.6002000000000001</v>
      </c>
      <c r="C72">
        <v>5.0302999999999995</v>
      </c>
      <c r="D72">
        <v>6.7132999999999994</v>
      </c>
      <c r="G72" t="s">
        <v>6</v>
      </c>
      <c r="H72">
        <v>484679.9</v>
      </c>
      <c r="I72">
        <v>529995.5</v>
      </c>
      <c r="J72">
        <v>707317.4</v>
      </c>
    </row>
    <row r="73" spans="1:10" x14ac:dyDescent="0.2">
      <c r="A73" t="s">
        <v>6</v>
      </c>
      <c r="B73">
        <v>4.2966000000000006</v>
      </c>
      <c r="C73">
        <v>4.5738000000000003</v>
      </c>
      <c r="D73">
        <v>8.1378000000000004</v>
      </c>
      <c r="G73" t="s">
        <v>6</v>
      </c>
      <c r="H73">
        <v>609928.4</v>
      </c>
      <c r="I73">
        <v>649278.6</v>
      </c>
      <c r="J73">
        <v>1155210</v>
      </c>
    </row>
    <row r="74" spans="1:10" x14ac:dyDescent="0.2">
      <c r="A74" t="s">
        <v>6</v>
      </c>
      <c r="B74">
        <v>4.048</v>
      </c>
      <c r="C74">
        <v>4.7343999999999999</v>
      </c>
      <c r="D74">
        <v>6.5296000000000003</v>
      </c>
      <c r="G74" t="s">
        <v>6</v>
      </c>
      <c r="H74">
        <v>554157.1</v>
      </c>
      <c r="I74">
        <v>648122.9</v>
      </c>
      <c r="J74">
        <v>893879.5</v>
      </c>
    </row>
    <row r="75" spans="1:10" x14ac:dyDescent="0.2">
      <c r="A75" t="s">
        <v>6</v>
      </c>
      <c r="B75">
        <v>3.4339999999999997</v>
      </c>
      <c r="C75">
        <v>6.4090000000000007</v>
      </c>
      <c r="D75">
        <v>5.9670000000000005</v>
      </c>
      <c r="G75" t="s">
        <v>6</v>
      </c>
      <c r="H75">
        <v>296261.3</v>
      </c>
      <c r="I75">
        <v>448624.3</v>
      </c>
      <c r="J75">
        <v>758428.9</v>
      </c>
    </row>
    <row r="76" spans="1:10" x14ac:dyDescent="0.2">
      <c r="A76" t="s">
        <v>6</v>
      </c>
      <c r="B76">
        <v>4.1912000000000003</v>
      </c>
      <c r="C76">
        <v>8.3485999999999994</v>
      </c>
      <c r="D76">
        <v>3.4137999999999993</v>
      </c>
      <c r="G76" t="s">
        <v>5</v>
      </c>
      <c r="H76">
        <v>372184.7</v>
      </c>
      <c r="I76">
        <v>353837.60100000002</v>
      </c>
      <c r="J76">
        <v>452125.8</v>
      </c>
    </row>
    <row r="77" spans="1:10" x14ac:dyDescent="0.2">
      <c r="A77" t="s">
        <v>6</v>
      </c>
      <c r="B77">
        <v>9.4863999999999997</v>
      </c>
      <c r="C77">
        <v>10.3096</v>
      </c>
      <c r="D77">
        <v>13.563200000000002</v>
      </c>
      <c r="G77" t="s">
        <v>5</v>
      </c>
      <c r="H77">
        <v>421365.8</v>
      </c>
      <c r="I77">
        <v>371946.4</v>
      </c>
      <c r="J77">
        <v>369345.4</v>
      </c>
    </row>
    <row r="78" spans="1:10" x14ac:dyDescent="0.2">
      <c r="A78" t="s">
        <v>6</v>
      </c>
      <c r="B78">
        <v>2.8</v>
      </c>
      <c r="C78">
        <v>4.24</v>
      </c>
      <c r="D78">
        <v>7.1679999999999993</v>
      </c>
      <c r="G78" t="s">
        <v>5</v>
      </c>
      <c r="H78">
        <v>708974.7</v>
      </c>
      <c r="I78">
        <v>519693.4</v>
      </c>
      <c r="J78">
        <v>292223.8</v>
      </c>
    </row>
    <row r="79" spans="1:10" x14ac:dyDescent="0.2">
      <c r="A79" t="s">
        <v>5</v>
      </c>
      <c r="B79">
        <v>1.1530399999999998</v>
      </c>
      <c r="C79">
        <v>1.0961999999999998</v>
      </c>
      <c r="D79">
        <v>1.4006999999999998</v>
      </c>
      <c r="G79" t="s">
        <v>5</v>
      </c>
      <c r="H79">
        <v>321793</v>
      </c>
      <c r="I79">
        <v>293466.09999999998</v>
      </c>
      <c r="J79">
        <v>266272.40000000002</v>
      </c>
    </row>
    <row r="80" spans="1:10" x14ac:dyDescent="0.2">
      <c r="A80" t="s">
        <v>5</v>
      </c>
      <c r="B80">
        <v>3.04236</v>
      </c>
      <c r="C80">
        <v>2.6855400000000005</v>
      </c>
      <c r="D80">
        <v>2.66676</v>
      </c>
    </row>
    <row r="81" spans="1:11" x14ac:dyDescent="0.2">
      <c r="A81" t="s">
        <v>5</v>
      </c>
      <c r="B81">
        <v>4.0308799999999998</v>
      </c>
      <c r="C81">
        <v>2.95472</v>
      </c>
      <c r="D81">
        <v>1.66144</v>
      </c>
      <c r="H81">
        <f>TTEST(H72:H75,H76:H79,2,2)</f>
        <v>0.79374091989873585</v>
      </c>
      <c r="I81">
        <f t="shared" ref="I81:J81" si="0">TTEST(I72:I75,I76:I79,2,2)</f>
        <v>3.6131813527086172E-2</v>
      </c>
      <c r="J81">
        <f t="shared" si="0"/>
        <v>2.6738196578449838E-3</v>
      </c>
    </row>
    <row r="82" spans="1:11" x14ac:dyDescent="0.2">
      <c r="A82" t="s">
        <v>5</v>
      </c>
      <c r="B82">
        <v>3.4291199999999997</v>
      </c>
      <c r="C82">
        <v>3.8942399999999999</v>
      </c>
      <c r="D82">
        <v>1.3497600000000001</v>
      </c>
    </row>
    <row r="83" spans="1:11" x14ac:dyDescent="0.2">
      <c r="A83" t="s">
        <v>5</v>
      </c>
      <c r="B83">
        <v>4.5872400000000004</v>
      </c>
      <c r="C83">
        <v>2.81813</v>
      </c>
      <c r="D83">
        <v>0.79032100000000016</v>
      </c>
    </row>
    <row r="84" spans="1:11" x14ac:dyDescent="0.2">
      <c r="A84" t="s">
        <v>5</v>
      </c>
      <c r="B84">
        <v>3.9744000000000006</v>
      </c>
      <c r="C84">
        <v>7.9920000000000009</v>
      </c>
      <c r="D84">
        <v>1.7568000000000001</v>
      </c>
    </row>
    <row r="85" spans="1:11" x14ac:dyDescent="0.2">
      <c r="A85" t="s">
        <v>5</v>
      </c>
      <c r="B85">
        <v>1.7096799999999999</v>
      </c>
      <c r="C85">
        <v>1.5591799999999998</v>
      </c>
      <c r="D85">
        <v>1.4147000000000001</v>
      </c>
    </row>
    <row r="87" spans="1:11" x14ac:dyDescent="0.2">
      <c r="B87">
        <f>TTEST(B72:B78,B79:B85,2,2)</f>
        <v>0.12955300047956483</v>
      </c>
      <c r="C87">
        <f t="shared" ref="C87:D87" si="1">TTEST(C72:C78,C79:C85,2,2)</f>
        <v>3.2478048954176594E-2</v>
      </c>
      <c r="D87">
        <f t="shared" si="1"/>
        <v>4.0012600227214449E-4</v>
      </c>
    </row>
    <row r="90" spans="1:11" x14ac:dyDescent="0.2">
      <c r="A90" s="4" t="s">
        <v>102</v>
      </c>
      <c r="E90" s="4" t="s">
        <v>103</v>
      </c>
    </row>
    <row r="91" spans="1:11" x14ac:dyDescent="0.2">
      <c r="B91" t="s">
        <v>9</v>
      </c>
      <c r="F91" t="s">
        <v>9</v>
      </c>
    </row>
    <row r="92" spans="1:11" x14ac:dyDescent="0.2">
      <c r="A92" t="s">
        <v>10</v>
      </c>
      <c r="B92" t="s">
        <v>101</v>
      </c>
      <c r="E92" t="s">
        <v>10</v>
      </c>
      <c r="F92" t="s">
        <v>11</v>
      </c>
      <c r="G92" t="s">
        <v>12</v>
      </c>
      <c r="H92" t="s">
        <v>13</v>
      </c>
      <c r="I92" t="s">
        <v>14</v>
      </c>
      <c r="J92" t="s">
        <v>15</v>
      </c>
      <c r="K92" t="s">
        <v>16</v>
      </c>
    </row>
    <row r="93" spans="1:11" x14ac:dyDescent="0.2">
      <c r="A93" t="s">
        <v>5</v>
      </c>
      <c r="B93">
        <v>1937.01</v>
      </c>
      <c r="E93" t="s">
        <v>5</v>
      </c>
      <c r="F93">
        <v>89.8</v>
      </c>
      <c r="G93">
        <v>538.20000000000005</v>
      </c>
      <c r="H93">
        <v>281.36</v>
      </c>
      <c r="I93">
        <v>918.19999999999993</v>
      </c>
      <c r="J93">
        <v>76.3</v>
      </c>
      <c r="K93">
        <v>33.15</v>
      </c>
    </row>
    <row r="94" spans="1:11" x14ac:dyDescent="0.2">
      <c r="A94" t="s">
        <v>5</v>
      </c>
      <c r="B94">
        <v>3969.8700000000003</v>
      </c>
      <c r="E94" t="s">
        <v>5</v>
      </c>
      <c r="F94">
        <v>1113.3800000000001</v>
      </c>
      <c r="G94">
        <v>1651.55</v>
      </c>
      <c r="H94">
        <v>468.76</v>
      </c>
      <c r="I94">
        <v>173.45</v>
      </c>
      <c r="J94">
        <v>372.67000000000007</v>
      </c>
      <c r="K94">
        <v>190.06</v>
      </c>
    </row>
    <row r="95" spans="1:11" x14ac:dyDescent="0.2">
      <c r="A95" t="s">
        <v>5</v>
      </c>
      <c r="B95">
        <v>2009.65</v>
      </c>
      <c r="E95" t="s">
        <v>5</v>
      </c>
      <c r="F95">
        <v>397.54</v>
      </c>
      <c r="G95">
        <v>507.65</v>
      </c>
      <c r="H95">
        <v>371.96</v>
      </c>
      <c r="I95">
        <v>220.52</v>
      </c>
      <c r="J95">
        <v>307.26</v>
      </c>
      <c r="K95">
        <v>204.72</v>
      </c>
    </row>
    <row r="96" spans="1:11" x14ac:dyDescent="0.2">
      <c r="A96" t="s">
        <v>5</v>
      </c>
      <c r="B96">
        <v>2607.1999999999998</v>
      </c>
      <c r="E96" t="s">
        <v>5</v>
      </c>
      <c r="F96">
        <v>174.96</v>
      </c>
      <c r="G96">
        <v>1342.3</v>
      </c>
      <c r="H96">
        <v>629.02</v>
      </c>
      <c r="I96">
        <v>106.58</v>
      </c>
      <c r="J96">
        <v>237.57</v>
      </c>
      <c r="K96">
        <v>116.77</v>
      </c>
    </row>
    <row r="97" spans="1:11" x14ac:dyDescent="0.2">
      <c r="A97" t="s">
        <v>5</v>
      </c>
      <c r="B97">
        <v>2510.7399999999998</v>
      </c>
      <c r="E97" t="s">
        <v>5</v>
      </c>
      <c r="F97">
        <v>492.72</v>
      </c>
      <c r="G97">
        <v>729.3</v>
      </c>
      <c r="H97">
        <v>640.69999999999993</v>
      </c>
      <c r="I97">
        <v>150.01</v>
      </c>
      <c r="J97">
        <v>201.57</v>
      </c>
      <c r="K97">
        <v>296.44</v>
      </c>
    </row>
    <row r="98" spans="1:11" x14ac:dyDescent="0.2">
      <c r="A98" t="s">
        <v>5</v>
      </c>
      <c r="B98">
        <v>5673.2300000000005</v>
      </c>
      <c r="E98" t="s">
        <v>5</v>
      </c>
      <c r="F98">
        <v>1687.3</v>
      </c>
      <c r="G98">
        <v>2656.4</v>
      </c>
      <c r="H98">
        <v>550.76</v>
      </c>
      <c r="I98">
        <v>107.81</v>
      </c>
      <c r="J98">
        <v>404.6</v>
      </c>
      <c r="K98">
        <v>266.36</v>
      </c>
    </row>
    <row r="99" spans="1:11" x14ac:dyDescent="0.2">
      <c r="A99" t="s">
        <v>5</v>
      </c>
      <c r="B99">
        <v>3259.9099999999994</v>
      </c>
      <c r="E99" t="s">
        <v>5</v>
      </c>
      <c r="F99">
        <v>830.81999999999994</v>
      </c>
      <c r="G99">
        <v>1173.3499999999999</v>
      </c>
      <c r="H99">
        <v>480.52</v>
      </c>
      <c r="I99">
        <v>103.65</v>
      </c>
      <c r="J99">
        <v>250.58</v>
      </c>
      <c r="K99">
        <v>420.98999999999995</v>
      </c>
    </row>
    <row r="100" spans="1:11" x14ac:dyDescent="0.2">
      <c r="A100" t="s">
        <v>5</v>
      </c>
      <c r="B100">
        <v>3413.3100000000004</v>
      </c>
      <c r="E100" t="s">
        <v>5</v>
      </c>
      <c r="F100">
        <v>562.70000000000005</v>
      </c>
      <c r="G100">
        <v>1432.65</v>
      </c>
      <c r="H100">
        <v>484.92</v>
      </c>
      <c r="I100">
        <v>81.92</v>
      </c>
      <c r="J100">
        <v>213.28</v>
      </c>
      <c r="K100">
        <v>637.84</v>
      </c>
    </row>
    <row r="101" spans="1:11" x14ac:dyDescent="0.2">
      <c r="A101" t="s">
        <v>5</v>
      </c>
      <c r="B101">
        <v>5139.2</v>
      </c>
      <c r="E101" t="s">
        <v>5</v>
      </c>
      <c r="F101">
        <v>1180.24</v>
      </c>
      <c r="G101">
        <v>2644.35</v>
      </c>
      <c r="H101">
        <v>767.64</v>
      </c>
      <c r="I101">
        <v>169.98</v>
      </c>
      <c r="J101">
        <v>262.39999999999998</v>
      </c>
      <c r="K101">
        <v>114.59</v>
      </c>
    </row>
    <row r="102" spans="1:11" x14ac:dyDescent="0.2">
      <c r="A102" t="s">
        <v>5</v>
      </c>
      <c r="B102">
        <v>3433.62</v>
      </c>
      <c r="E102" t="s">
        <v>5</v>
      </c>
      <c r="F102">
        <v>1321.92</v>
      </c>
      <c r="G102">
        <v>938.4</v>
      </c>
      <c r="H102">
        <v>451.88</v>
      </c>
      <c r="I102">
        <v>153.53</v>
      </c>
      <c r="J102">
        <v>331.48000000000008</v>
      </c>
      <c r="K102">
        <v>236.40999999999997</v>
      </c>
    </row>
    <row r="103" spans="1:11" x14ac:dyDescent="0.2">
      <c r="A103" t="s">
        <v>5</v>
      </c>
      <c r="B103">
        <v>4810.67</v>
      </c>
      <c r="E103" t="s">
        <v>5</v>
      </c>
      <c r="F103">
        <v>2134.02</v>
      </c>
      <c r="G103">
        <v>1291.3</v>
      </c>
      <c r="H103">
        <v>512.81999999999994</v>
      </c>
      <c r="I103">
        <v>249.71</v>
      </c>
      <c r="J103">
        <v>397.90999999999997</v>
      </c>
      <c r="K103">
        <v>224.91</v>
      </c>
    </row>
    <row r="104" spans="1:11" x14ac:dyDescent="0.2">
      <c r="A104" t="s">
        <v>5</v>
      </c>
      <c r="B104">
        <v>3106.0399999999995</v>
      </c>
      <c r="E104" t="s">
        <v>5</v>
      </c>
      <c r="F104">
        <v>967.32</v>
      </c>
      <c r="G104">
        <v>1156.3</v>
      </c>
      <c r="H104">
        <v>244.84000000000003</v>
      </c>
      <c r="I104">
        <v>125.23</v>
      </c>
      <c r="J104">
        <v>553.5</v>
      </c>
      <c r="K104">
        <v>58.85</v>
      </c>
    </row>
    <row r="105" spans="1:11" x14ac:dyDescent="0.2">
      <c r="A105" t="s">
        <v>6</v>
      </c>
      <c r="B105">
        <v>717.93000000000006</v>
      </c>
      <c r="E105" t="s">
        <v>6</v>
      </c>
      <c r="F105">
        <v>119.74</v>
      </c>
      <c r="G105">
        <v>215.05</v>
      </c>
      <c r="H105">
        <v>108.02</v>
      </c>
      <c r="I105">
        <v>187.44</v>
      </c>
      <c r="J105">
        <v>65.23</v>
      </c>
      <c r="K105">
        <v>22.45</v>
      </c>
    </row>
    <row r="106" spans="1:11" x14ac:dyDescent="0.2">
      <c r="A106" t="s">
        <v>6</v>
      </c>
      <c r="B106">
        <v>2243.94</v>
      </c>
      <c r="E106" t="s">
        <v>6</v>
      </c>
      <c r="F106">
        <v>754.62</v>
      </c>
      <c r="G106">
        <v>488.95</v>
      </c>
      <c r="H106">
        <v>274.72000000000003</v>
      </c>
      <c r="I106">
        <v>448.74</v>
      </c>
      <c r="J106">
        <v>172.47</v>
      </c>
      <c r="K106">
        <v>104.44000000000001</v>
      </c>
    </row>
    <row r="107" spans="1:11" x14ac:dyDescent="0.2">
      <c r="A107" t="s">
        <v>6</v>
      </c>
      <c r="B107">
        <v>1959.71</v>
      </c>
      <c r="E107" t="s">
        <v>6</v>
      </c>
      <c r="F107">
        <v>448.57999999999993</v>
      </c>
      <c r="G107">
        <v>760.6</v>
      </c>
      <c r="H107">
        <v>196.75999999999996</v>
      </c>
      <c r="I107">
        <v>239.68</v>
      </c>
      <c r="J107">
        <v>305.95</v>
      </c>
      <c r="K107">
        <v>8.1399999999999988</v>
      </c>
    </row>
    <row r="108" spans="1:11" x14ac:dyDescent="0.2">
      <c r="A108" t="s">
        <v>6</v>
      </c>
      <c r="B108">
        <v>1691.3900000000003</v>
      </c>
      <c r="E108" t="s">
        <v>6</v>
      </c>
      <c r="F108">
        <v>532.12</v>
      </c>
      <c r="G108">
        <v>804.2</v>
      </c>
      <c r="H108">
        <v>12.98</v>
      </c>
      <c r="I108">
        <v>176</v>
      </c>
      <c r="J108">
        <v>166.09000000000003</v>
      </c>
      <c r="K108">
        <v>0</v>
      </c>
    </row>
    <row r="109" spans="1:11" x14ac:dyDescent="0.2">
      <c r="A109" t="s">
        <v>6</v>
      </c>
      <c r="B109">
        <v>1725.1000000000001</v>
      </c>
      <c r="E109" t="s">
        <v>6</v>
      </c>
      <c r="F109">
        <v>495.56</v>
      </c>
      <c r="G109">
        <v>584.15</v>
      </c>
      <c r="H109">
        <v>158.38</v>
      </c>
      <c r="I109">
        <v>147.68</v>
      </c>
      <c r="J109">
        <v>187.86</v>
      </c>
      <c r="K109">
        <v>151.47</v>
      </c>
    </row>
    <row r="110" spans="1:11" x14ac:dyDescent="0.2">
      <c r="A110" t="s">
        <v>6</v>
      </c>
      <c r="B110">
        <v>2076.12</v>
      </c>
      <c r="E110" t="s">
        <v>6</v>
      </c>
      <c r="F110">
        <v>532.12</v>
      </c>
      <c r="G110">
        <v>800.55</v>
      </c>
      <c r="H110">
        <v>230.42000000000002</v>
      </c>
      <c r="I110">
        <v>196.23</v>
      </c>
      <c r="J110">
        <v>213.68</v>
      </c>
      <c r="K110">
        <v>103.12</v>
      </c>
    </row>
    <row r="111" spans="1:11" x14ac:dyDescent="0.2">
      <c r="A111" t="s">
        <v>6</v>
      </c>
      <c r="B111">
        <v>1454.9300000000003</v>
      </c>
      <c r="E111" t="s">
        <v>6</v>
      </c>
      <c r="F111">
        <v>365.26000000000005</v>
      </c>
      <c r="G111">
        <v>621.79999999999995</v>
      </c>
      <c r="H111">
        <v>37.979999999999997</v>
      </c>
      <c r="I111">
        <v>150.30000000000001</v>
      </c>
      <c r="J111">
        <v>276.69</v>
      </c>
      <c r="K111">
        <v>2.9</v>
      </c>
    </row>
    <row r="112" spans="1:11" x14ac:dyDescent="0.2">
      <c r="A112" t="s">
        <v>6</v>
      </c>
      <c r="B112">
        <v>1473.3</v>
      </c>
      <c r="E112" t="s">
        <v>6</v>
      </c>
      <c r="F112">
        <v>517.28</v>
      </c>
      <c r="G112">
        <v>511.5</v>
      </c>
      <c r="H112">
        <v>9.6</v>
      </c>
      <c r="I112">
        <v>127.63</v>
      </c>
      <c r="J112">
        <v>130.18</v>
      </c>
      <c r="K112">
        <v>177.10999999999996</v>
      </c>
    </row>
    <row r="113" spans="1:11" x14ac:dyDescent="0.2">
      <c r="A113" t="s">
        <v>6</v>
      </c>
      <c r="B113">
        <v>2464.13</v>
      </c>
      <c r="E113" t="s">
        <v>6</v>
      </c>
      <c r="F113">
        <v>302.74</v>
      </c>
      <c r="G113">
        <v>992.45</v>
      </c>
      <c r="H113">
        <v>795.68</v>
      </c>
      <c r="I113">
        <v>170.92</v>
      </c>
      <c r="J113">
        <v>151.19</v>
      </c>
      <c r="K113">
        <v>51.15</v>
      </c>
    </row>
    <row r="114" spans="1:11" x14ac:dyDescent="0.2">
      <c r="A114" t="s">
        <v>6</v>
      </c>
      <c r="B114">
        <v>1756.3500000000001</v>
      </c>
      <c r="E114" t="s">
        <v>6</v>
      </c>
      <c r="F114">
        <v>158.02000000000001</v>
      </c>
      <c r="G114">
        <v>814</v>
      </c>
      <c r="H114">
        <v>327.04000000000002</v>
      </c>
      <c r="I114">
        <v>118.68</v>
      </c>
      <c r="J114">
        <v>305.95</v>
      </c>
      <c r="K114">
        <v>32.659999999999997</v>
      </c>
    </row>
    <row r="115" spans="1:11" x14ac:dyDescent="0.2">
      <c r="A115" t="s">
        <v>6</v>
      </c>
      <c r="B115">
        <v>1840.22</v>
      </c>
      <c r="E115" t="s">
        <v>6</v>
      </c>
      <c r="F115">
        <v>799.7</v>
      </c>
      <c r="G115">
        <v>458.2</v>
      </c>
      <c r="H115">
        <v>254.57999999999998</v>
      </c>
      <c r="I115">
        <v>90.22</v>
      </c>
      <c r="J115">
        <v>222.85</v>
      </c>
      <c r="K115">
        <v>14.67</v>
      </c>
    </row>
    <row r="116" spans="1:11" x14ac:dyDescent="0.2">
      <c r="A116" t="s">
        <v>6</v>
      </c>
      <c r="B116">
        <v>1997.83</v>
      </c>
      <c r="E116" t="s">
        <v>6</v>
      </c>
      <c r="F116">
        <v>594.55999999999995</v>
      </c>
      <c r="G116">
        <v>796.95</v>
      </c>
      <c r="H116">
        <v>61.18</v>
      </c>
      <c r="I116">
        <v>157.1</v>
      </c>
      <c r="J116">
        <v>338.14</v>
      </c>
      <c r="K116">
        <v>49.9</v>
      </c>
    </row>
    <row r="117" spans="1:11" x14ac:dyDescent="0.2">
      <c r="A117" t="s">
        <v>6</v>
      </c>
      <c r="B117">
        <v>1091.4099999999999</v>
      </c>
      <c r="E117" t="s">
        <v>6</v>
      </c>
      <c r="F117">
        <v>82.8</v>
      </c>
      <c r="G117">
        <v>559.45000000000005</v>
      </c>
      <c r="H117">
        <v>205.10000000000002</v>
      </c>
      <c r="I117">
        <v>184.12</v>
      </c>
      <c r="J117">
        <v>32.61</v>
      </c>
      <c r="K117">
        <v>27.33</v>
      </c>
    </row>
    <row r="118" spans="1:11" x14ac:dyDescent="0.2">
      <c r="A118" t="s">
        <v>6</v>
      </c>
      <c r="B118">
        <v>2450.4200000000005</v>
      </c>
      <c r="E118" t="s">
        <v>6</v>
      </c>
      <c r="F118">
        <v>345.3</v>
      </c>
      <c r="G118">
        <v>1257.25</v>
      </c>
      <c r="H118">
        <v>238.72</v>
      </c>
      <c r="I118">
        <v>192.14</v>
      </c>
      <c r="J118">
        <v>311.23</v>
      </c>
      <c r="K118">
        <v>105.78</v>
      </c>
    </row>
    <row r="120" spans="1:11" x14ac:dyDescent="0.2">
      <c r="B120">
        <f>TTEST(B105:B118,B93:B104,2,2)</f>
        <v>5.9001906635136534E-5</v>
      </c>
      <c r="F120">
        <f>TTEST(F105:F118,F93:F104,2,2)</f>
        <v>1.1512843496192703E-2</v>
      </c>
      <c r="G120">
        <f t="shared" ref="G120:K120" si="2">TTEST(G105:G118,G93:G104,2,2)</f>
        <v>3.7641927646984009E-3</v>
      </c>
      <c r="H120">
        <f t="shared" si="2"/>
        <v>4.5337276034915073E-4</v>
      </c>
      <c r="I120">
        <f t="shared" si="2"/>
        <v>0.66541582848404679</v>
      </c>
      <c r="J120">
        <f t="shared" si="2"/>
        <v>3.5355742479802797E-2</v>
      </c>
      <c r="K120">
        <f t="shared" si="2"/>
        <v>1.2861875072061647E-3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B8BE-BACB-324A-81E7-31DCA35FB235}">
  <dimension ref="A1:P76"/>
  <sheetViews>
    <sheetView topLeftCell="A69" workbookViewId="0">
      <selection activeCell="F85" sqref="F85"/>
    </sheetView>
  </sheetViews>
  <sheetFormatPr baseColWidth="10" defaultRowHeight="15" x14ac:dyDescent="0.2"/>
  <sheetData>
    <row r="1" spans="1:16" x14ac:dyDescent="0.2">
      <c r="A1" s="4" t="s">
        <v>72</v>
      </c>
    </row>
    <row r="2" spans="1:16" x14ac:dyDescent="0.2">
      <c r="A2" t="s">
        <v>70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  <c r="J2" t="s">
        <v>71</v>
      </c>
      <c r="K2">
        <v>0</v>
      </c>
      <c r="L2">
        <v>1</v>
      </c>
      <c r="M2">
        <v>2</v>
      </c>
      <c r="N2">
        <v>3</v>
      </c>
      <c r="O2">
        <v>4</v>
      </c>
      <c r="P2">
        <v>5</v>
      </c>
    </row>
    <row r="3" spans="1:16" x14ac:dyDescent="0.2">
      <c r="A3" t="s">
        <v>5</v>
      </c>
      <c r="B3">
        <v>98.3</v>
      </c>
      <c r="C3">
        <v>0.98</v>
      </c>
      <c r="D3">
        <v>0.33</v>
      </c>
      <c r="E3">
        <v>8.7999999999999995E-2</v>
      </c>
      <c r="F3">
        <v>0.02</v>
      </c>
      <c r="G3" s="6">
        <v>9.7999999999999997E-3</v>
      </c>
      <c r="J3" t="s">
        <v>5</v>
      </c>
      <c r="K3">
        <v>11.7</v>
      </c>
      <c r="L3">
        <v>13.8</v>
      </c>
      <c r="M3">
        <v>26.3</v>
      </c>
      <c r="N3">
        <v>24.4</v>
      </c>
      <c r="O3">
        <v>16.600000000000001</v>
      </c>
      <c r="P3">
        <v>6.19</v>
      </c>
    </row>
    <row r="4" spans="1:16" x14ac:dyDescent="0.2">
      <c r="A4" t="s">
        <v>5</v>
      </c>
      <c r="B4">
        <v>97.9</v>
      </c>
      <c r="C4">
        <v>0.95</v>
      </c>
      <c r="D4">
        <v>0.39</v>
      </c>
      <c r="E4">
        <v>0.2</v>
      </c>
      <c r="F4">
        <v>8.4000000000000005E-2</v>
      </c>
      <c r="G4">
        <v>0.13</v>
      </c>
      <c r="J4" t="s">
        <v>5</v>
      </c>
      <c r="K4">
        <v>17.7</v>
      </c>
      <c r="L4">
        <v>12.1</v>
      </c>
      <c r="M4">
        <v>25.8</v>
      </c>
      <c r="N4">
        <v>26.1</v>
      </c>
      <c r="O4">
        <v>14.6</v>
      </c>
      <c r="P4">
        <v>3.07</v>
      </c>
    </row>
    <row r="5" spans="1:16" x14ac:dyDescent="0.2">
      <c r="A5" t="s">
        <v>5</v>
      </c>
      <c r="B5">
        <v>99.1</v>
      </c>
      <c r="C5">
        <v>0.61</v>
      </c>
      <c r="D5">
        <v>0.2</v>
      </c>
      <c r="E5">
        <v>0.05</v>
      </c>
      <c r="F5">
        <v>0.02</v>
      </c>
      <c r="G5">
        <v>0</v>
      </c>
      <c r="J5" t="s">
        <v>5</v>
      </c>
      <c r="K5">
        <v>19.600000000000001</v>
      </c>
      <c r="L5">
        <v>16.3</v>
      </c>
      <c r="M5">
        <v>28.8</v>
      </c>
      <c r="N5">
        <v>23.7</v>
      </c>
      <c r="O5">
        <v>9.25</v>
      </c>
      <c r="P5">
        <v>2.0699999999999998</v>
      </c>
    </row>
    <row r="6" spans="1:16" x14ac:dyDescent="0.2">
      <c r="A6" t="s">
        <v>5</v>
      </c>
      <c r="B6">
        <v>99</v>
      </c>
      <c r="C6">
        <v>0.6</v>
      </c>
      <c r="D6">
        <v>0.2</v>
      </c>
      <c r="E6">
        <v>0.11</v>
      </c>
      <c r="F6">
        <v>0.02</v>
      </c>
      <c r="G6">
        <v>0</v>
      </c>
      <c r="J6" t="s">
        <v>5</v>
      </c>
      <c r="K6">
        <v>15.4</v>
      </c>
      <c r="L6">
        <v>15.2</v>
      </c>
      <c r="M6">
        <v>28.6</v>
      </c>
      <c r="N6">
        <v>26.3</v>
      </c>
      <c r="O6">
        <v>11.9</v>
      </c>
      <c r="P6">
        <v>2.2799999999999998</v>
      </c>
    </row>
    <row r="7" spans="1:16" x14ac:dyDescent="0.2">
      <c r="A7" t="s">
        <v>6</v>
      </c>
      <c r="B7">
        <v>98.6</v>
      </c>
      <c r="C7">
        <v>0.82</v>
      </c>
      <c r="D7">
        <v>0.33</v>
      </c>
      <c r="E7">
        <v>0.12</v>
      </c>
      <c r="F7" s="6">
        <v>6.8199999999999997E-3</v>
      </c>
      <c r="G7">
        <v>1.4E-2</v>
      </c>
      <c r="J7" t="s">
        <v>5</v>
      </c>
      <c r="K7">
        <v>4.8899999999999997</v>
      </c>
      <c r="L7">
        <v>7</v>
      </c>
      <c r="M7">
        <v>21.3</v>
      </c>
      <c r="N7">
        <v>31.4</v>
      </c>
      <c r="O7">
        <v>26</v>
      </c>
      <c r="P7">
        <v>9.43</v>
      </c>
    </row>
    <row r="8" spans="1:16" x14ac:dyDescent="0.2">
      <c r="A8" t="s">
        <v>6</v>
      </c>
      <c r="B8">
        <v>97.6</v>
      </c>
      <c r="C8">
        <v>0.95</v>
      </c>
      <c r="D8">
        <v>0.51</v>
      </c>
      <c r="E8">
        <v>0.37</v>
      </c>
      <c r="F8">
        <v>0.13</v>
      </c>
      <c r="G8">
        <v>0.1</v>
      </c>
      <c r="J8" t="s">
        <v>5</v>
      </c>
      <c r="K8">
        <v>4.09</v>
      </c>
      <c r="L8">
        <v>7.91</v>
      </c>
      <c r="M8">
        <v>21.7</v>
      </c>
      <c r="N8">
        <v>31.3</v>
      </c>
      <c r="O8">
        <v>27</v>
      </c>
      <c r="P8">
        <v>8.0500000000000007</v>
      </c>
    </row>
    <row r="9" spans="1:16" x14ac:dyDescent="0.2">
      <c r="A9" t="s">
        <v>6</v>
      </c>
      <c r="B9">
        <v>98.7</v>
      </c>
      <c r="C9">
        <v>0.75</v>
      </c>
      <c r="D9">
        <v>0.35</v>
      </c>
      <c r="E9">
        <v>0.15</v>
      </c>
      <c r="F9" s="6">
        <v>9.8799999999999999E-3</v>
      </c>
      <c r="G9">
        <v>0</v>
      </c>
      <c r="J9" t="s">
        <v>6</v>
      </c>
      <c r="K9">
        <v>27.6</v>
      </c>
      <c r="L9">
        <v>9.34</v>
      </c>
      <c r="M9">
        <v>18.7</v>
      </c>
      <c r="N9">
        <v>22.8</v>
      </c>
      <c r="O9">
        <v>14.7</v>
      </c>
      <c r="P9">
        <v>5.68</v>
      </c>
    </row>
    <row r="10" spans="1:16" x14ac:dyDescent="0.2">
      <c r="J10" t="s">
        <v>6</v>
      </c>
      <c r="K10">
        <v>29.3</v>
      </c>
      <c r="L10">
        <v>8.98</v>
      </c>
      <c r="M10">
        <v>19</v>
      </c>
      <c r="N10">
        <v>22.4</v>
      </c>
      <c r="O10">
        <v>13.9</v>
      </c>
      <c r="P10">
        <v>5.19</v>
      </c>
    </row>
    <row r="11" spans="1:16" x14ac:dyDescent="0.2">
      <c r="B11">
        <f>TTEST(B7:B9,B3:B6,2,2)</f>
        <v>0.56695112705958328</v>
      </c>
      <c r="C11">
        <f t="shared" ref="C11:G11" si="0">TTEST(C7:C9,C3:C6,2,2)</f>
        <v>0.69548941695543776</v>
      </c>
      <c r="D11">
        <f t="shared" si="0"/>
        <v>0.17544917039124167</v>
      </c>
      <c r="E11">
        <f t="shared" si="0"/>
        <v>0.2396355283438662</v>
      </c>
      <c r="F11">
        <f t="shared" si="0"/>
        <v>0.75337125717775133</v>
      </c>
      <c r="G11">
        <f t="shared" si="0"/>
        <v>0.9494777730426982</v>
      </c>
      <c r="J11" t="s">
        <v>6</v>
      </c>
      <c r="K11">
        <v>30.6</v>
      </c>
      <c r="L11">
        <v>8.07</v>
      </c>
      <c r="M11">
        <v>17.399999999999999</v>
      </c>
      <c r="N11">
        <v>22.5</v>
      </c>
      <c r="O11">
        <v>15</v>
      </c>
      <c r="P11">
        <v>5.87</v>
      </c>
    </row>
    <row r="12" spans="1:16" x14ac:dyDescent="0.2">
      <c r="J12" t="s">
        <v>6</v>
      </c>
      <c r="K12">
        <v>40</v>
      </c>
      <c r="L12">
        <v>9.3699999999999992</v>
      </c>
      <c r="M12">
        <v>17</v>
      </c>
      <c r="N12">
        <v>18.899999999999999</v>
      </c>
      <c r="O12">
        <v>10.6</v>
      </c>
      <c r="P12">
        <v>3.59</v>
      </c>
    </row>
    <row r="13" spans="1:16" x14ac:dyDescent="0.2">
      <c r="J13" t="s">
        <v>6</v>
      </c>
      <c r="K13">
        <v>34.6</v>
      </c>
      <c r="L13">
        <v>10.9</v>
      </c>
      <c r="M13">
        <v>14</v>
      </c>
      <c r="N13">
        <v>20.100000000000001</v>
      </c>
      <c r="O13">
        <v>14.4</v>
      </c>
      <c r="P13">
        <v>6.04</v>
      </c>
    </row>
    <row r="14" spans="1:16" x14ac:dyDescent="0.2">
      <c r="J14" t="s">
        <v>6</v>
      </c>
      <c r="K14">
        <v>35.299999999999997</v>
      </c>
      <c r="L14">
        <v>14.4</v>
      </c>
      <c r="M14">
        <v>19.600000000000001</v>
      </c>
      <c r="N14">
        <v>17.600000000000001</v>
      </c>
      <c r="O14">
        <v>9.43</v>
      </c>
      <c r="P14">
        <v>3.61</v>
      </c>
    </row>
    <row r="16" spans="1:16" x14ac:dyDescent="0.2">
      <c r="K16">
        <f>TTEST(K9:K14,K3:K8,2,2)</f>
        <v>8.5935765318132635E-5</v>
      </c>
      <c r="L16">
        <f t="shared" ref="L16:P16" si="1">TTEST(L9:L14,L3:L8,2,2)</f>
        <v>0.32694980205370039</v>
      </c>
      <c r="M16">
        <f t="shared" si="1"/>
        <v>5.5900408561279863E-4</v>
      </c>
      <c r="N16">
        <f t="shared" si="1"/>
        <v>2.6752300792350879E-3</v>
      </c>
      <c r="O16">
        <f t="shared" si="1"/>
        <v>0.1799874651926861</v>
      </c>
      <c r="P16">
        <f t="shared" si="1"/>
        <v>0.89508068474652158</v>
      </c>
    </row>
    <row r="18" spans="1:6" x14ac:dyDescent="0.2">
      <c r="A18" s="4" t="s">
        <v>73</v>
      </c>
    </row>
    <row r="19" spans="1:6" x14ac:dyDescent="0.2">
      <c r="A19" t="s">
        <v>70</v>
      </c>
      <c r="E19" t="s">
        <v>71</v>
      </c>
    </row>
    <row r="20" spans="1:6" x14ac:dyDescent="0.2">
      <c r="A20" t="s">
        <v>5</v>
      </c>
      <c r="B20">
        <v>83.3</v>
      </c>
      <c r="E20" t="s">
        <v>5</v>
      </c>
      <c r="F20">
        <v>52.2</v>
      </c>
    </row>
    <row r="21" spans="1:6" x14ac:dyDescent="0.2">
      <c r="A21" t="s">
        <v>5</v>
      </c>
      <c r="B21">
        <v>79.3</v>
      </c>
      <c r="E21" t="s">
        <v>5</v>
      </c>
      <c r="F21">
        <v>59.1</v>
      </c>
    </row>
    <row r="22" spans="1:6" x14ac:dyDescent="0.2">
      <c r="A22" t="s">
        <v>5</v>
      </c>
      <c r="B22">
        <v>50.3</v>
      </c>
      <c r="E22" t="s">
        <v>5</v>
      </c>
      <c r="F22">
        <v>70.8</v>
      </c>
    </row>
    <row r="23" spans="1:6" x14ac:dyDescent="0.2">
      <c r="A23" t="s">
        <v>5</v>
      </c>
      <c r="B23">
        <v>46.6</v>
      </c>
      <c r="E23" t="s">
        <v>5</v>
      </c>
      <c r="F23">
        <v>71.400000000000006</v>
      </c>
    </row>
    <row r="24" spans="1:6" x14ac:dyDescent="0.2">
      <c r="A24" t="s">
        <v>5</v>
      </c>
      <c r="B24">
        <v>47.1</v>
      </c>
      <c r="E24" t="s">
        <v>5</v>
      </c>
      <c r="F24">
        <v>67.2</v>
      </c>
    </row>
    <row r="25" spans="1:6" x14ac:dyDescent="0.2">
      <c r="A25" t="s">
        <v>5</v>
      </c>
      <c r="B25">
        <v>60.3</v>
      </c>
      <c r="E25" t="s">
        <v>5</v>
      </c>
      <c r="F25">
        <v>56.4</v>
      </c>
    </row>
    <row r="26" spans="1:6" x14ac:dyDescent="0.2">
      <c r="A26" t="s">
        <v>5</v>
      </c>
      <c r="B26">
        <v>62.4</v>
      </c>
      <c r="E26" t="s">
        <v>5</v>
      </c>
      <c r="F26">
        <v>60.9</v>
      </c>
    </row>
    <row r="27" spans="1:6" x14ac:dyDescent="0.2">
      <c r="A27" t="s">
        <v>5</v>
      </c>
      <c r="B27">
        <v>59.5</v>
      </c>
      <c r="E27" t="s">
        <v>5</v>
      </c>
      <c r="F27">
        <v>53.4</v>
      </c>
    </row>
    <row r="28" spans="1:6" x14ac:dyDescent="0.2">
      <c r="A28" t="s">
        <v>5</v>
      </c>
      <c r="B28">
        <v>56.8</v>
      </c>
      <c r="E28" t="s">
        <v>5</v>
      </c>
      <c r="F28">
        <v>54.9</v>
      </c>
    </row>
    <row r="29" spans="1:6" x14ac:dyDescent="0.2">
      <c r="A29" t="s">
        <v>5</v>
      </c>
      <c r="B29">
        <v>64</v>
      </c>
      <c r="E29" t="s">
        <v>5</v>
      </c>
      <c r="F29">
        <v>50.4</v>
      </c>
    </row>
    <row r="30" spans="1:6" x14ac:dyDescent="0.2">
      <c r="A30" t="s">
        <v>5</v>
      </c>
      <c r="B30">
        <v>63.8</v>
      </c>
      <c r="E30" t="s">
        <v>5</v>
      </c>
      <c r="F30">
        <v>48.5</v>
      </c>
    </row>
    <row r="31" spans="1:6" x14ac:dyDescent="0.2">
      <c r="A31" t="s">
        <v>6</v>
      </c>
      <c r="B31">
        <v>61.5</v>
      </c>
      <c r="E31" t="s">
        <v>6</v>
      </c>
      <c r="F31" s="7">
        <v>51.4</v>
      </c>
    </row>
    <row r="32" spans="1:6" x14ac:dyDescent="0.2">
      <c r="A32" t="s">
        <v>6</v>
      </c>
      <c r="B32">
        <v>26</v>
      </c>
      <c r="E32" t="s">
        <v>6</v>
      </c>
      <c r="F32" s="7">
        <v>56.1</v>
      </c>
    </row>
    <row r="33" spans="1:13" x14ac:dyDescent="0.2">
      <c r="A33" t="s">
        <v>6</v>
      </c>
      <c r="B33">
        <v>44.9</v>
      </c>
      <c r="E33" t="s">
        <v>6</v>
      </c>
      <c r="F33" s="7">
        <v>48.6</v>
      </c>
    </row>
    <row r="34" spans="1:13" x14ac:dyDescent="0.2">
      <c r="A34" t="s">
        <v>6</v>
      </c>
      <c r="B34">
        <v>40.5</v>
      </c>
      <c r="E34" t="s">
        <v>6</v>
      </c>
      <c r="F34" s="7">
        <v>59.3</v>
      </c>
    </row>
    <row r="35" spans="1:13" x14ac:dyDescent="0.2">
      <c r="A35" t="s">
        <v>6</v>
      </c>
      <c r="B35">
        <v>54.7</v>
      </c>
      <c r="E35" t="s">
        <v>6</v>
      </c>
      <c r="F35" s="7">
        <v>63.2</v>
      </c>
    </row>
    <row r="36" spans="1:13" x14ac:dyDescent="0.2">
      <c r="A36" t="s">
        <v>6</v>
      </c>
      <c r="B36">
        <v>38.700000000000003</v>
      </c>
      <c r="E36" t="s">
        <v>6</v>
      </c>
      <c r="F36" s="7">
        <v>54.7</v>
      </c>
    </row>
    <row r="37" spans="1:13" x14ac:dyDescent="0.2">
      <c r="A37" t="s">
        <v>6</v>
      </c>
      <c r="B37">
        <v>35.299999999999997</v>
      </c>
      <c r="E37" t="s">
        <v>6</v>
      </c>
      <c r="F37" s="7">
        <v>60.3</v>
      </c>
    </row>
    <row r="38" spans="1:13" x14ac:dyDescent="0.2">
      <c r="A38" t="s">
        <v>6</v>
      </c>
      <c r="B38">
        <v>56.8</v>
      </c>
      <c r="E38" t="s">
        <v>6</v>
      </c>
      <c r="F38" s="7">
        <v>58.9</v>
      </c>
    </row>
    <row r="39" spans="1:13" x14ac:dyDescent="0.2">
      <c r="E39" t="s">
        <v>6</v>
      </c>
      <c r="F39" s="7">
        <v>44.6</v>
      </c>
    </row>
    <row r="40" spans="1:13" x14ac:dyDescent="0.2">
      <c r="B40">
        <f>TTEST(B31:B38,B20:B30,2,2)</f>
        <v>8.5872377050183156E-3</v>
      </c>
      <c r="F40" s="7"/>
    </row>
    <row r="41" spans="1:13" x14ac:dyDescent="0.2">
      <c r="F41">
        <f>TTEST(F31:F39,F20:F30,2,2)</f>
        <v>0.30609700598556638</v>
      </c>
    </row>
    <row r="43" spans="1:13" x14ac:dyDescent="0.2">
      <c r="A43" s="4" t="s">
        <v>76</v>
      </c>
    </row>
    <row r="44" spans="1:13" x14ac:dyDescent="0.2">
      <c r="A44" t="s">
        <v>50</v>
      </c>
      <c r="B44" t="s">
        <v>74</v>
      </c>
      <c r="C44" t="s">
        <v>71</v>
      </c>
      <c r="F44" t="s">
        <v>13</v>
      </c>
      <c r="G44" t="s">
        <v>74</v>
      </c>
      <c r="H44" t="s">
        <v>71</v>
      </c>
      <c r="K44" t="s">
        <v>75</v>
      </c>
      <c r="L44" t="s">
        <v>74</v>
      </c>
      <c r="M44" t="s">
        <v>71</v>
      </c>
    </row>
    <row r="45" spans="1:13" x14ac:dyDescent="0.2">
      <c r="A45" t="s">
        <v>5</v>
      </c>
      <c r="B45">
        <v>0.2</v>
      </c>
      <c r="C45">
        <v>29.1</v>
      </c>
      <c r="F45" t="s">
        <v>5</v>
      </c>
      <c r="G45">
        <v>0.02</v>
      </c>
      <c r="H45">
        <v>12.6</v>
      </c>
      <c r="K45" t="s">
        <v>5</v>
      </c>
      <c r="L45">
        <v>5.27</v>
      </c>
      <c r="M45">
        <v>3.69</v>
      </c>
    </row>
    <row r="46" spans="1:13" x14ac:dyDescent="0.2">
      <c r="A46" t="s">
        <v>5</v>
      </c>
      <c r="B46">
        <v>0.12</v>
      </c>
      <c r="C46">
        <v>24.9</v>
      </c>
      <c r="F46" t="s">
        <v>5</v>
      </c>
      <c r="G46">
        <v>0</v>
      </c>
      <c r="H46">
        <v>11.9</v>
      </c>
      <c r="K46" t="s">
        <v>5</v>
      </c>
      <c r="L46">
        <v>6.29</v>
      </c>
      <c r="M46">
        <v>1.67</v>
      </c>
    </row>
    <row r="47" spans="1:13" x14ac:dyDescent="0.2">
      <c r="A47" t="s">
        <v>5</v>
      </c>
      <c r="B47">
        <v>0.1</v>
      </c>
      <c r="C47">
        <v>27.3</v>
      </c>
      <c r="F47" t="s">
        <v>5</v>
      </c>
      <c r="G47">
        <v>0</v>
      </c>
      <c r="H47">
        <v>14.7</v>
      </c>
      <c r="K47" t="s">
        <v>5</v>
      </c>
      <c r="L47">
        <v>6.84</v>
      </c>
      <c r="M47">
        <v>1.33</v>
      </c>
    </row>
    <row r="48" spans="1:13" x14ac:dyDescent="0.2">
      <c r="A48" t="s">
        <v>6</v>
      </c>
      <c r="B48">
        <v>0.18</v>
      </c>
      <c r="C48">
        <v>9.9</v>
      </c>
      <c r="F48" t="s">
        <v>6</v>
      </c>
      <c r="G48">
        <v>0</v>
      </c>
      <c r="H48">
        <v>5.14</v>
      </c>
      <c r="K48" t="s">
        <v>6</v>
      </c>
      <c r="L48">
        <v>10.4</v>
      </c>
      <c r="M48">
        <v>19.100000000000001</v>
      </c>
    </row>
    <row r="49" spans="1:15" x14ac:dyDescent="0.2">
      <c r="A49" t="s">
        <v>6</v>
      </c>
      <c r="B49">
        <v>0.15</v>
      </c>
      <c r="C49">
        <v>10.7</v>
      </c>
      <c r="F49" t="s">
        <v>6</v>
      </c>
      <c r="G49" s="6">
        <v>9.8099999999999993E-3</v>
      </c>
      <c r="H49">
        <v>5.92</v>
      </c>
      <c r="K49" t="s">
        <v>6</v>
      </c>
      <c r="L49">
        <v>19.899999999999999</v>
      </c>
      <c r="M49">
        <v>26.8</v>
      </c>
    </row>
    <row r="50" spans="1:15" x14ac:dyDescent="0.2">
      <c r="A50" t="s">
        <v>6</v>
      </c>
      <c r="B50">
        <v>0.16</v>
      </c>
      <c r="C50">
        <v>15.6</v>
      </c>
      <c r="F50" t="s">
        <v>6</v>
      </c>
      <c r="G50">
        <v>0</v>
      </c>
      <c r="H50">
        <v>8.9</v>
      </c>
      <c r="K50" t="s">
        <v>6</v>
      </c>
      <c r="L50">
        <v>15.1</v>
      </c>
      <c r="M50">
        <v>26.1</v>
      </c>
    </row>
    <row r="52" spans="1:15" x14ac:dyDescent="0.2">
      <c r="C52">
        <f>TTEST(C48:C50,C45:C47,2,2)</f>
        <v>2.2298310402422143E-3</v>
      </c>
      <c r="H52">
        <f>TTEST(H48:H50,H45:H47,2,2)</f>
        <v>1.0723580095845812E-2</v>
      </c>
      <c r="M52">
        <f>TTEST(M48:M50,M45:M47,2,2)</f>
        <v>1.058629411960495E-3</v>
      </c>
    </row>
    <row r="55" spans="1:15" x14ac:dyDescent="0.2">
      <c r="A55" s="4" t="s">
        <v>78</v>
      </c>
    </row>
    <row r="56" spans="1:15" x14ac:dyDescent="0.2">
      <c r="A56" t="s">
        <v>77</v>
      </c>
      <c r="B56">
        <v>0</v>
      </c>
      <c r="C56">
        <v>1</v>
      </c>
      <c r="D56">
        <v>2</v>
      </c>
      <c r="E56">
        <v>3</v>
      </c>
      <c r="F56">
        <v>4</v>
      </c>
      <c r="G56">
        <v>5</v>
      </c>
      <c r="I56" t="s">
        <v>57</v>
      </c>
      <c r="J56">
        <v>0</v>
      </c>
      <c r="K56">
        <v>1</v>
      </c>
      <c r="L56">
        <v>2</v>
      </c>
      <c r="M56">
        <v>3</v>
      </c>
      <c r="N56">
        <v>4</v>
      </c>
      <c r="O56">
        <v>5</v>
      </c>
    </row>
    <row r="57" spans="1:15" x14ac:dyDescent="0.2">
      <c r="A57" t="s">
        <v>5</v>
      </c>
      <c r="B57">
        <v>0.56999999999999995</v>
      </c>
      <c r="C57">
        <v>1.8</v>
      </c>
      <c r="D57">
        <v>3.35</v>
      </c>
      <c r="E57">
        <v>4.24</v>
      </c>
      <c r="F57">
        <v>3.99</v>
      </c>
      <c r="G57">
        <v>1.63</v>
      </c>
      <c r="I57" t="s">
        <v>5</v>
      </c>
      <c r="J57">
        <v>27.8</v>
      </c>
      <c r="K57">
        <v>59</v>
      </c>
      <c r="L57">
        <v>64.7</v>
      </c>
      <c r="M57">
        <v>70</v>
      </c>
      <c r="N57">
        <v>67.400000000000006</v>
      </c>
      <c r="O57">
        <v>48.8</v>
      </c>
    </row>
    <row r="58" spans="1:15" x14ac:dyDescent="0.2">
      <c r="A58" t="s">
        <v>5</v>
      </c>
      <c r="B58">
        <v>0.55000000000000004</v>
      </c>
      <c r="C58">
        <v>2.29</v>
      </c>
      <c r="D58">
        <v>4.17</v>
      </c>
      <c r="E58">
        <v>5.0999999999999996</v>
      </c>
      <c r="F58">
        <v>3.62</v>
      </c>
      <c r="G58">
        <v>1.66</v>
      </c>
      <c r="I58" t="s">
        <v>5</v>
      </c>
      <c r="J58">
        <v>20.7</v>
      </c>
      <c r="K58">
        <v>61.4</v>
      </c>
      <c r="L58">
        <v>66.2</v>
      </c>
      <c r="M58">
        <v>67.8</v>
      </c>
      <c r="N58">
        <v>69.3</v>
      </c>
      <c r="O58">
        <v>44</v>
      </c>
    </row>
    <row r="59" spans="1:15" x14ac:dyDescent="0.2">
      <c r="A59" t="s">
        <v>5</v>
      </c>
      <c r="B59">
        <v>0.7</v>
      </c>
      <c r="C59">
        <v>1.1000000000000001</v>
      </c>
      <c r="D59">
        <v>3.1</v>
      </c>
      <c r="E59">
        <v>6.4</v>
      </c>
      <c r="F59">
        <v>5.0999999999999996</v>
      </c>
      <c r="G59">
        <v>2.2000000000000002</v>
      </c>
      <c r="I59" t="s">
        <v>5</v>
      </c>
      <c r="J59">
        <v>21.9</v>
      </c>
      <c r="K59">
        <v>53.9</v>
      </c>
      <c r="L59">
        <v>61.6</v>
      </c>
      <c r="M59">
        <v>67.2</v>
      </c>
      <c r="N59">
        <v>72.099999999999994</v>
      </c>
      <c r="O59">
        <v>53.8</v>
      </c>
    </row>
    <row r="60" spans="1:15" x14ac:dyDescent="0.2">
      <c r="A60" t="s">
        <v>6</v>
      </c>
      <c r="B60">
        <v>1.2</v>
      </c>
      <c r="C60">
        <v>1.98</v>
      </c>
      <c r="D60">
        <v>3.44</v>
      </c>
      <c r="E60">
        <v>2.41</v>
      </c>
      <c r="F60">
        <v>2.38</v>
      </c>
      <c r="G60">
        <v>1.91</v>
      </c>
      <c r="I60" t="s">
        <v>6</v>
      </c>
      <c r="J60">
        <v>98.1</v>
      </c>
      <c r="K60">
        <v>97</v>
      </c>
      <c r="L60">
        <v>96.5</v>
      </c>
      <c r="M60">
        <v>97.8</v>
      </c>
      <c r="N60">
        <v>95.6</v>
      </c>
      <c r="O60">
        <v>87.9</v>
      </c>
    </row>
    <row r="61" spans="1:15" x14ac:dyDescent="0.2">
      <c r="A61" t="s">
        <v>6</v>
      </c>
      <c r="B61">
        <v>1.1000000000000001</v>
      </c>
      <c r="C61">
        <v>1.3</v>
      </c>
      <c r="D61">
        <v>1.97</v>
      </c>
      <c r="E61">
        <v>2.1</v>
      </c>
      <c r="F61">
        <v>3.1</v>
      </c>
      <c r="G61">
        <v>0.77</v>
      </c>
      <c r="I61" t="s">
        <v>6</v>
      </c>
      <c r="J61">
        <v>94.2</v>
      </c>
      <c r="K61">
        <v>98.1</v>
      </c>
      <c r="L61">
        <v>92.1</v>
      </c>
      <c r="M61">
        <v>97</v>
      </c>
      <c r="N61">
        <v>97.1</v>
      </c>
      <c r="O61">
        <v>83.8</v>
      </c>
    </row>
    <row r="62" spans="1:15" x14ac:dyDescent="0.2">
      <c r="A62" t="s">
        <v>6</v>
      </c>
      <c r="B62">
        <v>0.76</v>
      </c>
      <c r="C62">
        <v>1.77</v>
      </c>
      <c r="D62">
        <v>2.98</v>
      </c>
      <c r="E62">
        <v>3.14</v>
      </c>
      <c r="F62">
        <v>2.2200000000000002</v>
      </c>
      <c r="G62">
        <v>1.88</v>
      </c>
      <c r="I62" t="s">
        <v>6</v>
      </c>
      <c r="J62">
        <v>97.8</v>
      </c>
      <c r="K62">
        <v>94.7</v>
      </c>
      <c r="L62">
        <v>93.8</v>
      </c>
      <c r="M62">
        <v>94.8</v>
      </c>
      <c r="N62">
        <v>89.7</v>
      </c>
      <c r="O62">
        <v>87.2</v>
      </c>
    </row>
    <row r="64" spans="1:15" x14ac:dyDescent="0.2">
      <c r="B64">
        <f>TTEST(B60:B62,B57:B59,2,2)</f>
        <v>4.295179482476312E-2</v>
      </c>
      <c r="C64">
        <f t="shared" ref="C64:G64" si="2">TTEST(C60:C62,C57:C59,2,2)</f>
        <v>0.91265067581242021</v>
      </c>
      <c r="D64">
        <f t="shared" si="2"/>
        <v>0.24156142411668083</v>
      </c>
      <c r="E64">
        <f t="shared" si="2"/>
        <v>1.8217181613848749E-2</v>
      </c>
      <c r="F64">
        <f t="shared" si="2"/>
        <v>3.2649557309748875E-2</v>
      </c>
      <c r="G64">
        <f t="shared" si="2"/>
        <v>0.49981257342559354</v>
      </c>
      <c r="J64">
        <f t="shared" ref="J64:O64" si="3">TTEST(J60:J62,J57:J59,2,2)</f>
        <v>8.4357450315261235E-6</v>
      </c>
      <c r="K64">
        <f t="shared" si="3"/>
        <v>9.2385890294919713E-5</v>
      </c>
      <c r="L64">
        <f t="shared" si="3"/>
        <v>8.7603716051916066E-5</v>
      </c>
      <c r="M64">
        <f t="shared" si="3"/>
        <v>2.1895795166183071E-5</v>
      </c>
      <c r="N64">
        <f t="shared" si="3"/>
        <v>7.4493357524111638E-4</v>
      </c>
      <c r="O64">
        <f t="shared" si="3"/>
        <v>2.6962967208865737E-4</v>
      </c>
    </row>
    <row r="67" spans="1:6" x14ac:dyDescent="0.2">
      <c r="A67" s="4" t="s">
        <v>79</v>
      </c>
    </row>
    <row r="68" spans="1:6" x14ac:dyDescent="0.2">
      <c r="B68" t="s">
        <v>17</v>
      </c>
      <c r="F68" t="s">
        <v>18</v>
      </c>
    </row>
    <row r="69" spans="1:6" x14ac:dyDescent="0.2">
      <c r="A69" t="s">
        <v>5</v>
      </c>
      <c r="B69">
        <v>0.18920000000000001</v>
      </c>
      <c r="E69" t="s">
        <v>5</v>
      </c>
      <c r="F69">
        <v>54.917499999999997</v>
      </c>
    </row>
    <row r="70" spans="1:6" x14ac:dyDescent="0.2">
      <c r="A70" t="s">
        <v>5</v>
      </c>
      <c r="B70">
        <v>0.20269999999999999</v>
      </c>
      <c r="E70" t="s">
        <v>5</v>
      </c>
      <c r="F70">
        <v>54.917499999999997</v>
      </c>
    </row>
    <row r="71" spans="1:6" x14ac:dyDescent="0.2">
      <c r="A71" t="s">
        <v>5</v>
      </c>
      <c r="B71">
        <v>4.0500000000000001E-2</v>
      </c>
      <c r="E71" t="s">
        <v>5</v>
      </c>
      <c r="F71">
        <v>63.349999999999994</v>
      </c>
    </row>
    <row r="72" spans="1:6" x14ac:dyDescent="0.2">
      <c r="A72" t="s">
        <v>6</v>
      </c>
      <c r="B72">
        <v>2.7E-2</v>
      </c>
      <c r="E72" t="s">
        <v>6</v>
      </c>
      <c r="F72">
        <v>34.089999999999996</v>
      </c>
    </row>
    <row r="73" spans="1:6" x14ac:dyDescent="0.2">
      <c r="A73" t="s">
        <v>6</v>
      </c>
      <c r="B73">
        <v>6.7599999999999993E-2</v>
      </c>
      <c r="E73" t="s">
        <v>6</v>
      </c>
      <c r="F73">
        <v>31.767499999999998</v>
      </c>
    </row>
    <row r="74" spans="1:6" x14ac:dyDescent="0.2">
      <c r="A74" t="s">
        <v>6</v>
      </c>
      <c r="B74">
        <v>0.1757</v>
      </c>
      <c r="E74" t="s">
        <v>6</v>
      </c>
      <c r="F74">
        <v>22.274999999999999</v>
      </c>
    </row>
    <row r="76" spans="1:6" x14ac:dyDescent="0.2">
      <c r="B76">
        <f>TTEST(B72:B74,B69:B71,2,2)</f>
        <v>0.47333887317694928</v>
      </c>
      <c r="F76">
        <f>TTEST(F72:F74,F69:F71,2,2)</f>
        <v>3.4575419149214682E-3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BF9D5-6872-264B-8806-50531D3D157A}">
  <dimension ref="A1:P76"/>
  <sheetViews>
    <sheetView topLeftCell="A45" workbookViewId="0">
      <selection activeCell="L68" sqref="L68"/>
    </sheetView>
  </sheetViews>
  <sheetFormatPr baseColWidth="10" defaultRowHeight="15" x14ac:dyDescent="0.2"/>
  <sheetData>
    <row r="1" spans="1:16" x14ac:dyDescent="0.2">
      <c r="A1" s="4" t="s">
        <v>47</v>
      </c>
    </row>
    <row r="2" spans="1:16" x14ac:dyDescent="0.2">
      <c r="A2" t="s">
        <v>45</v>
      </c>
      <c r="B2">
        <v>0</v>
      </c>
      <c r="C2">
        <v>1</v>
      </c>
      <c r="D2">
        <v>2</v>
      </c>
      <c r="E2">
        <v>3</v>
      </c>
      <c r="F2">
        <v>4</v>
      </c>
      <c r="G2">
        <v>5</v>
      </c>
      <c r="J2" t="s">
        <v>46</v>
      </c>
      <c r="K2">
        <v>0</v>
      </c>
      <c r="L2">
        <v>1</v>
      </c>
      <c r="M2">
        <v>2</v>
      </c>
      <c r="N2">
        <v>3</v>
      </c>
      <c r="O2">
        <v>4</v>
      </c>
      <c r="P2">
        <v>5</v>
      </c>
    </row>
    <row r="3" spans="1:16" x14ac:dyDescent="0.2">
      <c r="A3" t="s">
        <v>5</v>
      </c>
      <c r="B3">
        <v>39.1</v>
      </c>
      <c r="C3">
        <v>15.1</v>
      </c>
      <c r="D3">
        <v>20.100000000000001</v>
      </c>
      <c r="E3">
        <v>12</v>
      </c>
      <c r="F3">
        <v>10.1</v>
      </c>
      <c r="G3">
        <v>3.63</v>
      </c>
      <c r="J3" t="s">
        <v>5</v>
      </c>
      <c r="K3">
        <v>37.4</v>
      </c>
      <c r="L3">
        <v>25.7</v>
      </c>
      <c r="M3">
        <v>21.5</v>
      </c>
      <c r="N3">
        <v>9.86</v>
      </c>
      <c r="O3">
        <v>4.59</v>
      </c>
      <c r="P3">
        <v>0.83</v>
      </c>
    </row>
    <row r="4" spans="1:16" x14ac:dyDescent="0.2">
      <c r="A4" t="s">
        <v>5</v>
      </c>
      <c r="B4">
        <v>37.4</v>
      </c>
      <c r="C4">
        <v>19.2</v>
      </c>
      <c r="D4">
        <v>19.600000000000001</v>
      </c>
      <c r="E4">
        <v>14.1</v>
      </c>
      <c r="F4">
        <v>7.73</v>
      </c>
      <c r="G4">
        <v>1.96</v>
      </c>
      <c r="J4" t="s">
        <v>5</v>
      </c>
      <c r="K4">
        <v>36.5</v>
      </c>
      <c r="L4">
        <v>31.7</v>
      </c>
      <c r="M4">
        <v>19.3</v>
      </c>
      <c r="N4">
        <v>7.77</v>
      </c>
      <c r="O4">
        <v>4.1399999999999997</v>
      </c>
      <c r="P4">
        <v>0.55000000000000004</v>
      </c>
    </row>
    <row r="5" spans="1:16" x14ac:dyDescent="0.2">
      <c r="A5" t="s">
        <v>5</v>
      </c>
      <c r="B5">
        <v>37.299999999999997</v>
      </c>
      <c r="C5">
        <v>17</v>
      </c>
      <c r="D5">
        <v>22.7</v>
      </c>
      <c r="E5">
        <v>12.4</v>
      </c>
      <c r="F5">
        <v>7.98</v>
      </c>
      <c r="G5">
        <v>2.56</v>
      </c>
      <c r="J5" t="s">
        <v>5</v>
      </c>
      <c r="K5">
        <v>35.200000000000003</v>
      </c>
      <c r="L5">
        <v>27.6</v>
      </c>
      <c r="M5">
        <v>20.3</v>
      </c>
      <c r="N5">
        <v>11.2</v>
      </c>
      <c r="O5">
        <v>4.82</v>
      </c>
      <c r="P5">
        <v>0.86</v>
      </c>
    </row>
    <row r="6" spans="1:16" x14ac:dyDescent="0.2">
      <c r="A6" t="s">
        <v>6</v>
      </c>
      <c r="B6">
        <v>46.7</v>
      </c>
      <c r="C6">
        <v>30.1</v>
      </c>
      <c r="D6">
        <v>16.8</v>
      </c>
      <c r="E6">
        <v>4.93</v>
      </c>
      <c r="F6">
        <v>1.38</v>
      </c>
      <c r="G6">
        <v>0.12</v>
      </c>
      <c r="J6" t="s">
        <v>6</v>
      </c>
      <c r="K6">
        <v>57.9</v>
      </c>
      <c r="L6">
        <v>27.3</v>
      </c>
      <c r="M6">
        <v>10.4</v>
      </c>
      <c r="N6">
        <v>3.6</v>
      </c>
      <c r="O6">
        <v>0.57999999999999996</v>
      </c>
      <c r="P6">
        <v>0.13</v>
      </c>
    </row>
    <row r="7" spans="1:16" x14ac:dyDescent="0.2">
      <c r="A7" t="s">
        <v>6</v>
      </c>
      <c r="B7">
        <v>51.1</v>
      </c>
      <c r="C7">
        <v>29.4</v>
      </c>
      <c r="D7">
        <v>14.9</v>
      </c>
      <c r="E7">
        <v>3.59</v>
      </c>
      <c r="F7">
        <v>0.71</v>
      </c>
      <c r="G7">
        <v>0.14000000000000001</v>
      </c>
      <c r="J7" t="s">
        <v>6</v>
      </c>
      <c r="K7">
        <v>62.3</v>
      </c>
      <c r="L7">
        <v>23.6</v>
      </c>
      <c r="M7">
        <v>10.6</v>
      </c>
      <c r="N7">
        <v>2.96</v>
      </c>
      <c r="O7">
        <v>0.46</v>
      </c>
      <c r="P7">
        <v>9.2999999999999999E-2</v>
      </c>
    </row>
    <row r="8" spans="1:16" x14ac:dyDescent="0.2">
      <c r="A8" t="s">
        <v>6</v>
      </c>
      <c r="B8">
        <v>44.7</v>
      </c>
      <c r="C8">
        <v>29.2</v>
      </c>
      <c r="D8">
        <v>19.7</v>
      </c>
      <c r="E8">
        <v>4.8899999999999997</v>
      </c>
      <c r="F8">
        <v>1.19</v>
      </c>
      <c r="G8">
        <v>0.22</v>
      </c>
      <c r="J8" t="s">
        <v>6</v>
      </c>
      <c r="K8">
        <v>55.5</v>
      </c>
      <c r="L8">
        <v>29.1</v>
      </c>
      <c r="M8">
        <v>11.6</v>
      </c>
      <c r="N8">
        <v>2.9</v>
      </c>
      <c r="O8">
        <v>0.71</v>
      </c>
      <c r="P8">
        <v>0.17</v>
      </c>
    </row>
    <row r="10" spans="1:16" x14ac:dyDescent="0.2">
      <c r="B10">
        <f>TTEST(B3:B5,B6:B8,2,2)</f>
        <v>8.4286310545316108E-3</v>
      </c>
      <c r="C10">
        <f t="shared" ref="C10:G10" si="0">TTEST(C3:C5,C6:C8,2,2)</f>
        <v>5.0971568445816733E-4</v>
      </c>
      <c r="D10">
        <f t="shared" si="0"/>
        <v>9.6461720116322952E-2</v>
      </c>
      <c r="E10">
        <f t="shared" si="0"/>
        <v>4.2847968418269986E-4</v>
      </c>
      <c r="F10">
        <f t="shared" si="0"/>
        <v>6.4358240071059249E-4</v>
      </c>
      <c r="G10">
        <f t="shared" si="0"/>
        <v>6.4078913638845828E-3</v>
      </c>
      <c r="K10">
        <f t="shared" ref="K10:P10" si="1">TTEST(K3:K5,K6:K8,2,2)</f>
        <v>4.4553835916852645E-4</v>
      </c>
      <c r="L10">
        <f t="shared" si="1"/>
        <v>0.52547688458988462</v>
      </c>
      <c r="M10">
        <f t="shared" si="1"/>
        <v>2.0816788062350949E-4</v>
      </c>
      <c r="N10">
        <f t="shared" si="1"/>
        <v>3.2209036230591349E-3</v>
      </c>
      <c r="O10">
        <f t="shared" si="1"/>
        <v>4.9986882712773785E-5</v>
      </c>
      <c r="P10">
        <f t="shared" si="1"/>
        <v>3.6884268487205802E-3</v>
      </c>
    </row>
    <row r="13" spans="1:16" x14ac:dyDescent="0.2">
      <c r="A13" s="4" t="s">
        <v>52</v>
      </c>
    </row>
    <row r="14" spans="1:16" x14ac:dyDescent="0.2">
      <c r="A14" t="s">
        <v>48</v>
      </c>
      <c r="B14" t="s">
        <v>45</v>
      </c>
      <c r="C14" t="s">
        <v>49</v>
      </c>
    </row>
    <row r="15" spans="1:16" x14ac:dyDescent="0.2">
      <c r="A15" t="s">
        <v>5</v>
      </c>
      <c r="B15">
        <v>82.8</v>
      </c>
      <c r="C15">
        <v>76</v>
      </c>
    </row>
    <row r="16" spans="1:16" x14ac:dyDescent="0.2">
      <c r="A16" t="s">
        <v>5</v>
      </c>
      <c r="B16">
        <v>84.3</v>
      </c>
      <c r="C16">
        <v>73.7</v>
      </c>
    </row>
    <row r="17" spans="1:11" x14ac:dyDescent="0.2">
      <c r="A17" t="s">
        <v>5</v>
      </c>
      <c r="B17">
        <v>85.4</v>
      </c>
      <c r="C17">
        <v>72.099999999999994</v>
      </c>
    </row>
    <row r="18" spans="1:11" x14ac:dyDescent="0.2">
      <c r="A18" t="s">
        <v>6</v>
      </c>
      <c r="B18">
        <v>84.7</v>
      </c>
      <c r="C18">
        <v>79.400000000000006</v>
      </c>
    </row>
    <row r="19" spans="1:11" x14ac:dyDescent="0.2">
      <c r="A19" t="s">
        <v>6</v>
      </c>
      <c r="B19">
        <v>79.599999999999994</v>
      </c>
      <c r="C19">
        <v>75.7</v>
      </c>
    </row>
    <row r="20" spans="1:11" x14ac:dyDescent="0.2">
      <c r="A20" t="s">
        <v>6</v>
      </c>
      <c r="B20">
        <v>80</v>
      </c>
      <c r="C20">
        <v>75.900000000000006</v>
      </c>
    </row>
    <row r="22" spans="1:11" x14ac:dyDescent="0.2">
      <c r="B22">
        <f>TTEST(B15:B17,B18:B20,2,2)</f>
        <v>0.2039993912585695</v>
      </c>
      <c r="C22">
        <f>TTEST(C15:C17,C18:C20,2,2)</f>
        <v>0.13672894462108642</v>
      </c>
    </row>
    <row r="25" spans="1:11" x14ac:dyDescent="0.2">
      <c r="A25" s="5" t="s">
        <v>53</v>
      </c>
    </row>
    <row r="26" spans="1:11" x14ac:dyDescent="0.2">
      <c r="A26" t="s">
        <v>50</v>
      </c>
      <c r="B26" t="s">
        <v>45</v>
      </c>
      <c r="C26" t="s">
        <v>49</v>
      </c>
      <c r="E26" t="s">
        <v>13</v>
      </c>
      <c r="F26" t="s">
        <v>45</v>
      </c>
      <c r="G26" t="s">
        <v>49</v>
      </c>
      <c r="I26" t="s">
        <v>51</v>
      </c>
      <c r="J26" t="s">
        <v>45</v>
      </c>
      <c r="K26" t="s">
        <v>49</v>
      </c>
    </row>
    <row r="27" spans="1:11" x14ac:dyDescent="0.2">
      <c r="A27" t="s">
        <v>5</v>
      </c>
      <c r="B27">
        <v>8.48</v>
      </c>
      <c r="C27">
        <v>4.16</v>
      </c>
      <c r="E27" t="s">
        <v>5</v>
      </c>
      <c r="F27">
        <v>8.5000000000000006E-2</v>
      </c>
      <c r="G27">
        <v>5.86</v>
      </c>
      <c r="I27" t="s">
        <v>5</v>
      </c>
      <c r="J27">
        <v>4.12</v>
      </c>
      <c r="K27">
        <v>2.59</v>
      </c>
    </row>
    <row r="28" spans="1:11" x14ac:dyDescent="0.2">
      <c r="A28" t="s">
        <v>5</v>
      </c>
      <c r="B28">
        <v>11.3</v>
      </c>
      <c r="C28">
        <v>5.27</v>
      </c>
      <c r="E28" t="s">
        <v>5</v>
      </c>
      <c r="F28">
        <v>0.13</v>
      </c>
      <c r="G28">
        <v>4.09</v>
      </c>
      <c r="I28" t="s">
        <v>5</v>
      </c>
      <c r="J28">
        <v>2.7</v>
      </c>
      <c r="K28">
        <v>3.09</v>
      </c>
    </row>
    <row r="29" spans="1:11" x14ac:dyDescent="0.2">
      <c r="A29" t="s">
        <v>5</v>
      </c>
      <c r="B29">
        <v>5.93</v>
      </c>
      <c r="C29">
        <v>2.35</v>
      </c>
      <c r="E29" t="s">
        <v>5</v>
      </c>
      <c r="F29">
        <v>8.7999999999999995E-2</v>
      </c>
      <c r="G29">
        <v>3.47</v>
      </c>
      <c r="I29" t="s">
        <v>5</v>
      </c>
      <c r="J29">
        <v>3.56</v>
      </c>
      <c r="K29">
        <v>4.22</v>
      </c>
    </row>
    <row r="30" spans="1:11" x14ac:dyDescent="0.2">
      <c r="A30" t="s">
        <v>5</v>
      </c>
      <c r="B30">
        <v>4.01</v>
      </c>
      <c r="E30" t="s">
        <v>6</v>
      </c>
      <c r="F30">
        <v>0.12</v>
      </c>
      <c r="G30">
        <v>0.91</v>
      </c>
      <c r="I30" t="s">
        <v>6</v>
      </c>
      <c r="J30">
        <v>7.74</v>
      </c>
      <c r="K30">
        <v>15.4</v>
      </c>
    </row>
    <row r="31" spans="1:11" x14ac:dyDescent="0.2">
      <c r="A31" t="s">
        <v>5</v>
      </c>
      <c r="B31">
        <v>6.3</v>
      </c>
      <c r="E31" t="s">
        <v>6</v>
      </c>
      <c r="F31">
        <v>0.1</v>
      </c>
      <c r="G31">
        <v>0.81</v>
      </c>
      <c r="I31" t="s">
        <v>6</v>
      </c>
      <c r="J31">
        <v>11.4</v>
      </c>
      <c r="K31">
        <v>18</v>
      </c>
    </row>
    <row r="32" spans="1:11" x14ac:dyDescent="0.2">
      <c r="A32" t="s">
        <v>6</v>
      </c>
      <c r="B32">
        <v>1.82</v>
      </c>
      <c r="C32">
        <v>1.32</v>
      </c>
      <c r="E32" t="s">
        <v>6</v>
      </c>
      <c r="F32">
        <v>0.17</v>
      </c>
      <c r="G32">
        <v>1.29</v>
      </c>
      <c r="I32" t="s">
        <v>6</v>
      </c>
      <c r="J32">
        <v>8.89</v>
      </c>
      <c r="K32">
        <v>13.2</v>
      </c>
    </row>
    <row r="33" spans="1:15" x14ac:dyDescent="0.2">
      <c r="A33" t="s">
        <v>6</v>
      </c>
      <c r="B33">
        <v>1.67</v>
      </c>
      <c r="C33">
        <v>0.97</v>
      </c>
    </row>
    <row r="34" spans="1:15" x14ac:dyDescent="0.2">
      <c r="A34" t="s">
        <v>6</v>
      </c>
      <c r="B34">
        <v>2.14</v>
      </c>
      <c r="C34">
        <v>2.02</v>
      </c>
      <c r="F34">
        <f>TTEST(F27:F29,F30:F32,2,2)</f>
        <v>0.31700019257769246</v>
      </c>
      <c r="G34">
        <f>TTEST(G27:G29,G30:G32,2,2)</f>
        <v>8.9842268539218686E-3</v>
      </c>
      <c r="J34">
        <f>TTEST(J27:J29,J30:J32,2,2)</f>
        <v>7.0519915541922412E-3</v>
      </c>
      <c r="K34">
        <f>TTEST(K27:K29,K30:K32,2,2)</f>
        <v>1.1350263616261512E-3</v>
      </c>
    </row>
    <row r="35" spans="1:15" x14ac:dyDescent="0.2">
      <c r="A35" t="s">
        <v>6</v>
      </c>
      <c r="B35">
        <v>2.08</v>
      </c>
    </row>
    <row r="36" spans="1:15" x14ac:dyDescent="0.2">
      <c r="A36" t="s">
        <v>6</v>
      </c>
      <c r="B36">
        <v>2.2799999999999998</v>
      </c>
    </row>
    <row r="38" spans="1:15" x14ac:dyDescent="0.2">
      <c r="B38">
        <f>TTEST(B32:B36,B27:B31,2,2)</f>
        <v>3.1568121676102401E-3</v>
      </c>
      <c r="C38">
        <f>TTEST(C32:C34,C27:C29,2,2)</f>
        <v>5.1336738637524221E-2</v>
      </c>
    </row>
    <row r="41" spans="1:15" x14ac:dyDescent="0.2">
      <c r="A41" s="4" t="s">
        <v>56</v>
      </c>
    </row>
    <row r="42" spans="1:15" x14ac:dyDescent="0.2">
      <c r="A42" t="s">
        <v>54</v>
      </c>
    </row>
    <row r="43" spans="1:15" x14ac:dyDescent="0.2">
      <c r="A43" t="s">
        <v>45</v>
      </c>
      <c r="B43">
        <v>0</v>
      </c>
      <c r="C43">
        <v>1</v>
      </c>
      <c r="D43">
        <v>2</v>
      </c>
      <c r="E43">
        <v>3</v>
      </c>
      <c r="F43">
        <v>4</v>
      </c>
      <c r="G43">
        <v>5</v>
      </c>
      <c r="I43" t="s">
        <v>55</v>
      </c>
      <c r="J43">
        <v>0</v>
      </c>
      <c r="K43">
        <v>1</v>
      </c>
      <c r="L43">
        <v>2</v>
      </c>
      <c r="M43">
        <v>3</v>
      </c>
      <c r="N43">
        <v>4</v>
      </c>
      <c r="O43">
        <v>5</v>
      </c>
    </row>
    <row r="44" spans="1:15" x14ac:dyDescent="0.2">
      <c r="A44" t="s">
        <v>5</v>
      </c>
      <c r="B44">
        <v>5.59</v>
      </c>
      <c r="C44">
        <v>12.7</v>
      </c>
      <c r="D44">
        <v>18.8</v>
      </c>
      <c r="E44">
        <v>32.799999999999997</v>
      </c>
      <c r="F44">
        <v>47.4</v>
      </c>
      <c r="G44">
        <v>46.7</v>
      </c>
      <c r="I44" t="s">
        <v>5</v>
      </c>
      <c r="J44">
        <v>6.6</v>
      </c>
      <c r="K44">
        <v>8.7899999999999991</v>
      </c>
      <c r="L44">
        <v>9.49</v>
      </c>
      <c r="M44">
        <v>14.2</v>
      </c>
      <c r="N44">
        <v>24.8</v>
      </c>
      <c r="O44">
        <v>11.5</v>
      </c>
    </row>
    <row r="45" spans="1:15" x14ac:dyDescent="0.2">
      <c r="A45" t="s">
        <v>5</v>
      </c>
      <c r="B45">
        <v>7.89</v>
      </c>
      <c r="C45">
        <v>16.899999999999999</v>
      </c>
      <c r="D45">
        <v>23.1</v>
      </c>
      <c r="E45">
        <v>36.9</v>
      </c>
      <c r="F45">
        <v>43.9</v>
      </c>
      <c r="G45">
        <v>43.1</v>
      </c>
      <c r="I45" t="s">
        <v>5</v>
      </c>
      <c r="J45">
        <v>4.55</v>
      </c>
      <c r="K45">
        <v>7.68</v>
      </c>
      <c r="L45">
        <v>9.75</v>
      </c>
      <c r="M45">
        <v>20</v>
      </c>
      <c r="N45">
        <v>22.4</v>
      </c>
      <c r="O45">
        <v>11.8</v>
      </c>
    </row>
    <row r="46" spans="1:15" x14ac:dyDescent="0.2">
      <c r="A46" t="s">
        <v>5</v>
      </c>
      <c r="B46">
        <v>3.64</v>
      </c>
      <c r="C46">
        <v>10.3</v>
      </c>
      <c r="D46">
        <v>18.399999999999999</v>
      </c>
      <c r="E46">
        <v>34.299999999999997</v>
      </c>
      <c r="F46">
        <v>41.4</v>
      </c>
      <c r="G46">
        <v>22.7</v>
      </c>
      <c r="I46" t="s">
        <v>5</v>
      </c>
      <c r="J46">
        <v>3.11</v>
      </c>
      <c r="K46">
        <v>5.64</v>
      </c>
      <c r="L46">
        <v>5.82</v>
      </c>
      <c r="M46">
        <v>14</v>
      </c>
      <c r="N46">
        <v>21.8</v>
      </c>
      <c r="O46">
        <v>2.4</v>
      </c>
    </row>
    <row r="47" spans="1:15" x14ac:dyDescent="0.2">
      <c r="A47" t="s">
        <v>6</v>
      </c>
      <c r="B47">
        <v>10.199999999999999</v>
      </c>
      <c r="C47">
        <v>10</v>
      </c>
      <c r="D47">
        <v>12</v>
      </c>
      <c r="E47">
        <v>14.8</v>
      </c>
      <c r="F47">
        <v>18.5</v>
      </c>
      <c r="G47">
        <v>5.26</v>
      </c>
      <c r="I47" t="s">
        <v>6</v>
      </c>
      <c r="J47">
        <v>2.48</v>
      </c>
      <c r="K47">
        <v>4.5599999999999996</v>
      </c>
      <c r="L47">
        <v>3.57</v>
      </c>
      <c r="M47">
        <v>4.75</v>
      </c>
      <c r="N47">
        <v>3.12</v>
      </c>
      <c r="O47">
        <v>1.1599999999999999</v>
      </c>
    </row>
    <row r="48" spans="1:15" x14ac:dyDescent="0.2">
      <c r="A48" t="s">
        <v>6</v>
      </c>
      <c r="B48">
        <v>5.92</v>
      </c>
      <c r="C48">
        <v>10.199999999999999</v>
      </c>
      <c r="D48">
        <v>13.6</v>
      </c>
      <c r="E48">
        <v>15.6</v>
      </c>
      <c r="F48">
        <v>20</v>
      </c>
      <c r="G48">
        <v>6.93</v>
      </c>
      <c r="I48" t="s">
        <v>6</v>
      </c>
      <c r="J48">
        <v>1.83</v>
      </c>
      <c r="K48">
        <v>3.42</v>
      </c>
      <c r="L48">
        <v>2.99</v>
      </c>
      <c r="M48">
        <v>4.5199999999999996</v>
      </c>
      <c r="N48">
        <v>1.91</v>
      </c>
      <c r="O48">
        <v>0</v>
      </c>
    </row>
    <row r="49" spans="1:15" x14ac:dyDescent="0.2">
      <c r="A49" t="s">
        <v>6</v>
      </c>
      <c r="B49">
        <v>7.34</v>
      </c>
      <c r="C49">
        <v>12.5</v>
      </c>
      <c r="D49">
        <v>16.899999999999999</v>
      </c>
      <c r="E49">
        <v>18.100000000000001</v>
      </c>
      <c r="F49">
        <v>21</v>
      </c>
      <c r="G49">
        <v>6.35</v>
      </c>
      <c r="I49" t="s">
        <v>6</v>
      </c>
      <c r="J49">
        <v>5.2</v>
      </c>
      <c r="K49">
        <v>7.42</v>
      </c>
      <c r="L49">
        <v>7.26</v>
      </c>
      <c r="M49">
        <v>8.2200000000000006</v>
      </c>
      <c r="N49">
        <v>5.79</v>
      </c>
      <c r="O49">
        <v>0.72</v>
      </c>
    </row>
    <row r="51" spans="1:15" x14ac:dyDescent="0.2">
      <c r="B51">
        <f t="shared" ref="B51:G51" si="2">TTEST(B44:B46,B47:B49,2,2)</f>
        <v>0.29576091731226595</v>
      </c>
      <c r="C51">
        <f t="shared" si="2"/>
        <v>0.31460664126450533</v>
      </c>
      <c r="D51">
        <f t="shared" si="2"/>
        <v>4.6554004006065082E-2</v>
      </c>
      <c r="E51">
        <f t="shared" si="2"/>
        <v>2.8686277985031023E-4</v>
      </c>
      <c r="F51">
        <f t="shared" si="2"/>
        <v>2.0573621055198745E-4</v>
      </c>
      <c r="G51">
        <f t="shared" si="2"/>
        <v>1.3892068681698698E-2</v>
      </c>
      <c r="J51">
        <f t="shared" ref="J51:O51" si="3">TTEST(J44:J46,J47:J49,2,2)</f>
        <v>0.33502135566514241</v>
      </c>
      <c r="K51">
        <f t="shared" si="3"/>
        <v>0.21154398561233842</v>
      </c>
      <c r="L51">
        <f t="shared" si="3"/>
        <v>0.11189818691919182</v>
      </c>
      <c r="M51">
        <f t="shared" si="3"/>
        <v>1.1289906216726531E-2</v>
      </c>
      <c r="N51">
        <f t="shared" si="3"/>
        <v>1.8946505650568071E-4</v>
      </c>
      <c r="O51">
        <f t="shared" si="3"/>
        <v>6.2718092285502028E-2</v>
      </c>
    </row>
    <row r="54" spans="1:15" x14ac:dyDescent="0.2">
      <c r="A54" s="4" t="s">
        <v>58</v>
      </c>
    </row>
    <row r="55" spans="1:15" x14ac:dyDescent="0.2">
      <c r="A55" t="s">
        <v>57</v>
      </c>
    </row>
    <row r="56" spans="1:15" x14ac:dyDescent="0.2">
      <c r="A56" t="s">
        <v>45</v>
      </c>
      <c r="B56">
        <v>0</v>
      </c>
      <c r="C56">
        <v>1</v>
      </c>
      <c r="D56">
        <v>2</v>
      </c>
      <c r="E56">
        <v>3</v>
      </c>
      <c r="F56">
        <v>4</v>
      </c>
      <c r="G56">
        <v>5</v>
      </c>
      <c r="I56" t="s">
        <v>55</v>
      </c>
      <c r="J56">
        <v>0</v>
      </c>
      <c r="K56">
        <v>1</v>
      </c>
      <c r="L56">
        <v>2</v>
      </c>
      <c r="M56">
        <v>3</v>
      </c>
      <c r="N56">
        <v>4</v>
      </c>
      <c r="O56">
        <v>5</v>
      </c>
    </row>
    <row r="57" spans="1:15" x14ac:dyDescent="0.2">
      <c r="A57" t="s">
        <v>5</v>
      </c>
      <c r="B57">
        <v>8.08</v>
      </c>
      <c r="C57">
        <v>16.8</v>
      </c>
      <c r="D57">
        <v>22</v>
      </c>
      <c r="E57">
        <v>33.9</v>
      </c>
      <c r="F57">
        <v>42.9</v>
      </c>
      <c r="G57">
        <v>43.8</v>
      </c>
      <c r="I57" t="s">
        <v>5</v>
      </c>
      <c r="J57">
        <v>7.52</v>
      </c>
      <c r="K57">
        <v>11.2</v>
      </c>
      <c r="L57">
        <v>18.3</v>
      </c>
      <c r="M57">
        <v>25.7</v>
      </c>
      <c r="N57">
        <v>33.5</v>
      </c>
      <c r="O57">
        <v>19.7</v>
      </c>
    </row>
    <row r="58" spans="1:15" x14ac:dyDescent="0.2">
      <c r="A58" t="s">
        <v>5</v>
      </c>
      <c r="B58">
        <v>7.89</v>
      </c>
      <c r="C58">
        <v>16.100000000000001</v>
      </c>
      <c r="D58">
        <v>22.1</v>
      </c>
      <c r="E58">
        <v>31.1</v>
      </c>
      <c r="F58">
        <v>40.6</v>
      </c>
      <c r="G58">
        <v>40.4</v>
      </c>
      <c r="I58" t="s">
        <v>5</v>
      </c>
      <c r="J58">
        <v>8.9499999999999993</v>
      </c>
      <c r="K58">
        <v>11.9</v>
      </c>
      <c r="L58">
        <v>18.600000000000001</v>
      </c>
      <c r="M58">
        <v>27</v>
      </c>
      <c r="N58">
        <v>33.1</v>
      </c>
      <c r="O58">
        <v>21.7</v>
      </c>
    </row>
    <row r="59" spans="1:15" x14ac:dyDescent="0.2">
      <c r="A59" t="s">
        <v>5</v>
      </c>
      <c r="B59">
        <v>4.46</v>
      </c>
      <c r="C59">
        <v>11.6</v>
      </c>
      <c r="D59">
        <v>17.7</v>
      </c>
      <c r="E59">
        <v>27.2</v>
      </c>
      <c r="F59">
        <v>32.5</v>
      </c>
      <c r="G59">
        <v>19.5</v>
      </c>
      <c r="I59" t="s">
        <v>5</v>
      </c>
      <c r="J59">
        <v>5.83</v>
      </c>
      <c r="K59">
        <v>7.73</v>
      </c>
      <c r="L59">
        <v>13.7</v>
      </c>
      <c r="M59">
        <v>19.8</v>
      </c>
      <c r="N59">
        <v>31.2</v>
      </c>
      <c r="O59">
        <v>13.5</v>
      </c>
    </row>
    <row r="60" spans="1:15" x14ac:dyDescent="0.2">
      <c r="A60" t="s">
        <v>6</v>
      </c>
      <c r="B60">
        <v>83.4</v>
      </c>
      <c r="C60">
        <v>91.4</v>
      </c>
      <c r="D60">
        <v>93.1</v>
      </c>
      <c r="E60">
        <v>90.4</v>
      </c>
      <c r="F60">
        <v>62.9</v>
      </c>
      <c r="G60">
        <v>9.02</v>
      </c>
      <c r="I60" t="s">
        <v>6</v>
      </c>
      <c r="J60">
        <v>88.5</v>
      </c>
      <c r="K60">
        <v>90.6</v>
      </c>
      <c r="L60">
        <v>86.3</v>
      </c>
      <c r="M60">
        <v>79.5</v>
      </c>
      <c r="N60">
        <v>46.1</v>
      </c>
      <c r="O60">
        <v>7.78</v>
      </c>
    </row>
    <row r="61" spans="1:15" x14ac:dyDescent="0.2">
      <c r="A61" t="s">
        <v>6</v>
      </c>
      <c r="B61">
        <v>87</v>
      </c>
      <c r="C61">
        <v>93.8</v>
      </c>
      <c r="D61">
        <v>94.1</v>
      </c>
      <c r="E61">
        <v>89.2</v>
      </c>
      <c r="F61">
        <v>61.9</v>
      </c>
      <c r="G61">
        <v>13.5</v>
      </c>
      <c r="I61" t="s">
        <v>6</v>
      </c>
      <c r="J61">
        <v>92.6</v>
      </c>
      <c r="K61">
        <v>92.9</v>
      </c>
      <c r="L61">
        <v>90</v>
      </c>
      <c r="M61">
        <v>78.599999999999994</v>
      </c>
      <c r="N61">
        <v>44.1</v>
      </c>
      <c r="O61">
        <v>2.06</v>
      </c>
    </row>
    <row r="62" spans="1:15" x14ac:dyDescent="0.2">
      <c r="A62" t="s">
        <v>6</v>
      </c>
      <c r="B62">
        <v>74.099999999999994</v>
      </c>
      <c r="C62">
        <v>85.5</v>
      </c>
      <c r="D62">
        <v>88.5</v>
      </c>
      <c r="E62">
        <v>86.9</v>
      </c>
      <c r="F62">
        <v>66.099999999999994</v>
      </c>
      <c r="G62">
        <v>18.3</v>
      </c>
      <c r="I62" t="s">
        <v>6</v>
      </c>
      <c r="J62">
        <v>82.5</v>
      </c>
      <c r="K62">
        <v>85.2</v>
      </c>
      <c r="L62">
        <v>82.2</v>
      </c>
      <c r="M62">
        <v>76.2</v>
      </c>
      <c r="N62">
        <v>47.1</v>
      </c>
      <c r="O62">
        <v>13.2</v>
      </c>
    </row>
    <row r="64" spans="1:15" x14ac:dyDescent="0.2">
      <c r="B64">
        <f t="shared" ref="B64:G64" si="4">TTEST(B57:B59,B60:B62,2,2)</f>
        <v>4.9351946177729498E-5</v>
      </c>
      <c r="C64">
        <f t="shared" si="4"/>
        <v>1.4022039845762592E-5</v>
      </c>
      <c r="D64">
        <f t="shared" si="4"/>
        <v>5.9438063446067169E-6</v>
      </c>
      <c r="E64">
        <f t="shared" si="4"/>
        <v>1.2162158821388663E-5</v>
      </c>
      <c r="F64">
        <f t="shared" si="4"/>
        <v>1.8289427122331271E-3</v>
      </c>
      <c r="G64">
        <f t="shared" si="4"/>
        <v>5.9928577467818121E-2</v>
      </c>
      <c r="J64">
        <f t="shared" ref="J64:O64" si="5">TTEST(J57:J59,J60:J62,2,2)</f>
        <v>1.2582628765062263E-5</v>
      </c>
      <c r="K64">
        <f t="shared" si="5"/>
        <v>7.1126662771478488E-6</v>
      </c>
      <c r="L64">
        <f t="shared" si="5"/>
        <v>1.4825636785591003E-5</v>
      </c>
      <c r="M64">
        <f t="shared" si="5"/>
        <v>2.4172445097467541E-5</v>
      </c>
      <c r="N64">
        <f t="shared" si="5"/>
        <v>3.1212101701948988E-4</v>
      </c>
      <c r="O64">
        <f t="shared" si="5"/>
        <v>5.8834446865449586E-2</v>
      </c>
    </row>
    <row r="67" spans="1:8" x14ac:dyDescent="0.2">
      <c r="A67" s="4" t="s">
        <v>59</v>
      </c>
      <c r="F67" s="4" t="s">
        <v>60</v>
      </c>
    </row>
    <row r="68" spans="1:8" x14ac:dyDescent="0.2">
      <c r="A68" t="s">
        <v>45</v>
      </c>
      <c r="B68" t="s">
        <v>11</v>
      </c>
      <c r="C68" t="s">
        <v>13</v>
      </c>
      <c r="F68" t="s">
        <v>19</v>
      </c>
      <c r="G68" t="s">
        <v>11</v>
      </c>
      <c r="H68" t="s">
        <v>13</v>
      </c>
    </row>
    <row r="69" spans="1:8" x14ac:dyDescent="0.2">
      <c r="A69" t="s">
        <v>5</v>
      </c>
      <c r="B69">
        <v>4138.1415908653498</v>
      </c>
      <c r="C69">
        <v>1.9478319783198778E-2</v>
      </c>
      <c r="F69" t="s">
        <v>5</v>
      </c>
      <c r="G69">
        <v>41.099999999999994</v>
      </c>
      <c r="H69" s="1">
        <v>49.881436314363903</v>
      </c>
    </row>
    <row r="70" spans="1:8" x14ac:dyDescent="0.2">
      <c r="A70" t="s">
        <v>5</v>
      </c>
      <c r="B70">
        <v>3754.6482051098392</v>
      </c>
      <c r="C70">
        <v>5.4482836495033049E-2</v>
      </c>
      <c r="F70" t="s">
        <v>5</v>
      </c>
      <c r="G70">
        <v>43</v>
      </c>
      <c r="H70" s="1">
        <v>42.880532971997035</v>
      </c>
    </row>
    <row r="71" spans="1:8" x14ac:dyDescent="0.2">
      <c r="A71" t="s">
        <v>5</v>
      </c>
      <c r="B71">
        <v>3904.7619047619046</v>
      </c>
      <c r="C71">
        <v>0.14312330623306505</v>
      </c>
      <c r="F71" t="s">
        <v>5</v>
      </c>
      <c r="G71">
        <v>34.75</v>
      </c>
      <c r="H71" s="1">
        <v>42.541779584463157</v>
      </c>
    </row>
    <row r="72" spans="1:8" x14ac:dyDescent="0.2">
      <c r="A72" t="s">
        <v>6</v>
      </c>
      <c r="B72">
        <v>2058.2213001762216</v>
      </c>
      <c r="C72">
        <v>3.077009936766148E-2</v>
      </c>
      <c r="F72" t="s">
        <v>6</v>
      </c>
      <c r="G72">
        <v>43.65</v>
      </c>
      <c r="H72" s="1">
        <v>9.6262420957544883</v>
      </c>
    </row>
    <row r="73" spans="1:8" x14ac:dyDescent="0.2">
      <c r="A73" t="s">
        <v>6</v>
      </c>
      <c r="B73">
        <v>2168.725059398238</v>
      </c>
      <c r="C73">
        <v>3.3028455284554004E-2</v>
      </c>
      <c r="F73" t="s">
        <v>6</v>
      </c>
      <c r="G73">
        <v>46.35</v>
      </c>
      <c r="H73" s="1">
        <v>14.142953929539562</v>
      </c>
    </row>
    <row r="74" spans="1:8" x14ac:dyDescent="0.2">
      <c r="A74" t="s">
        <v>6</v>
      </c>
      <c r="B74">
        <v>2087.3015873015875</v>
      </c>
      <c r="C74">
        <v>2.1736675700091329E-2</v>
      </c>
      <c r="F74" t="s">
        <v>6</v>
      </c>
      <c r="G74">
        <v>43.85</v>
      </c>
      <c r="H74" s="1">
        <v>23.458672086721258</v>
      </c>
    </row>
    <row r="76" spans="1:8" x14ac:dyDescent="0.2">
      <c r="B76">
        <f>TTEST(B69:B71,B72:B74,2,2)</f>
        <v>9.5979648915787787E-5</v>
      </c>
      <c r="C76">
        <f>TTEST(C69:C71,C72:C74,2,2)</f>
        <v>0.30107782881111061</v>
      </c>
      <c r="G76">
        <f>TTEST(G69:G71,G72:G74,2,2)</f>
        <v>0.13129237871707405</v>
      </c>
      <c r="H76">
        <f>TTEST(H69:H71,H72:H74,2,2)</f>
        <v>3.4089865252622358E-3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2FF9-AA50-174E-80E3-CDA61CE05767}">
  <dimension ref="A1:N52"/>
  <sheetViews>
    <sheetView topLeftCell="A34" workbookViewId="0">
      <selection activeCell="E50" sqref="E50"/>
    </sheetView>
  </sheetViews>
  <sheetFormatPr baseColWidth="10" defaultRowHeight="15" x14ac:dyDescent="0.2"/>
  <sheetData>
    <row r="1" spans="1:14" x14ac:dyDescent="0.2">
      <c r="A1" s="4" t="s">
        <v>37</v>
      </c>
    </row>
    <row r="2" spans="1:14" x14ac:dyDescent="0.2">
      <c r="B2" t="s">
        <v>29</v>
      </c>
      <c r="C2" t="s">
        <v>30</v>
      </c>
      <c r="D2" t="s">
        <v>31</v>
      </c>
      <c r="F2" t="s">
        <v>32</v>
      </c>
      <c r="G2" t="s">
        <v>33</v>
      </c>
      <c r="H2" t="s">
        <v>34</v>
      </c>
      <c r="I2" t="s">
        <v>35</v>
      </c>
      <c r="K2" t="s">
        <v>36</v>
      </c>
      <c r="L2" t="s">
        <v>33</v>
      </c>
      <c r="M2" t="s">
        <v>34</v>
      </c>
      <c r="N2" t="s">
        <v>35</v>
      </c>
    </row>
    <row r="3" spans="1:14" x14ac:dyDescent="0.2">
      <c r="A3" t="s">
        <v>6</v>
      </c>
      <c r="B3">
        <v>36.4</v>
      </c>
      <c r="C3">
        <v>0.13</v>
      </c>
      <c r="D3">
        <v>29.5</v>
      </c>
      <c r="F3" t="s">
        <v>6</v>
      </c>
      <c r="G3">
        <v>8.5178600000000024</v>
      </c>
      <c r="H3">
        <v>5.9756064000000011</v>
      </c>
      <c r="I3">
        <v>7.2860464000000027</v>
      </c>
      <c r="K3" t="s">
        <v>6</v>
      </c>
      <c r="L3">
        <v>32.5</v>
      </c>
      <c r="M3">
        <v>22.8</v>
      </c>
      <c r="N3">
        <v>27.8</v>
      </c>
    </row>
    <row r="4" spans="1:14" x14ac:dyDescent="0.2">
      <c r="A4" t="s">
        <v>6</v>
      </c>
      <c r="B4">
        <v>35.700000000000003</v>
      </c>
      <c r="C4">
        <v>0.14000000000000001</v>
      </c>
      <c r="D4">
        <v>32</v>
      </c>
      <c r="F4" t="s">
        <v>6</v>
      </c>
      <c r="G4">
        <v>8.7347704000000004</v>
      </c>
      <c r="H4">
        <v>7.1018607999999999</v>
      </c>
      <c r="I4">
        <v>6.4798</v>
      </c>
      <c r="K4" t="s">
        <v>6</v>
      </c>
      <c r="L4">
        <v>33.700000000000003</v>
      </c>
      <c r="M4">
        <v>27.4</v>
      </c>
      <c r="N4">
        <v>25</v>
      </c>
    </row>
    <row r="5" spans="1:14" x14ac:dyDescent="0.2">
      <c r="A5" t="s">
        <v>6</v>
      </c>
      <c r="B5">
        <v>30</v>
      </c>
      <c r="C5">
        <v>0.14000000000000001</v>
      </c>
      <c r="D5">
        <v>25.7</v>
      </c>
      <c r="F5" t="s">
        <v>6</v>
      </c>
      <c r="G5">
        <v>6.5973052000000019</v>
      </c>
      <c r="H5">
        <v>4.6158620000000008</v>
      </c>
      <c r="I5">
        <v>7.205248000000001</v>
      </c>
      <c r="K5" t="s">
        <v>6</v>
      </c>
      <c r="L5">
        <v>29.3</v>
      </c>
      <c r="M5">
        <v>20.5</v>
      </c>
      <c r="N5">
        <v>32</v>
      </c>
    </row>
    <row r="6" spans="1:14" x14ac:dyDescent="0.2">
      <c r="A6" t="s">
        <v>6</v>
      </c>
      <c r="B6">
        <v>37.4</v>
      </c>
      <c r="C6">
        <v>0.18</v>
      </c>
      <c r="D6">
        <v>25.5</v>
      </c>
      <c r="F6" t="s">
        <v>6</v>
      </c>
      <c r="G6">
        <v>7.4637159999999998</v>
      </c>
      <c r="H6">
        <v>6.2646271999999996</v>
      </c>
      <c r="I6">
        <v>7.3168887999999992</v>
      </c>
      <c r="K6" t="s">
        <v>6</v>
      </c>
      <c r="L6">
        <v>30.5</v>
      </c>
      <c r="M6">
        <v>25.6</v>
      </c>
      <c r="N6">
        <v>29.9</v>
      </c>
    </row>
    <row r="7" spans="1:14" x14ac:dyDescent="0.2">
      <c r="A7" t="s">
        <v>5</v>
      </c>
      <c r="B7">
        <v>46.2</v>
      </c>
      <c r="C7">
        <v>0.13</v>
      </c>
      <c r="D7">
        <v>13.4</v>
      </c>
      <c r="F7" t="s">
        <v>5</v>
      </c>
      <c r="G7">
        <v>4.1673999999999998</v>
      </c>
      <c r="H7">
        <v>4.9981999999999998</v>
      </c>
      <c r="I7">
        <v>2.9748000000000001</v>
      </c>
      <c r="K7" t="s">
        <v>5</v>
      </c>
      <c r="L7">
        <v>31.1</v>
      </c>
      <c r="M7">
        <v>37.299999999999997</v>
      </c>
      <c r="N7">
        <v>22.2</v>
      </c>
    </row>
    <row r="8" spans="1:14" x14ac:dyDescent="0.2">
      <c r="A8" t="s">
        <v>5</v>
      </c>
      <c r="B8">
        <v>48.8</v>
      </c>
      <c r="C8">
        <v>0.14000000000000001</v>
      </c>
      <c r="D8">
        <v>14.5</v>
      </c>
      <c r="F8" t="s">
        <v>5</v>
      </c>
      <c r="G8">
        <v>4.6545000000000005</v>
      </c>
      <c r="H8">
        <v>5.0604999999999993</v>
      </c>
      <c r="I8">
        <v>3.4220000000000006</v>
      </c>
      <c r="K8" t="s">
        <v>5</v>
      </c>
      <c r="L8">
        <v>32.1</v>
      </c>
      <c r="M8">
        <v>34.9</v>
      </c>
      <c r="N8">
        <v>23.6</v>
      </c>
    </row>
    <row r="9" spans="1:14" x14ac:dyDescent="0.2">
      <c r="A9" t="s">
        <v>5</v>
      </c>
      <c r="B9">
        <v>47.5</v>
      </c>
      <c r="C9">
        <v>0.18</v>
      </c>
      <c r="D9">
        <v>12.4</v>
      </c>
      <c r="F9" t="s">
        <v>5</v>
      </c>
      <c r="G9">
        <v>4.3524000000000003</v>
      </c>
      <c r="H9">
        <v>4.2531999999999996</v>
      </c>
      <c r="I9">
        <v>2.6412</v>
      </c>
      <c r="K9" t="s">
        <v>5</v>
      </c>
      <c r="L9">
        <v>35.1</v>
      </c>
      <c r="M9">
        <v>34.299999999999997</v>
      </c>
      <c r="N9">
        <v>21.3</v>
      </c>
    </row>
    <row r="10" spans="1:14" x14ac:dyDescent="0.2">
      <c r="A10" t="s">
        <v>5</v>
      </c>
      <c r="B10">
        <v>43.7</v>
      </c>
      <c r="C10">
        <v>0.13</v>
      </c>
      <c r="D10">
        <v>13.8</v>
      </c>
      <c r="F10" t="s">
        <v>5</v>
      </c>
      <c r="G10">
        <v>4.5816000000000008</v>
      </c>
      <c r="H10">
        <v>4.3056000000000001</v>
      </c>
      <c r="I10">
        <v>3.1464000000000003</v>
      </c>
      <c r="K10" t="s">
        <v>5</v>
      </c>
      <c r="L10">
        <v>33.200000000000003</v>
      </c>
      <c r="M10">
        <v>31.2</v>
      </c>
      <c r="N10">
        <v>22.8</v>
      </c>
    </row>
    <row r="12" spans="1:14" x14ac:dyDescent="0.2">
      <c r="B12">
        <f>TTEST(B3:B6,B7:B10,2,2)</f>
        <v>1.0750030083165856E-3</v>
      </c>
      <c r="C12">
        <f>TTEST(C3:C6,C7:C10,2,2)</f>
        <v>0.88288955696889992</v>
      </c>
      <c r="D12">
        <f>TTEST(D3:D6,D7:D10,2,2)</f>
        <v>1.069508826394283E-4</v>
      </c>
      <c r="G12">
        <f>TTEST(G3:G6,G7:G10,2,2)</f>
        <v>5.4715721982664348E-4</v>
      </c>
      <c r="H12">
        <f>TTEST(H3:H6,H7:H10,2,2)</f>
        <v>5.4522737684265396E-2</v>
      </c>
      <c r="I12">
        <f>TTEST(I3:I6,I7:I10,2,2)</f>
        <v>4.3197987208074902E-6</v>
      </c>
      <c r="L12">
        <f>TTEST(L3:L6,L7:L10,2,2)</f>
        <v>0.3331745682217645</v>
      </c>
      <c r="M12">
        <f>TTEST(M3:M6,M7:M10,2,2)</f>
        <v>1.9256954355459878E-3</v>
      </c>
      <c r="N12">
        <f>TTEST(N3:N6,N7:N10,2,2)</f>
        <v>7.5899826450961843E-3</v>
      </c>
    </row>
    <row r="15" spans="1:14" x14ac:dyDescent="0.2">
      <c r="A15" s="4" t="s">
        <v>38</v>
      </c>
    </row>
    <row r="16" spans="1:14" x14ac:dyDescent="0.2">
      <c r="B16" t="s">
        <v>29</v>
      </c>
      <c r="C16" t="s">
        <v>30</v>
      </c>
      <c r="D16" t="s">
        <v>31</v>
      </c>
      <c r="F16" t="s">
        <v>32</v>
      </c>
      <c r="G16" t="s">
        <v>33</v>
      </c>
      <c r="H16" t="s">
        <v>34</v>
      </c>
      <c r="I16" t="s">
        <v>35</v>
      </c>
      <c r="K16" t="s">
        <v>36</v>
      </c>
      <c r="L16" t="s">
        <v>33</v>
      </c>
      <c r="M16" t="s">
        <v>34</v>
      </c>
      <c r="N16" t="s">
        <v>35</v>
      </c>
    </row>
    <row r="17" spans="1:14" x14ac:dyDescent="0.2">
      <c r="A17" t="s">
        <v>5</v>
      </c>
      <c r="B17">
        <v>48.7</v>
      </c>
      <c r="C17">
        <v>0.32</v>
      </c>
      <c r="D17">
        <v>10.1</v>
      </c>
      <c r="F17" t="s">
        <v>5</v>
      </c>
      <c r="G17">
        <v>2.3734999999999999</v>
      </c>
      <c r="H17">
        <v>3.0805000000000002</v>
      </c>
      <c r="I17">
        <v>3.3431000000000002</v>
      </c>
      <c r="K17" t="s">
        <v>5</v>
      </c>
      <c r="L17">
        <v>23.5</v>
      </c>
      <c r="M17">
        <v>30.5</v>
      </c>
      <c r="N17">
        <v>33.1</v>
      </c>
    </row>
    <row r="18" spans="1:14" x14ac:dyDescent="0.2">
      <c r="A18" t="s">
        <v>5</v>
      </c>
      <c r="B18">
        <v>48.5</v>
      </c>
      <c r="C18">
        <v>0.25</v>
      </c>
      <c r="D18">
        <v>10.6</v>
      </c>
      <c r="F18" t="s">
        <v>5</v>
      </c>
      <c r="G18">
        <v>2.4803999999999995</v>
      </c>
      <c r="H18">
        <v>3.71</v>
      </c>
      <c r="I18">
        <v>3.0527999999999995</v>
      </c>
      <c r="K18" t="s">
        <v>5</v>
      </c>
      <c r="L18">
        <v>23.4</v>
      </c>
      <c r="M18">
        <v>35</v>
      </c>
      <c r="N18">
        <v>28.8</v>
      </c>
    </row>
    <row r="19" spans="1:14" x14ac:dyDescent="0.2">
      <c r="A19" t="s">
        <v>5</v>
      </c>
      <c r="B19">
        <v>43.9</v>
      </c>
      <c r="C19">
        <v>0.25</v>
      </c>
      <c r="D19">
        <v>10.3</v>
      </c>
      <c r="F19" t="s">
        <v>5</v>
      </c>
      <c r="G19">
        <v>2.2969000000000004</v>
      </c>
      <c r="H19">
        <v>3.5535000000000001</v>
      </c>
      <c r="I19">
        <v>3.0797000000000003</v>
      </c>
      <c r="K19" t="s">
        <v>5</v>
      </c>
      <c r="L19">
        <v>22.3</v>
      </c>
      <c r="M19">
        <v>34.5</v>
      </c>
      <c r="N19">
        <v>29.9</v>
      </c>
    </row>
    <row r="20" spans="1:14" x14ac:dyDescent="0.2">
      <c r="A20" t="s">
        <v>5</v>
      </c>
      <c r="B20">
        <v>49.9</v>
      </c>
      <c r="C20">
        <v>0.56999999999999995</v>
      </c>
      <c r="D20">
        <v>10</v>
      </c>
      <c r="F20" t="s">
        <v>5</v>
      </c>
      <c r="G20">
        <v>2.4</v>
      </c>
      <c r="H20">
        <v>2.9</v>
      </c>
      <c r="I20">
        <v>3.09</v>
      </c>
      <c r="K20" t="s">
        <v>5</v>
      </c>
      <c r="L20">
        <v>24</v>
      </c>
      <c r="M20">
        <v>29</v>
      </c>
      <c r="N20">
        <v>30.9</v>
      </c>
    </row>
    <row r="21" spans="1:14" x14ac:dyDescent="0.2">
      <c r="A21" t="s">
        <v>6</v>
      </c>
      <c r="B21">
        <v>43.2</v>
      </c>
      <c r="C21">
        <v>0.4</v>
      </c>
      <c r="D21">
        <v>16.600000000000001</v>
      </c>
      <c r="F21" t="s">
        <v>6</v>
      </c>
      <c r="G21">
        <v>2.7722000000000002</v>
      </c>
      <c r="H21">
        <v>3.5358000000000005</v>
      </c>
      <c r="I21">
        <v>8.2170000000000005</v>
      </c>
      <c r="K21" t="s">
        <v>6</v>
      </c>
      <c r="L21">
        <v>16.7</v>
      </c>
      <c r="M21">
        <v>21.3</v>
      </c>
      <c r="N21">
        <v>49.5</v>
      </c>
    </row>
    <row r="22" spans="1:14" x14ac:dyDescent="0.2">
      <c r="A22" t="s">
        <v>6</v>
      </c>
      <c r="B22">
        <v>35.200000000000003</v>
      </c>
      <c r="C22">
        <v>0.41</v>
      </c>
      <c r="D22">
        <v>32.799999999999997</v>
      </c>
      <c r="F22" t="s">
        <v>6</v>
      </c>
      <c r="G22">
        <v>9.5119999999999987</v>
      </c>
      <c r="H22">
        <v>6.56</v>
      </c>
      <c r="I22">
        <v>11.48</v>
      </c>
      <c r="K22" t="s">
        <v>6</v>
      </c>
      <c r="L22">
        <v>29</v>
      </c>
      <c r="M22">
        <v>20</v>
      </c>
      <c r="N22">
        <v>35</v>
      </c>
    </row>
    <row r="23" spans="1:14" x14ac:dyDescent="0.2">
      <c r="A23" t="s">
        <v>6</v>
      </c>
      <c r="B23">
        <v>37.200000000000003</v>
      </c>
      <c r="C23">
        <v>0.21</v>
      </c>
      <c r="D23">
        <v>21.9</v>
      </c>
      <c r="F23" t="s">
        <v>6</v>
      </c>
      <c r="G23">
        <v>4.5114000000000001</v>
      </c>
      <c r="H23">
        <v>4.3580999999999994</v>
      </c>
      <c r="I23">
        <v>9.3513000000000002</v>
      </c>
      <c r="K23" t="s">
        <v>6</v>
      </c>
      <c r="L23">
        <v>20.6</v>
      </c>
      <c r="M23">
        <v>19.899999999999999</v>
      </c>
      <c r="N23">
        <v>42.7</v>
      </c>
    </row>
    <row r="24" spans="1:14" x14ac:dyDescent="0.2">
      <c r="A24" t="s">
        <v>6</v>
      </c>
      <c r="B24">
        <v>36.5</v>
      </c>
      <c r="C24">
        <v>0.32</v>
      </c>
      <c r="D24">
        <v>22.2</v>
      </c>
      <c r="F24" t="s">
        <v>6</v>
      </c>
      <c r="G24">
        <v>4.8839999999999995</v>
      </c>
      <c r="H24">
        <v>4.7729999999999997</v>
      </c>
      <c r="I24">
        <v>9.3018000000000001</v>
      </c>
      <c r="K24" t="s">
        <v>6</v>
      </c>
      <c r="L24">
        <v>22</v>
      </c>
      <c r="M24">
        <v>21.5</v>
      </c>
      <c r="N24">
        <v>41.9</v>
      </c>
    </row>
    <row r="26" spans="1:14" x14ac:dyDescent="0.2">
      <c r="B26">
        <f>TTEST(B17:B20,B21:B24,2,2)</f>
        <v>4.5787870130348483E-3</v>
      </c>
      <c r="C26">
        <f>TTEST(C17:C20,C21:C24,2,2)</f>
        <v>0.89285826209145769</v>
      </c>
      <c r="D26">
        <f>TTEST(D17:D20,D21:D24,2,2)</f>
        <v>8.3294376427792173E-3</v>
      </c>
      <c r="G26">
        <f>TTEST(G17:G20,G21:G24,2,2)</f>
        <v>7.9856648060422045E-2</v>
      </c>
      <c r="H26">
        <f>TTEST(H17:H20,H21:H24,2,2)</f>
        <v>6.5989113034364735E-2</v>
      </c>
      <c r="I26">
        <f>TTEST(I17:I20,I21:I24,2,2)</f>
        <v>8.2708501985009978E-5</v>
      </c>
      <c r="L26">
        <f>TTEST(L17:L20,L21:L24,2,2)</f>
        <v>0.65308695461969046</v>
      </c>
      <c r="M26">
        <f>TTEST(M17:M20,M21:M24,2,2)</f>
        <v>2.8487554441234965E-4</v>
      </c>
      <c r="N26">
        <f>TTEST(N17:N20,N21:N24,2,2)</f>
        <v>9.6326978144090358E-3</v>
      </c>
    </row>
    <row r="29" spans="1:14" x14ac:dyDescent="0.2">
      <c r="A29" s="4" t="s">
        <v>39</v>
      </c>
    </row>
    <row r="30" spans="1:14" x14ac:dyDescent="0.2">
      <c r="B30" s="2" t="s">
        <v>5</v>
      </c>
      <c r="C30" s="2"/>
      <c r="D30" s="2"/>
      <c r="E30" s="2"/>
      <c r="F30" s="2" t="s">
        <v>6</v>
      </c>
      <c r="G30" s="2"/>
      <c r="H30" s="2"/>
    </row>
    <row r="31" spans="1:14" x14ac:dyDescent="0.2">
      <c r="A31" s="3">
        <v>0</v>
      </c>
      <c r="B31">
        <v>8.9499999999999996E-2</v>
      </c>
      <c r="C31">
        <v>6.9000000000000006E-2</v>
      </c>
      <c r="D31">
        <v>6.5500000000000003E-2</v>
      </c>
      <c r="E31">
        <v>7.4499999999999997E-2</v>
      </c>
      <c r="F31">
        <v>6.25E-2</v>
      </c>
      <c r="G31">
        <v>6.7500000000000004E-2</v>
      </c>
      <c r="H31">
        <v>7.1499999999999994E-2</v>
      </c>
    </row>
    <row r="32" spans="1:14" x14ac:dyDescent="0.2">
      <c r="A32" s="3">
        <v>7</v>
      </c>
      <c r="B32">
        <v>8.5999999999999993E-2</v>
      </c>
      <c r="C32">
        <v>6.5000000000000002E-2</v>
      </c>
      <c r="D32">
        <v>6.6000000000000003E-2</v>
      </c>
      <c r="E32">
        <v>7.8499999999999986E-2</v>
      </c>
      <c r="F32">
        <v>6.9000000000000006E-2</v>
      </c>
      <c r="G32">
        <v>0.11549999999999999</v>
      </c>
      <c r="H32">
        <v>6.7000000000000004E-2</v>
      </c>
    </row>
    <row r="33" spans="1:8" x14ac:dyDescent="0.2">
      <c r="A33" s="3">
        <v>14</v>
      </c>
      <c r="B33">
        <v>0.43</v>
      </c>
      <c r="C33">
        <v>0.09</v>
      </c>
      <c r="D33">
        <v>0.111</v>
      </c>
      <c r="E33">
        <v>0.16650000000000001</v>
      </c>
      <c r="F33">
        <v>0.1145</v>
      </c>
      <c r="G33">
        <v>0.14500000000000002</v>
      </c>
      <c r="H33">
        <v>7.6499999999999999E-2</v>
      </c>
    </row>
    <row r="34" spans="1:8" x14ac:dyDescent="0.2">
      <c r="A34" s="3">
        <v>21</v>
      </c>
      <c r="B34">
        <v>0.46550000000000002</v>
      </c>
      <c r="C34">
        <v>0.13450000000000001</v>
      </c>
      <c r="D34">
        <v>0.19</v>
      </c>
      <c r="E34">
        <v>0.17249999999999999</v>
      </c>
      <c r="F34">
        <v>0.13250000000000001</v>
      </c>
      <c r="G34">
        <v>0.14249999999999999</v>
      </c>
      <c r="H34">
        <v>8.249999999999999E-2</v>
      </c>
    </row>
    <row r="35" spans="1:8" x14ac:dyDescent="0.2">
      <c r="A35" s="3">
        <v>28</v>
      </c>
      <c r="B35">
        <v>0.95499999999999996</v>
      </c>
      <c r="C35">
        <v>0.79900000000000004</v>
      </c>
      <c r="D35">
        <v>0.57799999999999996</v>
      </c>
      <c r="E35">
        <v>0.86699999999999999</v>
      </c>
      <c r="F35">
        <v>7.6000000000000012E-2</v>
      </c>
      <c r="G35">
        <v>0.48349999999999999</v>
      </c>
      <c r="H35">
        <v>8.1000000000000003E-2</v>
      </c>
    </row>
    <row r="36" spans="1:8" x14ac:dyDescent="0.2">
      <c r="A36" s="3">
        <v>35</v>
      </c>
      <c r="B36">
        <v>1.0674999999999999</v>
      </c>
      <c r="C36">
        <v>0.74150000000000005</v>
      </c>
      <c r="D36">
        <v>0.47699999999999998</v>
      </c>
      <c r="E36">
        <v>1.04</v>
      </c>
      <c r="F36">
        <v>0.11899999999999999</v>
      </c>
      <c r="G36">
        <v>0.33500000000000002</v>
      </c>
      <c r="H36">
        <v>8.0500000000000002E-2</v>
      </c>
    </row>
    <row r="37" spans="1:8" x14ac:dyDescent="0.2">
      <c r="A37" s="3">
        <v>42</v>
      </c>
      <c r="B37">
        <v>0.89450000000000007</v>
      </c>
      <c r="C37">
        <v>0.72099999999999997</v>
      </c>
      <c r="D37">
        <v>0.39600000000000002</v>
      </c>
      <c r="E37">
        <v>0.96</v>
      </c>
      <c r="F37">
        <v>0.16450000000000001</v>
      </c>
      <c r="G37">
        <v>0.36399999999999999</v>
      </c>
      <c r="H37">
        <v>9.9500000000000005E-2</v>
      </c>
    </row>
    <row r="38" spans="1:8" x14ac:dyDescent="0.2">
      <c r="A38" s="3">
        <v>49</v>
      </c>
      <c r="B38">
        <v>0.98199999999999998</v>
      </c>
      <c r="C38">
        <v>0.60850000000000004</v>
      </c>
      <c r="D38">
        <v>0.49349999999999999</v>
      </c>
      <c r="E38">
        <v>1.2389999999999999</v>
      </c>
      <c r="F38">
        <v>0.16700000000000001</v>
      </c>
      <c r="G38">
        <v>0.30249999999999999</v>
      </c>
      <c r="H38">
        <v>9.8000000000000004E-2</v>
      </c>
    </row>
    <row r="41" spans="1:8" x14ac:dyDescent="0.2">
      <c r="A41" s="4" t="s">
        <v>40</v>
      </c>
    </row>
    <row r="42" spans="1:8" x14ac:dyDescent="0.2">
      <c r="B42" t="s">
        <v>20</v>
      </c>
    </row>
    <row r="43" spans="1:8" x14ac:dyDescent="0.2">
      <c r="A43" t="s">
        <v>5</v>
      </c>
      <c r="B43">
        <v>10</v>
      </c>
    </row>
    <row r="44" spans="1:8" x14ac:dyDescent="0.2">
      <c r="A44" t="s">
        <v>5</v>
      </c>
      <c r="B44">
        <v>6</v>
      </c>
    </row>
    <row r="45" spans="1:8" x14ac:dyDescent="0.2">
      <c r="A45" t="s">
        <v>5</v>
      </c>
      <c r="B45">
        <v>4</v>
      </c>
    </row>
    <row r="46" spans="1:8" x14ac:dyDescent="0.2">
      <c r="A46" t="s">
        <v>5</v>
      </c>
      <c r="B46">
        <v>3</v>
      </c>
    </row>
    <row r="47" spans="1:8" x14ac:dyDescent="0.2">
      <c r="A47" t="s">
        <v>6</v>
      </c>
      <c r="B47">
        <v>1</v>
      </c>
    </row>
    <row r="48" spans="1:8" x14ac:dyDescent="0.2">
      <c r="A48" t="s">
        <v>6</v>
      </c>
      <c r="B48">
        <v>1</v>
      </c>
    </row>
    <row r="49" spans="1:2" x14ac:dyDescent="0.2">
      <c r="A49" t="s">
        <v>6</v>
      </c>
      <c r="B49">
        <v>2</v>
      </c>
    </row>
    <row r="50" spans="1:2" x14ac:dyDescent="0.2">
      <c r="A50" t="s">
        <v>6</v>
      </c>
      <c r="B50">
        <v>2</v>
      </c>
    </row>
    <row r="52" spans="1:2" x14ac:dyDescent="0.2">
      <c r="B52">
        <f>TTEST(B43:B46,B47:B50,2,2)</f>
        <v>3.5613593737295203E-2</v>
      </c>
    </row>
  </sheetData>
  <mergeCells count="2">
    <mergeCell ref="B30:E30"/>
    <mergeCell ref="F30:H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9BD0B-869A-0F43-AB1C-FD176A5626C2}">
  <dimension ref="A2:L15"/>
  <sheetViews>
    <sheetView workbookViewId="0">
      <selection activeCell="O8" sqref="O8"/>
    </sheetView>
  </sheetViews>
  <sheetFormatPr baseColWidth="10" defaultRowHeight="15" x14ac:dyDescent="0.2"/>
  <sheetData>
    <row r="2" spans="1:12" x14ac:dyDescent="0.2">
      <c r="A2" s="4" t="s">
        <v>41</v>
      </c>
      <c r="D2" s="4" t="s">
        <v>42</v>
      </c>
      <c r="G2" s="4" t="s">
        <v>43</v>
      </c>
      <c r="J2" s="4" t="s">
        <v>44</v>
      </c>
    </row>
    <row r="3" spans="1:12" x14ac:dyDescent="0.2">
      <c r="A3" t="s">
        <v>21</v>
      </c>
      <c r="B3" t="s">
        <v>22</v>
      </c>
      <c r="D3" t="s">
        <v>21</v>
      </c>
      <c r="E3" t="s">
        <v>23</v>
      </c>
      <c r="G3" t="s">
        <v>24</v>
      </c>
      <c r="H3" t="s">
        <v>25</v>
      </c>
      <c r="J3" t="s">
        <v>26</v>
      </c>
      <c r="K3" t="s">
        <v>27</v>
      </c>
      <c r="L3" t="s">
        <v>28</v>
      </c>
    </row>
    <row r="4" spans="1:12" x14ac:dyDescent="0.2">
      <c r="A4" t="s">
        <v>5</v>
      </c>
      <c r="B4">
        <v>13.8</v>
      </c>
      <c r="D4" t="s">
        <v>5</v>
      </c>
      <c r="E4">
        <v>0.24</v>
      </c>
      <c r="G4" t="s">
        <v>5</v>
      </c>
      <c r="H4">
        <v>3.96</v>
      </c>
      <c r="J4" t="s">
        <v>5</v>
      </c>
      <c r="K4">
        <v>53.4</v>
      </c>
      <c r="L4">
        <v>32.1</v>
      </c>
    </row>
    <row r="5" spans="1:12" x14ac:dyDescent="0.2">
      <c r="A5" t="s">
        <v>5</v>
      </c>
      <c r="B5">
        <v>13.4</v>
      </c>
      <c r="D5" t="s">
        <v>5</v>
      </c>
      <c r="E5">
        <v>0.35</v>
      </c>
      <c r="G5" t="s">
        <v>5</v>
      </c>
      <c r="H5">
        <v>3.55</v>
      </c>
      <c r="J5" t="s">
        <v>5</v>
      </c>
      <c r="K5">
        <v>43.8</v>
      </c>
      <c r="L5">
        <v>37.4</v>
      </c>
    </row>
    <row r="6" spans="1:12" x14ac:dyDescent="0.2">
      <c r="A6" t="s">
        <v>5</v>
      </c>
      <c r="B6">
        <v>19.899999999999999</v>
      </c>
      <c r="D6" t="s">
        <v>5</v>
      </c>
      <c r="E6">
        <v>0.39</v>
      </c>
      <c r="G6" t="s">
        <v>5</v>
      </c>
      <c r="H6">
        <v>2.63</v>
      </c>
      <c r="J6" t="s">
        <v>5</v>
      </c>
      <c r="K6">
        <v>60.1</v>
      </c>
      <c r="L6">
        <v>29.4</v>
      </c>
    </row>
    <row r="7" spans="1:12" x14ac:dyDescent="0.2">
      <c r="A7" t="s">
        <v>5</v>
      </c>
      <c r="B7">
        <v>11.3</v>
      </c>
      <c r="D7" t="s">
        <v>5</v>
      </c>
      <c r="E7">
        <v>0.45</v>
      </c>
      <c r="G7" t="s">
        <v>5</v>
      </c>
      <c r="H7">
        <v>1.39</v>
      </c>
      <c r="J7" t="s">
        <v>5</v>
      </c>
      <c r="K7">
        <v>52.1</v>
      </c>
      <c r="L7">
        <v>29.1</v>
      </c>
    </row>
    <row r="8" spans="1:12" x14ac:dyDescent="0.2">
      <c r="A8" t="s">
        <v>6</v>
      </c>
      <c r="B8">
        <v>6.38</v>
      </c>
      <c r="D8" t="s">
        <v>5</v>
      </c>
      <c r="E8">
        <v>0.5</v>
      </c>
      <c r="G8" t="s">
        <v>5</v>
      </c>
      <c r="H8">
        <v>3.3</v>
      </c>
      <c r="J8" t="s">
        <v>5</v>
      </c>
      <c r="K8">
        <v>43.9</v>
      </c>
      <c r="L8">
        <v>32</v>
      </c>
    </row>
    <row r="9" spans="1:12" x14ac:dyDescent="0.2">
      <c r="A9" t="s">
        <v>6</v>
      </c>
      <c r="B9">
        <v>5.67</v>
      </c>
      <c r="D9" t="s">
        <v>5</v>
      </c>
      <c r="E9">
        <v>0.22</v>
      </c>
      <c r="G9" t="s">
        <v>5</v>
      </c>
      <c r="H9">
        <v>0</v>
      </c>
      <c r="J9" t="s">
        <v>5</v>
      </c>
      <c r="K9">
        <v>52.3</v>
      </c>
      <c r="L9">
        <v>31.9</v>
      </c>
    </row>
    <row r="10" spans="1:12" x14ac:dyDescent="0.2">
      <c r="A10" t="s">
        <v>6</v>
      </c>
      <c r="B10">
        <v>3.52</v>
      </c>
      <c r="D10" t="s">
        <v>6</v>
      </c>
      <c r="E10">
        <v>0.64</v>
      </c>
      <c r="G10" t="s">
        <v>6</v>
      </c>
      <c r="H10">
        <v>35.1</v>
      </c>
      <c r="J10" t="s">
        <v>6</v>
      </c>
      <c r="K10">
        <v>53.8</v>
      </c>
      <c r="L10">
        <v>33.9</v>
      </c>
    </row>
    <row r="11" spans="1:12" x14ac:dyDescent="0.2">
      <c r="D11" t="s">
        <v>6</v>
      </c>
      <c r="E11">
        <v>0.3</v>
      </c>
      <c r="G11" t="s">
        <v>6</v>
      </c>
      <c r="H11">
        <v>34.4</v>
      </c>
      <c r="J11" t="s">
        <v>6</v>
      </c>
      <c r="K11">
        <v>54.2</v>
      </c>
      <c r="L11">
        <v>35.4</v>
      </c>
    </row>
    <row r="12" spans="1:12" x14ac:dyDescent="0.2">
      <c r="D12" t="s">
        <v>6</v>
      </c>
      <c r="E12">
        <v>0.31</v>
      </c>
      <c r="G12" t="s">
        <v>6</v>
      </c>
      <c r="H12">
        <v>35.200000000000003</v>
      </c>
      <c r="J12" t="s">
        <v>6</v>
      </c>
      <c r="K12">
        <v>57.4</v>
      </c>
      <c r="L12">
        <v>33.4</v>
      </c>
    </row>
    <row r="13" spans="1:12" x14ac:dyDescent="0.2">
      <c r="D13" t="s">
        <v>6</v>
      </c>
      <c r="E13">
        <v>0.42</v>
      </c>
      <c r="G13" t="s">
        <v>6</v>
      </c>
      <c r="H13">
        <v>24.8</v>
      </c>
      <c r="J13" t="s">
        <v>6</v>
      </c>
      <c r="K13">
        <v>48.3</v>
      </c>
      <c r="L13">
        <v>32.5</v>
      </c>
    </row>
    <row r="14" spans="1:12" x14ac:dyDescent="0.2">
      <c r="D14" t="s">
        <v>6</v>
      </c>
      <c r="E14">
        <v>0.46</v>
      </c>
      <c r="G14" t="s">
        <v>6</v>
      </c>
      <c r="H14">
        <v>34.4</v>
      </c>
      <c r="J14" t="s">
        <v>6</v>
      </c>
      <c r="K14">
        <v>46.3</v>
      </c>
      <c r="L14">
        <v>26.9</v>
      </c>
    </row>
    <row r="15" spans="1:12" x14ac:dyDescent="0.2">
      <c r="D15" t="s">
        <v>6</v>
      </c>
      <c r="E15">
        <v>0.35</v>
      </c>
      <c r="G15" t="s">
        <v>6</v>
      </c>
      <c r="H15">
        <v>28.5</v>
      </c>
      <c r="J15" t="s">
        <v>6</v>
      </c>
      <c r="K15">
        <v>43.3</v>
      </c>
      <c r="L15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09F37-E057-FB4F-98BF-1B1146EC177A}">
  <dimension ref="A1:N5"/>
  <sheetViews>
    <sheetView tabSelected="1" workbookViewId="0">
      <selection activeCell="C17" sqref="C17"/>
    </sheetView>
  </sheetViews>
  <sheetFormatPr baseColWidth="10" defaultRowHeight="15" x14ac:dyDescent="0.2"/>
  <sheetData>
    <row r="1" spans="1:14" x14ac:dyDescent="0.2">
      <c r="A1" s="4" t="s">
        <v>69</v>
      </c>
    </row>
    <row r="2" spans="1:14" x14ac:dyDescent="0.2">
      <c r="A2" t="s">
        <v>61</v>
      </c>
      <c r="B2" t="s">
        <v>62</v>
      </c>
      <c r="F2" t="s">
        <v>61</v>
      </c>
      <c r="G2" t="s">
        <v>62</v>
      </c>
      <c r="K2" t="s">
        <v>61</v>
      </c>
      <c r="L2" t="s">
        <v>62</v>
      </c>
    </row>
    <row r="3" spans="1:14" x14ac:dyDescent="0.2">
      <c r="A3" t="s">
        <v>63</v>
      </c>
      <c r="B3">
        <v>30306</v>
      </c>
      <c r="C3" t="s">
        <v>64</v>
      </c>
      <c r="D3">
        <v>152469</v>
      </c>
      <c r="F3" t="s">
        <v>65</v>
      </c>
      <c r="G3">
        <v>61896</v>
      </c>
      <c r="H3" t="s">
        <v>66</v>
      </c>
      <c r="I3">
        <v>99161</v>
      </c>
      <c r="K3" t="s">
        <v>67</v>
      </c>
      <c r="L3">
        <v>54272</v>
      </c>
      <c r="M3" t="s">
        <v>68</v>
      </c>
      <c r="N3">
        <v>130779</v>
      </c>
    </row>
    <row r="4" spans="1:14" x14ac:dyDescent="0.2">
      <c r="A4" t="s">
        <v>63</v>
      </c>
      <c r="B4">
        <v>27549</v>
      </c>
      <c r="C4" t="s">
        <v>64</v>
      </c>
      <c r="D4">
        <v>151952</v>
      </c>
      <c r="F4" t="s">
        <v>65</v>
      </c>
      <c r="G4">
        <v>60121</v>
      </c>
      <c r="H4" t="s">
        <v>66</v>
      </c>
      <c r="I4">
        <v>99878</v>
      </c>
      <c r="K4" t="s">
        <v>67</v>
      </c>
      <c r="L4">
        <v>53629</v>
      </c>
      <c r="M4" t="s">
        <v>68</v>
      </c>
      <c r="N4">
        <v>131268</v>
      </c>
    </row>
    <row r="5" spans="1:14" x14ac:dyDescent="0.2">
      <c r="A5" t="s">
        <v>63</v>
      </c>
      <c r="B5">
        <v>29656</v>
      </c>
      <c r="C5" t="s">
        <v>64</v>
      </c>
      <c r="D5">
        <v>152557</v>
      </c>
      <c r="F5" t="s">
        <v>65</v>
      </c>
      <c r="G5">
        <v>60327</v>
      </c>
      <c r="H5" t="s">
        <v>66</v>
      </c>
      <c r="I5">
        <v>99339</v>
      </c>
      <c r="K5" t="s">
        <v>67</v>
      </c>
      <c r="L5">
        <v>51570</v>
      </c>
      <c r="M5" t="s">
        <v>68</v>
      </c>
      <c r="N5">
        <v>136273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db864bc-821c-4dd3-a9c9-5002b5129ec6}" enabled="1" method="Standard" siteId="{0b95a125-791c-4f0a-9f9e-99e3631175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Supplemental Data 1</vt:lpstr>
      <vt:lpstr>Supplemental Data 2</vt:lpstr>
      <vt:lpstr>Supplemental Data 3</vt:lpstr>
      <vt:lpstr>Supplemental Data 4</vt:lpstr>
      <vt:lpstr>Supplemental Data 5</vt:lpstr>
      <vt:lpstr>Supplemental Data 6</vt:lpstr>
      <vt:lpstr>Supplemental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Deng, Brian</dc:creator>
  <cp:lastModifiedBy>Bei Liu</cp:lastModifiedBy>
  <dcterms:created xsi:type="dcterms:W3CDTF">2026-04-24T15:51:37Z</dcterms:created>
  <dcterms:modified xsi:type="dcterms:W3CDTF">2026-09-23T01:09:31Z</dcterms:modified>
</cp:coreProperties>
</file>