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sxk104/Desktop/GABA paper for revise/2nd revise/Source Data files/"/>
    </mc:Choice>
  </mc:AlternateContent>
  <xr:revisionPtr revIDLastSave="0" documentId="13_ncr:1_{013ACD5B-6936-0646-984E-EA02738A62FF}" xr6:coauthVersionLast="47" xr6:coauthVersionMax="47" xr10:uidLastSave="{00000000-0000-0000-0000-000000000000}"/>
  <bookViews>
    <workbookView xWindow="2380" yWindow="460" windowWidth="38400" windowHeight="19800" xr2:uid="{00000000-000D-0000-FFFF-FFFF00000000}"/>
  </bookViews>
  <sheets>
    <sheet name="Fig 1b amino acid-meta mean" sheetId="13" r:id="rId1"/>
    <sheet name="Fig 1c cell medium" sheetId="14" r:id="rId2"/>
    <sheet name="Fig 1c cell pellet" sheetId="15" r:id="rId3"/>
    <sheet name="Fig 1f" sheetId="18" r:id="rId4"/>
    <sheet name="Fig 1k cell pellet" sheetId="16" r:id="rId5"/>
    <sheet name="Fig 1k cell medium" sheetId="1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4" l="1"/>
  <c r="E4" i="14"/>
  <c r="E5" i="14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30" i="14"/>
  <c r="E31" i="14"/>
  <c r="E32" i="14"/>
  <c r="E33" i="14"/>
</calcChain>
</file>

<file path=xl/sharedStrings.xml><?xml version="1.0" encoding="utf-8"?>
<sst xmlns="http://schemas.openxmlformats.org/spreadsheetml/2006/main" count="850" uniqueCount="286">
  <si>
    <t>Glutamate Metabolism</t>
  </si>
  <si>
    <t>Histidine Metabolism</t>
  </si>
  <si>
    <t>Polyamine Metabolism</t>
  </si>
  <si>
    <t>Tryptophan Metabolism</t>
  </si>
  <si>
    <t>Leucine, Isoleucine and Valine Metabolism</t>
  </si>
  <si>
    <t>Lysine Metabolism</t>
  </si>
  <si>
    <t>Methionine, Cysteine, SAM and Taurine Metabolism</t>
  </si>
  <si>
    <t>Urea cycle; Arginine and Proline Metabolism</t>
  </si>
  <si>
    <t>Alanine and Aspartate Metabolism</t>
  </si>
  <si>
    <t>Tyrosine Metabolism</t>
  </si>
  <si>
    <t>Glutathione Metabolism</t>
  </si>
  <si>
    <t>Glycine, Serine and Threonine Metabolism</t>
  </si>
  <si>
    <t>Phenylalanine Metabolism</t>
  </si>
  <si>
    <t>S-1-pyrroline-5-carboxylate</t>
  </si>
  <si>
    <t>homocarnosine</t>
  </si>
  <si>
    <t>putrescine</t>
  </si>
  <si>
    <t>spermidine</t>
  </si>
  <si>
    <t>kynurenate</t>
  </si>
  <si>
    <t>3-hydroxyisobutyrate</t>
  </si>
  <si>
    <t>gamma-aminobutyrate (GABA)</t>
  </si>
  <si>
    <t>N6,N6,N6-trimethyllysine</t>
  </si>
  <si>
    <t>N-acetylputrescine</t>
  </si>
  <si>
    <t>N-formylmethionine</t>
  </si>
  <si>
    <t>S-adenosylhomocysteine (SAH)</t>
  </si>
  <si>
    <t>5-methylthioadenosine (MTA)</t>
  </si>
  <si>
    <t>arginine</t>
  </si>
  <si>
    <t>argininosuccinate</t>
  </si>
  <si>
    <t>aspartate</t>
  </si>
  <si>
    <t>carnosine</t>
  </si>
  <si>
    <t>cysteinylglycine</t>
  </si>
  <si>
    <t>cystine</t>
  </si>
  <si>
    <t>cystathionine</t>
  </si>
  <si>
    <t>glycine</t>
  </si>
  <si>
    <t>histidine</t>
  </si>
  <si>
    <t>hypotaurine</t>
  </si>
  <si>
    <t>isoleucine</t>
  </si>
  <si>
    <t>2-aminoadipate</t>
  </si>
  <si>
    <t>citrulline</t>
  </si>
  <si>
    <t>saccharopine</t>
  </si>
  <si>
    <t>leucine</t>
  </si>
  <si>
    <t>lysine</t>
  </si>
  <si>
    <t>methionine</t>
  </si>
  <si>
    <t>ornithine</t>
  </si>
  <si>
    <t>phenylalanine</t>
  </si>
  <si>
    <t>proline</t>
  </si>
  <si>
    <t>serine</t>
  </si>
  <si>
    <t>serotonin</t>
  </si>
  <si>
    <t>taurine</t>
  </si>
  <si>
    <t>urea</t>
  </si>
  <si>
    <t>glutamate</t>
  </si>
  <si>
    <t>glutamine</t>
  </si>
  <si>
    <t>threonine</t>
  </si>
  <si>
    <t>tryptophan</t>
  </si>
  <si>
    <t>valine</t>
  </si>
  <si>
    <t>betaine</t>
  </si>
  <si>
    <t>cysteine</t>
  </si>
  <si>
    <t>dimethylglycine</t>
  </si>
  <si>
    <t>alanine</t>
  </si>
  <si>
    <t>tyrosine</t>
  </si>
  <si>
    <t>asparagine</t>
  </si>
  <si>
    <t>5-oxoproline</t>
  </si>
  <si>
    <t>pipecolate</t>
  </si>
  <si>
    <t>N-acetylleucine</t>
  </si>
  <si>
    <t>N-acetylmethionine</t>
  </si>
  <si>
    <t>thyroxine</t>
  </si>
  <si>
    <t>N-acetylalanine</t>
  </si>
  <si>
    <t>4-acetamidobutanoate</t>
  </si>
  <si>
    <t>4-hydroxyphenylpyruvate</t>
  </si>
  <si>
    <t>beta-hydroxyisovalerate</t>
  </si>
  <si>
    <t>methylsuccinate</t>
  </si>
  <si>
    <t>ethylmalonate</t>
  </si>
  <si>
    <t>phenylacetate</t>
  </si>
  <si>
    <t>3-methyl-2-oxovalerate</t>
  </si>
  <si>
    <t>methionine sulfoxide</t>
  </si>
  <si>
    <t>3-methylhistidine</t>
  </si>
  <si>
    <t>anserine</t>
  </si>
  <si>
    <t>5-hydroxylysine</t>
  </si>
  <si>
    <t>imidazole lactate</t>
  </si>
  <si>
    <t>kynurenine</t>
  </si>
  <si>
    <t>N-acetylglutamate</t>
  </si>
  <si>
    <t>N-alpha-acetylornithine</t>
  </si>
  <si>
    <t>indolelactate</t>
  </si>
  <si>
    <t>3-indoxyl sulfate</t>
  </si>
  <si>
    <t>4-methyl-2-oxopentanoate</t>
  </si>
  <si>
    <t>phenyllactate (PLA)</t>
  </si>
  <si>
    <t>N-acetylaspartate (NAA)</t>
  </si>
  <si>
    <t>cysteine s-sulfate</t>
  </si>
  <si>
    <t>3-methyl-2-oxobutyrate</t>
  </si>
  <si>
    <t>homoarginine</t>
  </si>
  <si>
    <t>homocitrulline</t>
  </si>
  <si>
    <t>N-acetylglycine</t>
  </si>
  <si>
    <t>1-methylhistidine</t>
  </si>
  <si>
    <t>isobutyrylcarnitine (C4)</t>
  </si>
  <si>
    <t>2-pyrrolidinone</t>
  </si>
  <si>
    <t>N-acetyltyrosine</t>
  </si>
  <si>
    <t>3-hydroxy-2-ethylpropionate</t>
  </si>
  <si>
    <t>4-imidazoleacetate</t>
  </si>
  <si>
    <t>1-methyl-4-imidazoleacetate</t>
  </si>
  <si>
    <t>N-acetylglutamine</t>
  </si>
  <si>
    <t>N-acetyltryptophan</t>
  </si>
  <si>
    <t>N-acetylphenylalanine</t>
  </si>
  <si>
    <t>N-acetylasparagine</t>
  </si>
  <si>
    <t>N-acetylarginine</t>
  </si>
  <si>
    <t>N-acetylthreonine</t>
  </si>
  <si>
    <t>N-acetylisoleucine</t>
  </si>
  <si>
    <t>N-acetylhistidine</t>
  </si>
  <si>
    <t>alpha-hydroxyisovalerate</t>
  </si>
  <si>
    <t>N-acetylproline</t>
  </si>
  <si>
    <t>cysteine-glutathione disulfide</t>
  </si>
  <si>
    <t>isovalerylglycine</t>
  </si>
  <si>
    <t>2-methylbutyrylcarnitine (C5)</t>
  </si>
  <si>
    <t>phenol sulfate</t>
  </si>
  <si>
    <t>beta-hydroxyisovaleroylcarnitine</t>
  </si>
  <si>
    <t>1-ribosyl-imidazoleacetate*</t>
  </si>
  <si>
    <t>N2-acetyllysine</t>
  </si>
  <si>
    <t>N6-acetyllysine</t>
  </si>
  <si>
    <t>N-acetylserine</t>
  </si>
  <si>
    <t>S-methylmethionine</t>
  </si>
  <si>
    <t>alpha-ketoglutaramate*</t>
  </si>
  <si>
    <t>3-methylglutaconate</t>
  </si>
  <si>
    <t>5-(galactosylhydroxy)-L-lysine</t>
  </si>
  <si>
    <t>cysteinylglycine disulfide*</t>
  </si>
  <si>
    <t>formiminoglutamate</t>
  </si>
  <si>
    <t>hydantoin-5-propionate</t>
  </si>
  <si>
    <t>4-hydroxyglutamate</t>
  </si>
  <si>
    <t>S-methylcysteine</t>
  </si>
  <si>
    <t>2-oxoarginine*</t>
  </si>
  <si>
    <t>1-methyl-5-imidazoleacetate</t>
  </si>
  <si>
    <t>S-methylcysteine sulfoxide</t>
  </si>
  <si>
    <t>carboxyethyl-GABA</t>
  </si>
  <si>
    <t>beta-citrylglutamate</t>
  </si>
  <si>
    <t>N6-methyllysine</t>
  </si>
  <si>
    <t>imidazole propionate</t>
  </si>
  <si>
    <t>6-oxopiperidine-2-carboxylate</t>
  </si>
  <si>
    <t>N-delta-acetylornithine</t>
  </si>
  <si>
    <t>methionine sulfone</t>
  </si>
  <si>
    <t>fructosyllysine</t>
  </si>
  <si>
    <t>N-acetyltaurine</t>
  </si>
  <si>
    <t>vanillactate</t>
  </si>
  <si>
    <t>C-glycosyltryptophan</t>
  </si>
  <si>
    <t>2-hydroxybutyrate/2-hydroxyisobutyrate</t>
  </si>
  <si>
    <t>N,N,N-trimethyl-5-aminovalerate</t>
  </si>
  <si>
    <t>(N(1) + N(8))-acetylspermidine</t>
  </si>
  <si>
    <t>N,N,N-trimethyl-alanylproline betaine (TMAP)</t>
  </si>
  <si>
    <t>3-amino-2-piperidone</t>
  </si>
  <si>
    <t>N-acetyl-isoputreanine</t>
  </si>
  <si>
    <t>2,3-dihydroxy-5-methylthio-4-pentenoate (DMTPA)*</t>
  </si>
  <si>
    <t>carboxymethylarginine</t>
  </si>
  <si>
    <t>1-methyl-5-imidazolelactate</t>
  </si>
  <si>
    <t>S-carboxyethylcysteine</t>
  </si>
  <si>
    <t>oxindolylalanine</t>
  </si>
  <si>
    <t>Fatty Acid, Monohydroxy</t>
  </si>
  <si>
    <t>subpathway</t>
  </si>
  <si>
    <t>mainpathway</t>
  </si>
  <si>
    <t>TNAI</t>
  </si>
  <si>
    <t>TH0</t>
  </si>
  <si>
    <t>TH1</t>
  </si>
  <si>
    <t>TH17</t>
  </si>
  <si>
    <t>ITREG</t>
  </si>
  <si>
    <t>Amino Acids Metabolism</t>
  </si>
  <si>
    <t>Thtype</t>
  </si>
  <si>
    <t>3-(4-hydroxyphenyl)lactate</t>
  </si>
  <si>
    <t>isovalerate (i5:0)</t>
  </si>
  <si>
    <t>2-methylbutyrylglycine</t>
  </si>
  <si>
    <t>tiglylcarnitine (C5:1-DC)</t>
  </si>
  <si>
    <t>isobutyrylglycine</t>
  </si>
  <si>
    <t>dimethylarginine (SDMA + ADMA)</t>
  </si>
  <si>
    <t>trans-4-hydroxyproline</t>
  </si>
  <si>
    <t>pro-hydroxy-pro</t>
  </si>
  <si>
    <t>4-hydroxybutyrate (GHB)</t>
  </si>
  <si>
    <t>2-hydroxypalmitate</t>
  </si>
  <si>
    <t>NACH-00578-579-603</t>
  </si>
  <si>
    <t>NACH-005780-581-604</t>
  </si>
  <si>
    <t>NACH-00582-605-606</t>
  </si>
  <si>
    <t>NACH-00584-585-609</t>
  </si>
  <si>
    <t>NACH-00583-607-608</t>
  </si>
  <si>
    <t>Pyruvate</t>
  </si>
  <si>
    <t>Valine</t>
  </si>
  <si>
    <t>Hydroxyproline</t>
  </si>
  <si>
    <t>Urea</t>
  </si>
  <si>
    <t>Glutamine</t>
  </si>
  <si>
    <t>Tyrosine</t>
  </si>
  <si>
    <t>Threonine</t>
  </si>
  <si>
    <t>Tryptophan</t>
  </si>
  <si>
    <t>Lysine</t>
  </si>
  <si>
    <t>Succinate</t>
  </si>
  <si>
    <t>Methionine</t>
  </si>
  <si>
    <t>Serine</t>
  </si>
  <si>
    <t>Glycerol_P(2)</t>
  </si>
  <si>
    <t>Glycerol_P(1)</t>
  </si>
  <si>
    <t>Proline</t>
  </si>
  <si>
    <t>PEP</t>
  </si>
  <si>
    <t>Alanine</t>
  </si>
  <si>
    <t>Phenylalanine</t>
  </si>
  <si>
    <t>Ornithine</t>
  </si>
  <si>
    <t>Citrate</t>
  </si>
  <si>
    <t>Malate</t>
  </si>
  <si>
    <t>2-hydroxyglutarate</t>
  </si>
  <si>
    <t>Leucine</t>
  </si>
  <si>
    <t>Isoleucine</t>
  </si>
  <si>
    <t>Fumarate</t>
  </si>
  <si>
    <t>Glycine</t>
  </si>
  <si>
    <t>Asparagine</t>
  </si>
  <si>
    <t>Glutamate</t>
  </si>
  <si>
    <t>Aspartate</t>
  </si>
  <si>
    <t>GABA</t>
  </si>
  <si>
    <t>Lactate</t>
  </si>
  <si>
    <t>mean</t>
  </si>
  <si>
    <t>iTreg</t>
  </si>
  <si>
    <t>minus blank</t>
  </si>
  <si>
    <t>blank3</t>
  </si>
  <si>
    <t>blank2</t>
  </si>
  <si>
    <t>blank1</t>
  </si>
  <si>
    <t>2HG</t>
  </si>
  <si>
    <t>N-acetyl-Asp</t>
  </si>
  <si>
    <t>3PG</t>
  </si>
  <si>
    <t>cis-aconitate</t>
  </si>
  <si>
    <t>N-acetyl-Glu</t>
  </si>
  <si>
    <t>Putrescine</t>
  </si>
  <si>
    <t>Ketoglutarate</t>
  </si>
  <si>
    <t>Beta-alanine</t>
  </si>
  <si>
    <t>DHAP</t>
  </si>
  <si>
    <t>Cysteine</t>
  </si>
  <si>
    <t>mean10-12</t>
  </si>
  <si>
    <t>mean7-9</t>
  </si>
  <si>
    <t>ctrl+vig</t>
  </si>
  <si>
    <t>Ctrl</t>
  </si>
  <si>
    <t>mTh17-viga_6rpt</t>
  </si>
  <si>
    <t>mTh17-viga_5</t>
  </si>
  <si>
    <t>mTh17-viga_4</t>
  </si>
  <si>
    <t>mTh17_3rpt</t>
  </si>
  <si>
    <t>mTh17_2</t>
  </si>
  <si>
    <t>mTh17_1</t>
  </si>
  <si>
    <t>T6 +vig</t>
  </si>
  <si>
    <t>T6 Th17</t>
  </si>
  <si>
    <t>9_Vig6h</t>
  </si>
  <si>
    <t>8_Vig6h</t>
  </si>
  <si>
    <t>7_Vig6h</t>
  </si>
  <si>
    <t>6_6h</t>
  </si>
  <si>
    <t>5_6h</t>
  </si>
  <si>
    <t>4_6h</t>
  </si>
  <si>
    <t>3_blank</t>
  </si>
  <si>
    <t>2_blank</t>
  </si>
  <si>
    <t>1_blank</t>
  </si>
  <si>
    <t>*T nai value set to 1, 
*all data transformed to log</t>
  </si>
  <si>
    <t>DBI</t>
  </si>
  <si>
    <t>Gabbr2</t>
  </si>
  <si>
    <t>Gabbr1</t>
  </si>
  <si>
    <t>Gabrr3</t>
  </si>
  <si>
    <t>Gabrr2</t>
  </si>
  <si>
    <t>Gabrr1</t>
  </si>
  <si>
    <t>Gabrq</t>
  </si>
  <si>
    <t>Gabrp</t>
  </si>
  <si>
    <t>Gabrg3</t>
  </si>
  <si>
    <t>Gabrg2</t>
  </si>
  <si>
    <t>Gabrg1</t>
  </si>
  <si>
    <t>Gabre</t>
  </si>
  <si>
    <t>Gabrd</t>
  </si>
  <si>
    <t>Gabrb3</t>
  </si>
  <si>
    <t>Gabrb2</t>
  </si>
  <si>
    <t>Gabrb1</t>
  </si>
  <si>
    <t xml:space="preserve">jakmip1 (gababrbp) </t>
  </si>
  <si>
    <t>Gabarapl2</t>
  </si>
  <si>
    <t>Gabarapl1</t>
  </si>
  <si>
    <t>Gabarap</t>
  </si>
  <si>
    <t>Gabra6</t>
  </si>
  <si>
    <t>Gabra5</t>
  </si>
  <si>
    <t>Gabra4</t>
  </si>
  <si>
    <t>Gabra3</t>
  </si>
  <si>
    <t>Gabra2</t>
  </si>
  <si>
    <t>Gabra1</t>
  </si>
  <si>
    <t>Slc32a1</t>
  </si>
  <si>
    <t>Slc6a13</t>
  </si>
  <si>
    <t>Slc6a12</t>
  </si>
  <si>
    <t>Slc6a11</t>
  </si>
  <si>
    <t>Slc6a1</t>
  </si>
  <si>
    <t>Slc52a2</t>
  </si>
  <si>
    <t>Glyr1</t>
  </si>
  <si>
    <t>Akr7a5</t>
  </si>
  <si>
    <t>Aldh5a1</t>
  </si>
  <si>
    <t>ABAT</t>
  </si>
  <si>
    <t>GAD2</t>
  </si>
  <si>
    <t>GAD1</t>
  </si>
  <si>
    <t>SEM</t>
  </si>
  <si>
    <t xml:space="preserve">Log2 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</si>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</sst>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1" fillId="0" borderId="0" xfId="0" applyFont="1" applyFill="1" applyBorder="1" applyAlignment="1">
      <alignment horizontal="left" vertical="center"/>
    </xf>
    <xf numFmtId="0" fontId="1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1" fillId="0" borderId="1" xfId="1" applyFont="1" applyBorder="1"/>
    <xf numFmtId="0" fontId="2" fillId="0" borderId="0" xfId="1" applyFont="1"/>
    <xf numFmtId="0" fontId="2" fillId="0" borderId="1" xfId="1" applyFont="1" applyBorder="1"/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1" fillId="0" borderId="1" xfId="1" applyFont="1" applyBorder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0" xfId="1" applyFont="1" applyAlignment="1">
      <alignment horizontal="center"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wrapText="1"/>
    </xf>
    <xf numFmtId="0" fontId="3" fillId="0" borderId="0" xfId="1"/>
    <xf numFmtId="0" fontId="3" fillId="0" borderId="1" xfId="1" applyBorder="1"/>
    <xf numFmtId="0" fontId="6" fillId="0" borderId="1" xfId="1" applyFont="1" applyBorder="1"/>
    <xf numFmtId="0" fontId="6" fillId="0" borderId="0" xfId="1" applyFont="1"/>
    <xf numFmtId="0" fontId="7" fillId="0" borderId="0" xfId="1" applyFont="1"/>
    <xf numFmtId="0" fontId="2" fillId="0" borderId="1" xfId="1" applyFont="1" applyBorder="1" applyAlignment="1">
      <alignment horizontal="left" vertical="center" wrapText="1"/>
    </xf>
    <xf numFmtId="0" fontId="3" fillId="0" borderId="0" xfId="1" applyAlignment="1">
      <alignment horizontal="left"/>
    </xf>
    <xf numFmtId="0" fontId="7" fillId="0" borderId="1" xfId="1" applyFont="1" applyBorder="1"/>
    <xf numFmtId="0" fontId="8" fillId="0" borderId="0" xfId="1" applyFont="1"/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" xfId="1" applyFont="1" applyBorder="1" applyAlignment="1">
      <alignment vertical="center" wrapText="1"/>
    </xf>
  </cellXfs>
  <cellStyles count="2">
    <cellStyle name="Normal" xfId="0" builtinId="0"/>
    <cellStyle name="Normal 2" xfId="1" xr:uid="{8538D9AA-42DF-DB45-AF56-5895AC6FF625}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9"/>
  <sheetViews>
    <sheetView tabSelected="1" zoomScaleNormal="100" workbookViewId="0">
      <selection activeCell="A52" sqref="A52"/>
    </sheetView>
  </sheetViews>
  <sheetFormatPr baseColWidth="10" defaultColWidth="11.5" defaultRowHeight="13" x14ac:dyDescent="0.15"/>
  <cols>
    <col min="1" max="1" width="29.33203125" style="1" customWidth="1"/>
    <col min="2" max="2" width="45.5" style="1" customWidth="1"/>
    <col min="3" max="3" width="26" style="1" customWidth="1"/>
    <col min="4" max="4" width="14.1640625" style="1" customWidth="1"/>
    <col min="5" max="9" width="11.5" style="1"/>
    <col min="10" max="10" width="13.5" style="1" customWidth="1"/>
    <col min="11" max="16384" width="11.5" style="1"/>
  </cols>
  <sheetData>
    <row r="1" spans="1:8" s="4" customFormat="1" ht="15" customHeight="1" x14ac:dyDescent="0.15">
      <c r="A1" s="9"/>
      <c r="B1" s="9" t="s">
        <v>152</v>
      </c>
      <c r="C1" s="9" t="s">
        <v>153</v>
      </c>
      <c r="D1" s="9" t="s">
        <v>171</v>
      </c>
      <c r="E1" s="9" t="s">
        <v>172</v>
      </c>
      <c r="F1" s="9" t="s">
        <v>173</v>
      </c>
      <c r="G1" s="9" t="s">
        <v>174</v>
      </c>
      <c r="H1" s="9" t="s">
        <v>175</v>
      </c>
    </row>
    <row r="2" spans="1:8" s="4" customFormat="1" ht="16" customHeight="1" x14ac:dyDescent="0.15">
      <c r="A2" s="9" t="s">
        <v>160</v>
      </c>
      <c r="B2" s="9"/>
      <c r="C2" s="9"/>
      <c r="D2" s="9" t="s">
        <v>154</v>
      </c>
      <c r="E2" s="9" t="s">
        <v>155</v>
      </c>
      <c r="F2" s="9" t="s">
        <v>156</v>
      </c>
      <c r="G2" s="9" t="s">
        <v>157</v>
      </c>
      <c r="H2" s="9" t="s">
        <v>158</v>
      </c>
    </row>
    <row r="3" spans="1:8" x14ac:dyDescent="0.15">
      <c r="A3" s="6" t="s">
        <v>32</v>
      </c>
      <c r="B3" s="7" t="s">
        <v>11</v>
      </c>
      <c r="C3" s="5" t="s">
        <v>159</v>
      </c>
      <c r="D3" s="8">
        <v>7.130000000000003E-2</v>
      </c>
      <c r="E3" s="8">
        <v>0.29399999999999993</v>
      </c>
      <c r="F3" s="8">
        <v>0.19650000000000001</v>
      </c>
      <c r="G3" s="8">
        <v>0.25329999999999997</v>
      </c>
      <c r="H3" s="8">
        <v>0.26030000000000009</v>
      </c>
    </row>
    <row r="4" spans="1:8" x14ac:dyDescent="0.15">
      <c r="A4" s="6" t="s">
        <v>90</v>
      </c>
      <c r="B4" s="7" t="s">
        <v>11</v>
      </c>
      <c r="C4" s="5" t="s">
        <v>159</v>
      </c>
      <c r="D4" s="8">
        <v>-0.17090000000000005</v>
      </c>
      <c r="E4" s="8">
        <v>-0.1480999999999999</v>
      </c>
      <c r="F4" s="8">
        <v>-0.25139999999999996</v>
      </c>
      <c r="G4" s="8">
        <v>-7.020000000000004E-2</v>
      </c>
      <c r="H4" s="8">
        <v>-3.0899999999999928E-2</v>
      </c>
    </row>
    <row r="5" spans="1:8" x14ac:dyDescent="0.15">
      <c r="A5" s="6" t="s">
        <v>56</v>
      </c>
      <c r="B5" s="7" t="s">
        <v>11</v>
      </c>
      <c r="C5" s="5" t="s">
        <v>159</v>
      </c>
      <c r="D5" s="8">
        <v>-8.1999999999999851E-3</v>
      </c>
      <c r="E5" s="8">
        <v>2.9000000000000137E-2</v>
      </c>
      <c r="F5" s="8">
        <v>-0.19669999999999987</v>
      </c>
      <c r="G5" s="8">
        <v>-0.1702999999999999</v>
      </c>
      <c r="H5" s="8">
        <v>2.7000000000000135E-2</v>
      </c>
    </row>
    <row r="6" spans="1:8" x14ac:dyDescent="0.15">
      <c r="A6" s="6" t="s">
        <v>54</v>
      </c>
      <c r="B6" s="7" t="s">
        <v>11</v>
      </c>
      <c r="C6" s="5" t="s">
        <v>159</v>
      </c>
      <c r="D6" s="8">
        <v>0.52920000000000122</v>
      </c>
      <c r="E6" s="8">
        <v>0.60140000000000171</v>
      </c>
      <c r="F6" s="8">
        <v>-0.24619999999999997</v>
      </c>
      <c r="G6" s="8">
        <v>0.47540000000000049</v>
      </c>
      <c r="H6" s="8">
        <v>0.66740000000000066</v>
      </c>
    </row>
    <row r="7" spans="1:8" x14ac:dyDescent="0.15">
      <c r="A7" s="6" t="s">
        <v>45</v>
      </c>
      <c r="B7" s="7" t="s">
        <v>11</v>
      </c>
      <c r="C7" s="5" t="s">
        <v>159</v>
      </c>
      <c r="D7" s="8">
        <v>8.5299999999999931E-2</v>
      </c>
      <c r="E7" s="8">
        <v>9.4899999999999984E-2</v>
      </c>
      <c r="F7" s="8">
        <v>-6.8500000000000005E-2</v>
      </c>
      <c r="G7" s="8">
        <v>-4.1800000000000059E-2</v>
      </c>
      <c r="H7" s="8">
        <v>4.7999999999999154E-3</v>
      </c>
    </row>
    <row r="8" spans="1:8" x14ac:dyDescent="0.15">
      <c r="A8" s="6" t="s">
        <v>116</v>
      </c>
      <c r="B8" s="7" t="s">
        <v>11</v>
      </c>
      <c r="C8" s="5" t="s">
        <v>159</v>
      </c>
      <c r="D8" s="8">
        <v>0.30499999999999994</v>
      </c>
      <c r="E8" s="8">
        <v>0.35929999999999995</v>
      </c>
      <c r="F8" s="8">
        <v>0.29699999999999993</v>
      </c>
      <c r="G8" s="8">
        <v>0.18959999999999999</v>
      </c>
      <c r="H8" s="8">
        <v>9.8999999999999977E-2</v>
      </c>
    </row>
    <row r="9" spans="1:8" x14ac:dyDescent="0.15">
      <c r="A9" s="6" t="s">
        <v>51</v>
      </c>
      <c r="B9" s="7" t="s">
        <v>11</v>
      </c>
      <c r="C9" s="5" t="s">
        <v>159</v>
      </c>
      <c r="D9" s="8">
        <v>9.5199999999999951E-2</v>
      </c>
      <c r="E9" s="8">
        <v>6.5099999999999936E-2</v>
      </c>
      <c r="F9" s="8">
        <v>-0.14539999999999997</v>
      </c>
      <c r="G9" s="8">
        <v>4.9200000000000133E-2</v>
      </c>
      <c r="H9" s="8">
        <v>-1.7099999999999893E-2</v>
      </c>
    </row>
    <row r="10" spans="1:8" x14ac:dyDescent="0.15">
      <c r="A10" s="6" t="s">
        <v>103</v>
      </c>
      <c r="B10" s="7" t="s">
        <v>11</v>
      </c>
      <c r="C10" s="5" t="s">
        <v>159</v>
      </c>
      <c r="D10" s="8">
        <v>0.1725000000000001</v>
      </c>
      <c r="E10" s="8">
        <v>0.30099999999999993</v>
      </c>
      <c r="F10" s="8">
        <v>0.29170000000000007</v>
      </c>
      <c r="G10" s="8">
        <v>0.13009999999999988</v>
      </c>
      <c r="H10" s="8">
        <v>0.25069999999999992</v>
      </c>
    </row>
    <row r="11" spans="1:8" x14ac:dyDescent="0.15">
      <c r="A11" s="6" t="s">
        <v>57</v>
      </c>
      <c r="B11" s="7" t="s">
        <v>8</v>
      </c>
      <c r="C11" s="5" t="s">
        <v>159</v>
      </c>
      <c r="D11" s="8">
        <v>8.0099999999999949E-2</v>
      </c>
      <c r="E11" s="8">
        <v>0.26329999999999998</v>
      </c>
      <c r="F11" s="8">
        <v>0.44639999999999991</v>
      </c>
      <c r="G11" s="8">
        <v>0.17030000000000001</v>
      </c>
      <c r="H11" s="8">
        <v>9.0099999999999958E-2</v>
      </c>
    </row>
    <row r="12" spans="1:8" x14ac:dyDescent="0.15">
      <c r="A12" s="6" t="s">
        <v>65</v>
      </c>
      <c r="B12" s="7" t="s">
        <v>8</v>
      </c>
      <c r="C12" s="5" t="s">
        <v>159</v>
      </c>
      <c r="D12" s="8">
        <v>0.12149999999999994</v>
      </c>
      <c r="E12" s="8">
        <v>0.44789999999999996</v>
      </c>
      <c r="F12" s="8">
        <v>0.62420000000000009</v>
      </c>
      <c r="G12" s="8">
        <v>0.22240000000000004</v>
      </c>
      <c r="H12" s="8">
        <v>0.44290000000000007</v>
      </c>
    </row>
    <row r="13" spans="1:8" x14ac:dyDescent="0.15">
      <c r="A13" s="6" t="s">
        <v>27</v>
      </c>
      <c r="B13" s="7" t="s">
        <v>8</v>
      </c>
      <c r="C13" s="5" t="s">
        <v>159</v>
      </c>
      <c r="D13" s="8">
        <v>9.8899999999999988E-2</v>
      </c>
      <c r="E13" s="8">
        <v>6.800000000000006E-2</v>
      </c>
      <c r="F13" s="8">
        <v>-5.1299999999999901E-2</v>
      </c>
      <c r="G13" s="8">
        <v>-3.4699999999999953E-2</v>
      </c>
      <c r="H13" s="8">
        <v>-6.0999999999999943E-3</v>
      </c>
    </row>
    <row r="14" spans="1:8" x14ac:dyDescent="0.15">
      <c r="A14" s="6" t="s">
        <v>85</v>
      </c>
      <c r="B14" s="7" t="s">
        <v>8</v>
      </c>
      <c r="C14" s="5" t="s">
        <v>159</v>
      </c>
      <c r="D14" s="8">
        <v>-0.20560000000000045</v>
      </c>
      <c r="E14" s="8">
        <v>-1.7361000000000004</v>
      </c>
      <c r="F14" s="8">
        <v>-3.2522000000000002</v>
      </c>
      <c r="G14" s="8">
        <v>-1.0456000000000003</v>
      </c>
      <c r="H14" s="8">
        <v>-2.4167000000000005</v>
      </c>
    </row>
    <row r="15" spans="1:8" x14ac:dyDescent="0.15">
      <c r="A15" s="6" t="s">
        <v>59</v>
      </c>
      <c r="B15" s="7" t="s">
        <v>8</v>
      </c>
      <c r="C15" s="5" t="s">
        <v>159</v>
      </c>
      <c r="D15" s="8">
        <v>6.7299999999999915E-2</v>
      </c>
      <c r="E15" s="8">
        <v>8.9499999999999913E-2</v>
      </c>
      <c r="F15" s="8">
        <v>-5.4300000000000015E-2</v>
      </c>
      <c r="G15" s="8">
        <v>3.7800000000000056E-2</v>
      </c>
      <c r="H15" s="8">
        <v>5.4499999999999993E-2</v>
      </c>
    </row>
    <row r="16" spans="1:8" x14ac:dyDescent="0.15">
      <c r="A16" s="6" t="s">
        <v>101</v>
      </c>
      <c r="B16" s="7" t="s">
        <v>8</v>
      </c>
      <c r="C16" s="5" t="s">
        <v>159</v>
      </c>
      <c r="D16" s="8">
        <v>-6.8400000000000016E-2</v>
      </c>
      <c r="E16" s="8">
        <v>0.16700000000000004</v>
      </c>
      <c r="F16" s="8">
        <v>4.3199999999999905E-2</v>
      </c>
      <c r="G16" s="8">
        <v>-0.21740000000000004</v>
      </c>
      <c r="H16" s="8">
        <v>-4.6800000000000175E-2</v>
      </c>
    </row>
    <row r="17" spans="1:8" x14ac:dyDescent="0.15">
      <c r="A17" s="6" t="s">
        <v>49</v>
      </c>
      <c r="B17" s="7" t="s">
        <v>0</v>
      </c>
      <c r="C17" s="5" t="s">
        <v>159</v>
      </c>
      <c r="D17" s="8">
        <v>0.53539999999999999</v>
      </c>
      <c r="E17" s="8">
        <v>0.17179999999999995</v>
      </c>
      <c r="F17" s="8">
        <v>0.28149999999999997</v>
      </c>
      <c r="G17" s="8">
        <v>0.18969999999999998</v>
      </c>
      <c r="H17" s="8">
        <v>0.10809999999999997</v>
      </c>
    </row>
    <row r="18" spans="1:8" x14ac:dyDescent="0.15">
      <c r="A18" s="6" t="s">
        <v>50</v>
      </c>
      <c r="B18" s="7" t="s">
        <v>0</v>
      </c>
      <c r="C18" s="5" t="s">
        <v>159</v>
      </c>
      <c r="D18" s="8">
        <v>3.71999999999999E-2</v>
      </c>
      <c r="E18" s="8">
        <v>7.7499999999999902E-2</v>
      </c>
      <c r="F18" s="8">
        <v>-0.12329999999999997</v>
      </c>
      <c r="G18" s="8">
        <v>-6.0999999999999943E-3</v>
      </c>
      <c r="H18" s="8">
        <v>1.6499999999999959E-2</v>
      </c>
    </row>
    <row r="19" spans="1:8" x14ac:dyDescent="0.15">
      <c r="A19" s="6" t="s">
        <v>118</v>
      </c>
      <c r="B19" s="7" t="s">
        <v>0</v>
      </c>
      <c r="C19" s="5" t="s">
        <v>159</v>
      </c>
      <c r="D19" s="8">
        <v>8.599999999999941E-3</v>
      </c>
      <c r="E19" s="8">
        <v>-0.22270000000000012</v>
      </c>
      <c r="F19" s="8">
        <v>-0.45130000000000026</v>
      </c>
      <c r="G19" s="8">
        <v>-6.3000000000000167E-2</v>
      </c>
      <c r="H19" s="8">
        <v>-0.52650000000000019</v>
      </c>
    </row>
    <row r="20" spans="1:8" x14ac:dyDescent="0.15">
      <c r="A20" s="6" t="s">
        <v>79</v>
      </c>
      <c r="B20" s="7" t="s">
        <v>0</v>
      </c>
      <c r="C20" s="5" t="s">
        <v>159</v>
      </c>
      <c r="D20" s="8">
        <v>0.50760000000000005</v>
      </c>
      <c r="E20" s="8">
        <v>0.21679999999999999</v>
      </c>
      <c r="F20" s="8">
        <v>0.38860000000000006</v>
      </c>
      <c r="G20" s="8">
        <v>0.26800000000000002</v>
      </c>
      <c r="H20" s="8">
        <v>0.19709999999999994</v>
      </c>
    </row>
    <row r="21" spans="1:8" x14ac:dyDescent="0.15">
      <c r="A21" s="6" t="s">
        <v>98</v>
      </c>
      <c r="B21" s="7" t="s">
        <v>0</v>
      </c>
      <c r="C21" s="5" t="s">
        <v>159</v>
      </c>
      <c r="D21" s="8">
        <v>-0.26960000000000006</v>
      </c>
      <c r="E21" s="8">
        <v>0.19799999999999995</v>
      </c>
      <c r="F21" s="8">
        <v>8.5500000000000131E-2</v>
      </c>
      <c r="G21" s="8">
        <v>0.11050000000000004</v>
      </c>
      <c r="H21" s="8">
        <v>1.9000000000000128E-3</v>
      </c>
    </row>
    <row r="22" spans="1:8" x14ac:dyDescent="0.15">
      <c r="A22" s="6" t="s">
        <v>124</v>
      </c>
      <c r="B22" s="7" t="s">
        <v>0</v>
      </c>
      <c r="C22" s="5" t="s">
        <v>159</v>
      </c>
      <c r="D22" s="8">
        <v>0.19720000000000004</v>
      </c>
      <c r="E22" s="8">
        <v>0.10379999999999989</v>
      </c>
      <c r="F22" s="8">
        <v>-0.11409999999999998</v>
      </c>
      <c r="G22" s="8">
        <v>8.0600000000000005E-2</v>
      </c>
      <c r="H22" s="8">
        <v>-0.14910000000000001</v>
      </c>
    </row>
    <row r="23" spans="1:8" x14ac:dyDescent="0.15">
      <c r="A23" s="6" t="s">
        <v>130</v>
      </c>
      <c r="B23" s="7" t="s">
        <v>0</v>
      </c>
      <c r="C23" s="5" t="s">
        <v>159</v>
      </c>
      <c r="D23" s="8">
        <v>0.32390000000000008</v>
      </c>
      <c r="E23" s="8">
        <v>0.12779999999999991</v>
      </c>
      <c r="F23" s="8">
        <v>-1.3000000000000789E-3</v>
      </c>
      <c r="G23" s="8">
        <v>-7.0400000000000018E-2</v>
      </c>
      <c r="H23" s="8">
        <v>5.6300000000000017E-2</v>
      </c>
    </row>
    <row r="24" spans="1:8" x14ac:dyDescent="0.15">
      <c r="A24" s="6" t="s">
        <v>19</v>
      </c>
      <c r="B24" s="7" t="s">
        <v>0</v>
      </c>
      <c r="C24" s="5" t="s">
        <v>159</v>
      </c>
      <c r="D24" s="8">
        <v>0</v>
      </c>
      <c r="E24" s="8">
        <v>0</v>
      </c>
      <c r="F24" s="8">
        <v>1.3500000000000012E-2</v>
      </c>
      <c r="G24" s="8">
        <v>0</v>
      </c>
      <c r="H24" s="8">
        <v>0.65910000000000002</v>
      </c>
    </row>
    <row r="25" spans="1:8" x14ac:dyDescent="0.15">
      <c r="A25" s="6" t="s">
        <v>129</v>
      </c>
      <c r="B25" s="7" t="s">
        <v>0</v>
      </c>
      <c r="C25" s="5" t="s">
        <v>159</v>
      </c>
      <c r="D25" s="8">
        <v>4.6699999999999964E-2</v>
      </c>
      <c r="E25" s="8">
        <v>-2.8999999999999027E-3</v>
      </c>
      <c r="F25" s="8">
        <v>0.18450000000000011</v>
      </c>
      <c r="G25" s="8">
        <v>4.0399999999999991E-2</v>
      </c>
      <c r="H25" s="8">
        <v>0.42270000000000002</v>
      </c>
    </row>
    <row r="26" spans="1:8" x14ac:dyDescent="0.15">
      <c r="A26" s="6" t="s">
        <v>93</v>
      </c>
      <c r="B26" s="7" t="s">
        <v>0</v>
      </c>
      <c r="C26" s="5" t="s">
        <v>159</v>
      </c>
      <c r="D26" s="8">
        <v>0.14409999999999989</v>
      </c>
      <c r="E26" s="8">
        <v>0.2122</v>
      </c>
      <c r="F26" s="8">
        <v>-8.4100000000000064E-2</v>
      </c>
      <c r="G26" s="8">
        <v>-1.7500000000000071E-2</v>
      </c>
      <c r="H26" s="8">
        <v>0.4541</v>
      </c>
    </row>
    <row r="27" spans="1:8" x14ac:dyDescent="0.15">
      <c r="A27" s="6" t="s">
        <v>14</v>
      </c>
      <c r="B27" s="7" t="s">
        <v>0</v>
      </c>
      <c r="C27" s="5" t="s">
        <v>159</v>
      </c>
      <c r="D27" s="8">
        <v>-0.14229999999999998</v>
      </c>
      <c r="E27" s="8">
        <v>-4.4200000000000017E-2</v>
      </c>
      <c r="F27" s="8">
        <v>-0.15739999999999998</v>
      </c>
      <c r="G27" s="8">
        <v>6.2699999999999978E-2</v>
      </c>
      <c r="H27" s="8">
        <v>0.11109999999999998</v>
      </c>
    </row>
    <row r="28" spans="1:8" x14ac:dyDescent="0.15">
      <c r="A28" s="6" t="s">
        <v>13</v>
      </c>
      <c r="B28" s="7" t="s">
        <v>0</v>
      </c>
      <c r="C28" s="5" t="s">
        <v>159</v>
      </c>
      <c r="D28" s="8">
        <v>7.2000000000000119E-3</v>
      </c>
      <c r="E28" s="8">
        <v>0</v>
      </c>
      <c r="F28" s="8">
        <v>0</v>
      </c>
      <c r="G28" s="8">
        <v>7.8000000000000014E-3</v>
      </c>
      <c r="H28" s="8">
        <v>2.7400000000000008E-2</v>
      </c>
    </row>
    <row r="29" spans="1:8" x14ac:dyDescent="0.15">
      <c r="A29" s="6" t="s">
        <v>40</v>
      </c>
      <c r="B29" s="7" t="s">
        <v>5</v>
      </c>
      <c r="C29" s="5" t="s">
        <v>159</v>
      </c>
      <c r="D29" s="8">
        <v>4.0100000000000025E-2</v>
      </c>
      <c r="E29" s="8">
        <v>1.0799999999999921E-2</v>
      </c>
      <c r="F29" s="8">
        <v>-9.5300000000000051E-2</v>
      </c>
      <c r="G29" s="8">
        <v>2.1599999999999842E-2</v>
      </c>
      <c r="H29" s="8">
        <v>2.9999999999996696E-4</v>
      </c>
    </row>
    <row r="30" spans="1:8" x14ac:dyDescent="0.15">
      <c r="A30" s="6" t="s">
        <v>114</v>
      </c>
      <c r="B30" s="7" t="s">
        <v>5</v>
      </c>
      <c r="C30" s="5" t="s">
        <v>159</v>
      </c>
      <c r="D30" s="8">
        <v>0.36509999999999998</v>
      </c>
      <c r="E30" s="8">
        <v>7.5000000000000622E-3</v>
      </c>
      <c r="F30" s="8">
        <v>-0.503</v>
      </c>
      <c r="G30" s="8">
        <v>-3.9400000000000102E-2</v>
      </c>
      <c r="H30" s="8">
        <v>1.9700000000000051E-2</v>
      </c>
    </row>
    <row r="31" spans="1:8" x14ac:dyDescent="0.15">
      <c r="A31" s="6" t="s">
        <v>115</v>
      </c>
      <c r="B31" s="7" t="s">
        <v>5</v>
      </c>
      <c r="C31" s="5" t="s">
        <v>159</v>
      </c>
      <c r="D31" s="8">
        <v>5.5299999999999905E-2</v>
      </c>
      <c r="E31" s="8">
        <v>0.19699999999999984</v>
      </c>
      <c r="F31" s="8">
        <v>-1.110000000000011E-2</v>
      </c>
      <c r="G31" s="8">
        <v>5.5999999999999828E-2</v>
      </c>
      <c r="H31" s="8">
        <v>6.4099999999999824E-2</v>
      </c>
    </row>
    <row r="32" spans="1:8" x14ac:dyDescent="0.15">
      <c r="A32" s="6" t="s">
        <v>131</v>
      </c>
      <c r="B32" s="7" t="s">
        <v>5</v>
      </c>
      <c r="C32" s="5" t="s">
        <v>159</v>
      </c>
      <c r="D32" s="8">
        <v>0.3468</v>
      </c>
      <c r="E32" s="8">
        <v>-7.889999999999997E-2</v>
      </c>
      <c r="F32" s="8">
        <v>-0.85550000000000015</v>
      </c>
      <c r="G32" s="8">
        <v>-0.63450000000000006</v>
      </c>
      <c r="H32" s="8">
        <v>-0.44529999999999959</v>
      </c>
    </row>
    <row r="33" spans="1:8" x14ac:dyDescent="0.15">
      <c r="A33" s="6" t="s">
        <v>20</v>
      </c>
      <c r="B33" s="7" t="s">
        <v>5</v>
      </c>
      <c r="C33" s="5" t="s">
        <v>159</v>
      </c>
      <c r="D33" s="8">
        <v>0.91690000000000005</v>
      </c>
      <c r="E33" s="8">
        <v>0.64489999999999981</v>
      </c>
      <c r="F33" s="8">
        <v>-0.6084000000000005</v>
      </c>
      <c r="G33" s="8">
        <v>0.16249999999999964</v>
      </c>
      <c r="H33" s="8">
        <v>2.7899999999999814E-2</v>
      </c>
    </row>
    <row r="34" spans="1:8" x14ac:dyDescent="0.15">
      <c r="A34" s="6" t="s">
        <v>76</v>
      </c>
      <c r="B34" s="7" t="s">
        <v>5</v>
      </c>
      <c r="C34" s="5" t="s">
        <v>159</v>
      </c>
      <c r="D34" s="8">
        <v>0.35899999999999999</v>
      </c>
      <c r="E34" s="8">
        <v>0.20889999999999986</v>
      </c>
      <c r="F34" s="8">
        <v>-0.18169999999999975</v>
      </c>
      <c r="G34" s="8">
        <v>0.18189999999999973</v>
      </c>
      <c r="H34" s="8">
        <v>0.2475000000000005</v>
      </c>
    </row>
    <row r="35" spans="1:8" x14ac:dyDescent="0.15">
      <c r="A35" s="6" t="s">
        <v>120</v>
      </c>
      <c r="B35" s="7" t="s">
        <v>5</v>
      </c>
      <c r="C35" s="5" t="s">
        <v>159</v>
      </c>
      <c r="D35" s="8">
        <v>0.53750000000000009</v>
      </c>
      <c r="E35" s="8">
        <v>0.51900000000000013</v>
      </c>
      <c r="F35" s="8">
        <v>4.7600000000000087E-2</v>
      </c>
      <c r="G35" s="8">
        <v>0.1413000000000002</v>
      </c>
      <c r="H35" s="8">
        <v>-8.9499999999999691E-2</v>
      </c>
    </row>
    <row r="36" spans="1:8" x14ac:dyDescent="0.15">
      <c r="A36" s="6" t="s">
        <v>136</v>
      </c>
      <c r="B36" s="7" t="s">
        <v>5</v>
      </c>
      <c r="C36" s="5" t="s">
        <v>159</v>
      </c>
      <c r="D36" s="8">
        <v>0.19969999999999999</v>
      </c>
      <c r="E36" s="8">
        <v>-4.0200000000000014E-2</v>
      </c>
      <c r="F36" s="8">
        <v>-0.72790000000000021</v>
      </c>
      <c r="G36" s="8">
        <v>-3.0300000000000216E-2</v>
      </c>
      <c r="H36" s="8">
        <v>-0.28870000000000018</v>
      </c>
    </row>
    <row r="37" spans="1:8" x14ac:dyDescent="0.15">
      <c r="A37" s="6" t="s">
        <v>38</v>
      </c>
      <c r="B37" s="7" t="s">
        <v>5</v>
      </c>
      <c r="C37" s="5" t="s">
        <v>159</v>
      </c>
      <c r="D37" s="8">
        <v>0.61359999999999992</v>
      </c>
      <c r="E37" s="8">
        <v>0.13139999999999996</v>
      </c>
      <c r="F37" s="8">
        <v>-0.2409</v>
      </c>
      <c r="G37" s="8">
        <v>0.47900000000000009</v>
      </c>
      <c r="H37" s="8">
        <v>-3.7499999999999978E-2</v>
      </c>
    </row>
    <row r="38" spans="1:8" x14ac:dyDescent="0.15">
      <c r="A38" s="6" t="s">
        <v>36</v>
      </c>
      <c r="B38" s="7" t="s">
        <v>5</v>
      </c>
      <c r="C38" s="5" t="s">
        <v>159</v>
      </c>
      <c r="D38" s="8">
        <v>0.45060000000000056</v>
      </c>
      <c r="E38" s="8">
        <v>0.60079999999999956</v>
      </c>
      <c r="F38" s="8">
        <v>-0.11460000000000026</v>
      </c>
      <c r="G38" s="8">
        <v>-0.32739999999999991</v>
      </c>
      <c r="H38" s="8">
        <v>-0.14259999999999984</v>
      </c>
    </row>
    <row r="39" spans="1:8" x14ac:dyDescent="0.15">
      <c r="A39" s="6" t="s">
        <v>61</v>
      </c>
      <c r="B39" s="7" t="s">
        <v>5</v>
      </c>
      <c r="C39" s="5" t="s">
        <v>159</v>
      </c>
      <c r="D39" s="8">
        <v>0.24829999999999997</v>
      </c>
      <c r="E39" s="8">
        <v>7.6300000000000034E-2</v>
      </c>
      <c r="F39" s="8">
        <v>-9.9999999999988987E-5</v>
      </c>
      <c r="G39" s="8">
        <v>7.2799999999999976E-2</v>
      </c>
      <c r="H39" s="8">
        <v>2.8200000000000003E-2</v>
      </c>
    </row>
    <row r="40" spans="1:8" x14ac:dyDescent="0.15">
      <c r="A40" s="6" t="s">
        <v>133</v>
      </c>
      <c r="B40" s="7" t="s">
        <v>5</v>
      </c>
      <c r="C40" s="5" t="s">
        <v>159</v>
      </c>
      <c r="D40" s="8">
        <v>0.15150000000000008</v>
      </c>
      <c r="E40" s="8">
        <v>0.22789999999999988</v>
      </c>
      <c r="F40" s="8">
        <v>0.17649999999999999</v>
      </c>
      <c r="G40" s="8">
        <v>-3.9399999999999991E-2</v>
      </c>
      <c r="H40" s="8">
        <v>-3.3499999999999974E-2</v>
      </c>
    </row>
    <row r="41" spans="1:8" x14ac:dyDescent="0.15">
      <c r="A41" s="6" t="s">
        <v>141</v>
      </c>
      <c r="B41" s="7" t="s">
        <v>5</v>
      </c>
      <c r="C41" s="5" t="s">
        <v>159</v>
      </c>
      <c r="D41" s="8">
        <v>0.20900000000000007</v>
      </c>
      <c r="E41" s="8">
        <v>9.7199999999999953E-2</v>
      </c>
      <c r="F41" s="8">
        <v>-0.22140000000000004</v>
      </c>
      <c r="G41" s="8">
        <v>-0.33119999999999994</v>
      </c>
      <c r="H41" s="8">
        <v>-6.4200000000000035E-2</v>
      </c>
    </row>
    <row r="42" spans="1:8" x14ac:dyDescent="0.15">
      <c r="A42" s="6" t="s">
        <v>43</v>
      </c>
      <c r="B42" s="7" t="s">
        <v>12</v>
      </c>
      <c r="C42" s="5" t="s">
        <v>159</v>
      </c>
      <c r="D42" s="8">
        <v>0.10060000000000002</v>
      </c>
      <c r="E42" s="8">
        <v>5.6300000000000017E-2</v>
      </c>
      <c r="F42" s="8">
        <v>-0.13679999999999981</v>
      </c>
      <c r="G42" s="8">
        <v>3.4200000000000008E-2</v>
      </c>
      <c r="H42" s="8">
        <v>-7.3999999999998511E-3</v>
      </c>
    </row>
    <row r="43" spans="1:8" x14ac:dyDescent="0.15">
      <c r="A43" s="6" t="s">
        <v>100</v>
      </c>
      <c r="B43" s="7" t="s">
        <v>12</v>
      </c>
      <c r="C43" s="5" t="s">
        <v>159</v>
      </c>
      <c r="D43" s="8">
        <v>0.10149999999999992</v>
      </c>
      <c r="E43" s="8">
        <v>0.13090000000000002</v>
      </c>
      <c r="F43" s="8">
        <v>0.13919999999999999</v>
      </c>
      <c r="G43" s="8">
        <v>0.11880000000000002</v>
      </c>
      <c r="H43" s="8">
        <v>8.7999999999999856E-2</v>
      </c>
    </row>
    <row r="44" spans="1:8" x14ac:dyDescent="0.15">
      <c r="A44" s="6" t="s">
        <v>84</v>
      </c>
      <c r="B44" s="7" t="s">
        <v>12</v>
      </c>
      <c r="C44" s="5" t="s">
        <v>159</v>
      </c>
      <c r="D44" s="8">
        <v>-0.26390000000000002</v>
      </c>
      <c r="E44" s="8">
        <v>0.23889999999999989</v>
      </c>
      <c r="F44" s="8">
        <v>0.44669999999999987</v>
      </c>
      <c r="G44" s="8">
        <v>5.8799999999999963E-2</v>
      </c>
      <c r="H44" s="8">
        <v>-0.30730000000000002</v>
      </c>
    </row>
    <row r="45" spans="1:8" x14ac:dyDescent="0.15">
      <c r="A45" s="6" t="s">
        <v>71</v>
      </c>
      <c r="B45" s="7" t="s">
        <v>12</v>
      </c>
      <c r="C45" s="5" t="s">
        <v>159</v>
      </c>
      <c r="D45" s="8">
        <v>-9.3900000000000095E-2</v>
      </c>
      <c r="E45" s="8">
        <v>-4.7700000000000076E-2</v>
      </c>
      <c r="F45" s="8">
        <v>-1.9200000000000106E-2</v>
      </c>
      <c r="G45" s="8">
        <v>-0.2481000000000001</v>
      </c>
      <c r="H45" s="8">
        <v>-6.0000000000015596E-4</v>
      </c>
    </row>
    <row r="46" spans="1:8" x14ac:dyDescent="0.15">
      <c r="A46" s="6" t="s">
        <v>58</v>
      </c>
      <c r="B46" s="7" t="s">
        <v>9</v>
      </c>
      <c r="C46" s="5" t="s">
        <v>159</v>
      </c>
      <c r="D46" s="8">
        <v>0.1281000000000001</v>
      </c>
      <c r="E46" s="8">
        <v>8.130000000000015E-2</v>
      </c>
      <c r="F46" s="8">
        <v>8.4000000000001851E-3</v>
      </c>
      <c r="G46" s="8">
        <v>-1.8699999999999939E-2</v>
      </c>
      <c r="H46" s="8">
        <v>2.9600000000000071E-2</v>
      </c>
    </row>
    <row r="47" spans="1:8" x14ac:dyDescent="0.15">
      <c r="A47" s="6" t="s">
        <v>94</v>
      </c>
      <c r="B47" s="7" t="s">
        <v>9</v>
      </c>
      <c r="C47" s="5" t="s">
        <v>159</v>
      </c>
      <c r="D47" s="8">
        <v>4.9600000000000088E-2</v>
      </c>
      <c r="E47" s="8">
        <v>0.13790000000000013</v>
      </c>
      <c r="F47" s="8">
        <v>-0.2125999999999999</v>
      </c>
      <c r="G47" s="8">
        <v>0.20090000000000008</v>
      </c>
      <c r="H47" s="8">
        <v>0.17080000000000006</v>
      </c>
    </row>
    <row r="48" spans="1:8" x14ac:dyDescent="0.15">
      <c r="A48" s="6" t="s">
        <v>67</v>
      </c>
      <c r="B48" s="7" t="s">
        <v>9</v>
      </c>
      <c r="C48" s="5" t="s">
        <v>159</v>
      </c>
      <c r="D48" s="8">
        <v>-0.16060000000000008</v>
      </c>
      <c r="E48" s="8">
        <v>-0.41670000000000007</v>
      </c>
      <c r="F48" s="8">
        <v>-0.29890000000000017</v>
      </c>
      <c r="G48" s="8">
        <v>-0.3649</v>
      </c>
      <c r="H48" s="8">
        <v>-0.75030000000000008</v>
      </c>
    </row>
    <row r="49" spans="1:8" x14ac:dyDescent="0.15">
      <c r="A49" s="6" t="s">
        <v>161</v>
      </c>
      <c r="B49" s="7" t="s">
        <v>9</v>
      </c>
      <c r="C49" s="5" t="s">
        <v>159</v>
      </c>
      <c r="D49" s="8">
        <v>3.9800000000000058E-2</v>
      </c>
      <c r="E49" s="8">
        <v>3.5099999999999909E-2</v>
      </c>
      <c r="F49" s="8">
        <v>0.20970000000000022</v>
      </c>
      <c r="G49" s="8">
        <v>-0.1169</v>
      </c>
      <c r="H49" s="8">
        <v>-0.12309999999999999</v>
      </c>
    </row>
    <row r="50" spans="1:8" x14ac:dyDescent="0.15">
      <c r="A50" s="6" t="s">
        <v>111</v>
      </c>
      <c r="B50" s="7" t="s">
        <v>9</v>
      </c>
      <c r="C50" s="5" t="s">
        <v>159</v>
      </c>
      <c r="D50" s="8">
        <v>0.12640000000000007</v>
      </c>
      <c r="E50" s="8">
        <v>0.10870000000000002</v>
      </c>
      <c r="F50" s="8">
        <v>3.7000000000000144E-2</v>
      </c>
      <c r="G50" s="8">
        <v>7.5000000000000622E-3</v>
      </c>
      <c r="H50" s="8">
        <v>4.6399999999999997E-2</v>
      </c>
    </row>
    <row r="51" spans="1:8" x14ac:dyDescent="0.15">
      <c r="A51" s="6" t="s">
        <v>138</v>
      </c>
      <c r="B51" s="7" t="s">
        <v>9</v>
      </c>
      <c r="C51" s="5" t="s">
        <v>159</v>
      </c>
      <c r="D51" s="8">
        <v>0.18810000000000004</v>
      </c>
      <c r="E51" s="8">
        <v>0.14269999999999994</v>
      </c>
      <c r="F51" s="8">
        <v>0.16509999999999991</v>
      </c>
      <c r="G51" s="8">
        <v>5.1599999999999979E-2</v>
      </c>
      <c r="H51" s="8">
        <v>9.749999999999992E-2</v>
      </c>
    </row>
    <row r="52" spans="1:8" x14ac:dyDescent="0.15">
      <c r="A52" s="6" t="s">
        <v>64</v>
      </c>
      <c r="B52" s="7" t="s">
        <v>9</v>
      </c>
      <c r="C52" s="5" t="s">
        <v>159</v>
      </c>
      <c r="D52" s="8">
        <v>0.13680000000000003</v>
      </c>
      <c r="E52" s="8">
        <v>0.13890000000000002</v>
      </c>
      <c r="F52" s="8">
        <v>-3.6900000000000044E-2</v>
      </c>
      <c r="G52" s="8">
        <v>4.0000000000000036E-2</v>
      </c>
      <c r="H52" s="8">
        <v>8.3199999999999941E-2</v>
      </c>
    </row>
    <row r="53" spans="1:8" x14ac:dyDescent="0.15">
      <c r="A53" s="6" t="s">
        <v>52</v>
      </c>
      <c r="B53" s="7" t="s">
        <v>3</v>
      </c>
      <c r="C53" s="5" t="s">
        <v>159</v>
      </c>
      <c r="D53" s="8">
        <v>0.16070000000000007</v>
      </c>
      <c r="E53" s="8">
        <v>9.7099999999999964E-2</v>
      </c>
      <c r="F53" s="8">
        <v>-0.12180000000000002</v>
      </c>
      <c r="G53" s="8">
        <v>7.2999999999999954E-2</v>
      </c>
      <c r="H53" s="8">
        <v>2.2100000000000009E-2</v>
      </c>
    </row>
    <row r="54" spans="1:8" x14ac:dyDescent="0.15">
      <c r="A54" s="6" t="s">
        <v>99</v>
      </c>
      <c r="B54" s="7" t="s">
        <v>3</v>
      </c>
      <c r="C54" s="5" t="s">
        <v>159</v>
      </c>
      <c r="D54" s="8">
        <v>-0.13509999999999989</v>
      </c>
      <c r="E54" s="8">
        <v>-0.26719999999999988</v>
      </c>
      <c r="F54" s="8">
        <v>-0.2155999999999999</v>
      </c>
      <c r="G54" s="8">
        <v>-2.0000000000000018E-2</v>
      </c>
      <c r="H54" s="8">
        <v>-0.29639999999999989</v>
      </c>
    </row>
    <row r="55" spans="1:8" x14ac:dyDescent="0.15">
      <c r="A55" s="6" t="s">
        <v>139</v>
      </c>
      <c r="B55" s="7" t="s">
        <v>3</v>
      </c>
      <c r="C55" s="5" t="s">
        <v>159</v>
      </c>
      <c r="D55" s="8">
        <v>0.32410000000000005</v>
      </c>
      <c r="E55" s="8">
        <v>0.26909999999999989</v>
      </c>
      <c r="F55" s="8">
        <v>-6.7000000000003723E-3</v>
      </c>
      <c r="G55" s="8">
        <v>-5.0000000000000266E-2</v>
      </c>
      <c r="H55" s="8">
        <v>0.13359999999999994</v>
      </c>
    </row>
    <row r="56" spans="1:8" x14ac:dyDescent="0.15">
      <c r="A56" s="6" t="s">
        <v>150</v>
      </c>
      <c r="B56" s="7" t="s">
        <v>3</v>
      </c>
      <c r="C56" s="5" t="s">
        <v>159</v>
      </c>
      <c r="D56" s="8">
        <v>-0.14319999999999999</v>
      </c>
      <c r="E56" s="8">
        <v>-0.22059999999999991</v>
      </c>
      <c r="F56" s="8">
        <v>-0.27259999999999995</v>
      </c>
      <c r="G56" s="8">
        <v>-6.0999999999999943E-3</v>
      </c>
      <c r="H56" s="8">
        <v>-0.47599999999999998</v>
      </c>
    </row>
    <row r="57" spans="1:8" x14ac:dyDescent="0.15">
      <c r="A57" s="6" t="s">
        <v>78</v>
      </c>
      <c r="B57" s="7" t="s">
        <v>3</v>
      </c>
      <c r="C57" s="5" t="s">
        <v>159</v>
      </c>
      <c r="D57" s="8">
        <v>0.13250000000000006</v>
      </c>
      <c r="E57" s="8">
        <v>0.18149999999999999</v>
      </c>
      <c r="F57" s="8">
        <v>5.7000000000000051E-2</v>
      </c>
      <c r="G57" s="8">
        <v>4.1600000000000081E-2</v>
      </c>
      <c r="H57" s="8">
        <v>4.9900000000000055E-2</v>
      </c>
    </row>
    <row r="58" spans="1:8" x14ac:dyDescent="0.15">
      <c r="A58" s="6" t="s">
        <v>17</v>
      </c>
      <c r="B58" s="7" t="s">
        <v>3</v>
      </c>
      <c r="C58" s="5" t="s">
        <v>159</v>
      </c>
      <c r="D58" s="8">
        <v>0.18389999999999995</v>
      </c>
      <c r="E58" s="8">
        <v>4.369999999999985E-2</v>
      </c>
      <c r="F58" s="8">
        <v>-8.6300000000000265E-2</v>
      </c>
      <c r="G58" s="8">
        <v>0.10299999999999976</v>
      </c>
      <c r="H58" s="8">
        <v>-0.23290000000000011</v>
      </c>
    </row>
    <row r="59" spans="1:8" x14ac:dyDescent="0.15">
      <c r="A59" s="6" t="s">
        <v>46</v>
      </c>
      <c r="B59" s="7" t="s">
        <v>3</v>
      </c>
      <c r="C59" s="5" t="s">
        <v>159</v>
      </c>
      <c r="D59" s="8">
        <v>0.19899999999999995</v>
      </c>
      <c r="E59" s="8">
        <v>0.3196</v>
      </c>
      <c r="F59" s="8">
        <v>0.43000000000000005</v>
      </c>
      <c r="G59" s="8">
        <v>0.30579999999999996</v>
      </c>
      <c r="H59" s="8">
        <v>0.42299999999999993</v>
      </c>
    </row>
    <row r="60" spans="1:8" x14ac:dyDescent="0.15">
      <c r="A60" s="6" t="s">
        <v>81</v>
      </c>
      <c r="B60" s="7" t="s">
        <v>3</v>
      </c>
      <c r="C60" s="5" t="s">
        <v>159</v>
      </c>
      <c r="D60" s="8">
        <v>6.6700000000000093E-2</v>
      </c>
      <c r="E60" s="8">
        <v>0.11310000000000009</v>
      </c>
      <c r="F60" s="8">
        <v>0.10910000000000009</v>
      </c>
      <c r="G60" s="8">
        <v>-3.3599999999999963E-2</v>
      </c>
      <c r="H60" s="8">
        <v>5.3000000000000047E-2</v>
      </c>
    </row>
    <row r="61" spans="1:8" x14ac:dyDescent="0.15">
      <c r="A61" s="6" t="s">
        <v>82</v>
      </c>
      <c r="B61" s="7" t="s">
        <v>3</v>
      </c>
      <c r="C61" s="5" t="s">
        <v>159</v>
      </c>
      <c r="D61" s="8">
        <v>0.14480000000000004</v>
      </c>
      <c r="E61" s="8">
        <v>0.10539999999999994</v>
      </c>
      <c r="F61" s="8">
        <v>6.899999999999995E-2</v>
      </c>
      <c r="G61" s="8">
        <v>-4.3200000000000016E-2</v>
      </c>
      <c r="H61" s="8">
        <v>9.749999999999992E-2</v>
      </c>
    </row>
    <row r="62" spans="1:8" x14ac:dyDescent="0.15">
      <c r="A62" s="6" t="s">
        <v>39</v>
      </c>
      <c r="B62" s="7" t="s">
        <v>4</v>
      </c>
      <c r="C62" s="5" t="s">
        <v>159</v>
      </c>
      <c r="D62" s="8">
        <v>9.9000000000000199E-2</v>
      </c>
      <c r="E62" s="8">
        <v>2.310000000000012E-2</v>
      </c>
      <c r="F62" s="8">
        <v>-0.15549999999999986</v>
      </c>
      <c r="G62" s="8">
        <v>-2.3299999999999876E-2</v>
      </c>
      <c r="H62" s="8">
        <v>-6.009999999999982E-2</v>
      </c>
    </row>
    <row r="63" spans="1:8" x14ac:dyDescent="0.15">
      <c r="A63" s="6" t="s">
        <v>62</v>
      </c>
      <c r="B63" s="7" t="s">
        <v>4</v>
      </c>
      <c r="C63" s="5" t="s">
        <v>159</v>
      </c>
      <c r="D63" s="8">
        <v>-0.11220000000000008</v>
      </c>
      <c r="E63" s="8">
        <v>-0.28469999999999995</v>
      </c>
      <c r="F63" s="8">
        <v>-0.53139999999999998</v>
      </c>
      <c r="G63" s="8">
        <v>0.1895</v>
      </c>
      <c r="H63" s="8">
        <v>-0.24880000000000002</v>
      </c>
    </row>
    <row r="64" spans="1:8" x14ac:dyDescent="0.15">
      <c r="A64" s="6" t="s">
        <v>83</v>
      </c>
      <c r="B64" s="7" t="s">
        <v>4</v>
      </c>
      <c r="C64" s="5" t="s">
        <v>159</v>
      </c>
      <c r="D64" s="8">
        <v>2.0299999999999992E-2</v>
      </c>
      <c r="E64" s="8">
        <v>0.68420000000000003</v>
      </c>
      <c r="F64" s="8">
        <v>1.2898999999999998</v>
      </c>
      <c r="G64" s="8">
        <v>0.51440000000000008</v>
      </c>
      <c r="H64" s="8">
        <v>0.55630000000000002</v>
      </c>
    </row>
    <row r="65" spans="1:8" x14ac:dyDescent="0.15">
      <c r="A65" s="6" t="s">
        <v>162</v>
      </c>
      <c r="B65" s="7" t="s">
        <v>4</v>
      </c>
      <c r="C65" s="5" t="s">
        <v>159</v>
      </c>
      <c r="D65" s="8">
        <v>-0.12650000000000006</v>
      </c>
      <c r="E65" s="8">
        <v>-0.16220000000000001</v>
      </c>
      <c r="F65" s="8">
        <v>0.13590000000000002</v>
      </c>
      <c r="G65" s="8">
        <v>1.3000000000000012E-2</v>
      </c>
      <c r="H65" s="8">
        <v>-0.23119999999999996</v>
      </c>
    </row>
    <row r="66" spans="1:8" x14ac:dyDescent="0.15">
      <c r="A66" s="6" t="s">
        <v>109</v>
      </c>
      <c r="B66" s="7" t="s">
        <v>4</v>
      </c>
      <c r="C66" s="5" t="s">
        <v>159</v>
      </c>
      <c r="D66" s="8">
        <v>0.27119999999999989</v>
      </c>
      <c r="E66" s="8">
        <v>-0.20310000000000006</v>
      </c>
      <c r="F66" s="8">
        <v>-0.12200000000000011</v>
      </c>
      <c r="G66" s="8">
        <v>0.19889999999999985</v>
      </c>
      <c r="H66" s="8">
        <v>-0.18910000000000005</v>
      </c>
    </row>
    <row r="67" spans="1:8" x14ac:dyDescent="0.15">
      <c r="A67" s="6" t="s">
        <v>68</v>
      </c>
      <c r="B67" s="7" t="s">
        <v>4</v>
      </c>
      <c r="C67" s="5" t="s">
        <v>159</v>
      </c>
      <c r="D67" s="8">
        <v>1.4700000000000379E-2</v>
      </c>
      <c r="E67" s="8">
        <v>0.11120000000000019</v>
      </c>
      <c r="F67" s="8">
        <v>-0.19950000000000001</v>
      </c>
      <c r="G67" s="8">
        <v>-0.25759999999999961</v>
      </c>
      <c r="H67" s="8">
        <v>3.1000000000000139E-2</v>
      </c>
    </row>
    <row r="68" spans="1:8" x14ac:dyDescent="0.15">
      <c r="A68" s="6" t="s">
        <v>112</v>
      </c>
      <c r="B68" s="7" t="s">
        <v>4</v>
      </c>
      <c r="C68" s="5" t="s">
        <v>159</v>
      </c>
      <c r="D68" s="8">
        <v>-1.9499999999999962E-2</v>
      </c>
      <c r="E68" s="8">
        <v>-6.9500000000000006E-2</v>
      </c>
      <c r="F68" s="8">
        <v>1.5100000000000002E-2</v>
      </c>
      <c r="G68" s="8">
        <v>-0.11119999999999997</v>
      </c>
      <c r="H68" s="8">
        <v>0.18829999999999991</v>
      </c>
    </row>
    <row r="69" spans="1:8" x14ac:dyDescent="0.15">
      <c r="A69" s="6" t="s">
        <v>119</v>
      </c>
      <c r="B69" s="7" t="s">
        <v>4</v>
      </c>
      <c r="C69" s="5" t="s">
        <v>159</v>
      </c>
      <c r="D69" s="8">
        <v>0.51689999999999969</v>
      </c>
      <c r="E69" s="8">
        <v>0.64619999999999944</v>
      </c>
      <c r="F69" s="8">
        <v>0.25409999999999933</v>
      </c>
      <c r="G69" s="8">
        <v>5.8199999999999363E-2</v>
      </c>
      <c r="H69" s="8">
        <v>0.21249999999999947</v>
      </c>
    </row>
    <row r="70" spans="1:8" x14ac:dyDescent="0.15">
      <c r="A70" s="6" t="s">
        <v>35</v>
      </c>
      <c r="B70" s="7" t="s">
        <v>4</v>
      </c>
      <c r="C70" s="5" t="s">
        <v>159</v>
      </c>
      <c r="D70" s="8">
        <v>3.9300000000000113E-2</v>
      </c>
      <c r="E70" s="8">
        <v>5.2000000000000934E-3</v>
      </c>
      <c r="F70" s="8">
        <v>-0.15620000000000001</v>
      </c>
      <c r="G70" s="8">
        <v>-3.620000000000001E-2</v>
      </c>
      <c r="H70" s="8">
        <v>-2.6000000000000023E-2</v>
      </c>
    </row>
    <row r="71" spans="1:8" x14ac:dyDescent="0.15">
      <c r="A71" s="6" t="s">
        <v>104</v>
      </c>
      <c r="B71" s="7" t="s">
        <v>4</v>
      </c>
      <c r="C71" s="5" t="s">
        <v>159</v>
      </c>
      <c r="D71" s="8">
        <v>-0.42880000000000007</v>
      </c>
      <c r="E71" s="8">
        <v>-0.42370000000000008</v>
      </c>
      <c r="F71" s="8">
        <v>-0.54700000000000015</v>
      </c>
      <c r="G71" s="8">
        <v>0.10159999999999991</v>
      </c>
      <c r="H71" s="8">
        <v>-0.36010000000000009</v>
      </c>
    </row>
    <row r="72" spans="1:8" x14ac:dyDescent="0.15">
      <c r="A72" s="6" t="s">
        <v>72</v>
      </c>
      <c r="B72" s="7" t="s">
        <v>4</v>
      </c>
      <c r="C72" s="5" t="s">
        <v>159</v>
      </c>
      <c r="D72" s="8">
        <v>2.4699999999999996E-2</v>
      </c>
      <c r="E72" s="8">
        <v>0.81480000000000008</v>
      </c>
      <c r="F72" s="8">
        <v>1.4667000000000001</v>
      </c>
      <c r="G72" s="8">
        <v>0.59090000000000009</v>
      </c>
      <c r="H72" s="8">
        <v>0.68270000000000008</v>
      </c>
    </row>
    <row r="73" spans="1:8" x14ac:dyDescent="0.15">
      <c r="A73" s="6" t="s">
        <v>110</v>
      </c>
      <c r="B73" s="7" t="s">
        <v>4</v>
      </c>
      <c r="C73" s="5" t="s">
        <v>159</v>
      </c>
      <c r="D73" s="8">
        <v>0.58520000000000016</v>
      </c>
      <c r="E73" s="8">
        <v>0.96809999999999996</v>
      </c>
      <c r="F73" s="8">
        <v>-5.4100000000000037E-2</v>
      </c>
      <c r="G73" s="8">
        <v>0.129</v>
      </c>
      <c r="H73" s="8">
        <v>-0.26940000000000008</v>
      </c>
    </row>
    <row r="74" spans="1:8" x14ac:dyDescent="0.15">
      <c r="A74" s="6" t="s">
        <v>163</v>
      </c>
      <c r="B74" s="7" t="s">
        <v>4</v>
      </c>
      <c r="C74" s="5" t="s">
        <v>159</v>
      </c>
      <c r="D74" s="8">
        <v>0.2229000000000001</v>
      </c>
      <c r="E74" s="8">
        <v>6.6200000000000037E-2</v>
      </c>
      <c r="F74" s="8">
        <v>7.5600000000000112E-2</v>
      </c>
      <c r="G74" s="8">
        <v>-1.959999999999984E-2</v>
      </c>
      <c r="H74" s="8">
        <v>7.8600000000000003E-2</v>
      </c>
    </row>
    <row r="75" spans="1:8" x14ac:dyDescent="0.15">
      <c r="A75" s="6" t="s">
        <v>164</v>
      </c>
      <c r="B75" s="7" t="s">
        <v>4</v>
      </c>
      <c r="C75" s="5" t="s">
        <v>159</v>
      </c>
      <c r="D75" s="8">
        <v>-0.19929999999999992</v>
      </c>
      <c r="E75" s="8">
        <v>0.15290000000000004</v>
      </c>
      <c r="F75" s="8">
        <v>-2.8599999999999959E-2</v>
      </c>
      <c r="G75" s="8">
        <v>6.3500000000000112E-2</v>
      </c>
      <c r="H75" s="8">
        <v>-0.29909999999999992</v>
      </c>
    </row>
    <row r="76" spans="1:8" x14ac:dyDescent="0.15">
      <c r="A76" s="6" t="s">
        <v>95</v>
      </c>
      <c r="B76" s="7" t="s">
        <v>4</v>
      </c>
      <c r="C76" s="5" t="s">
        <v>159</v>
      </c>
      <c r="D76" s="8">
        <v>0.71620000000000006</v>
      </c>
      <c r="E76" s="8">
        <v>0.65679999999999994</v>
      </c>
      <c r="F76" s="8">
        <v>-9.4600000000000017E-2</v>
      </c>
      <c r="G76" s="8">
        <v>8.6699999999999999E-2</v>
      </c>
      <c r="H76" s="8">
        <v>0.94360000000000011</v>
      </c>
    </row>
    <row r="77" spans="1:8" x14ac:dyDescent="0.15">
      <c r="A77" s="6" t="s">
        <v>70</v>
      </c>
      <c r="B77" s="7" t="s">
        <v>4</v>
      </c>
      <c r="C77" s="5" t="s">
        <v>159</v>
      </c>
      <c r="D77" s="8">
        <v>0.43589999999999973</v>
      </c>
      <c r="E77" s="8">
        <v>0.85489999999999977</v>
      </c>
      <c r="F77" s="8">
        <v>0.57999999999999963</v>
      </c>
      <c r="G77" s="8">
        <v>-7.7000000000000401E-2</v>
      </c>
      <c r="H77" s="8">
        <v>-0.18110000000000026</v>
      </c>
    </row>
    <row r="78" spans="1:8" x14ac:dyDescent="0.15">
      <c r="A78" s="6" t="s">
        <v>69</v>
      </c>
      <c r="B78" s="7" t="s">
        <v>4</v>
      </c>
      <c r="C78" s="5" t="s">
        <v>159</v>
      </c>
      <c r="D78" s="8">
        <v>0.24709999999999965</v>
      </c>
      <c r="E78" s="8">
        <v>0.31839999999999957</v>
      </c>
      <c r="F78" s="8">
        <v>-0.11040000000000028</v>
      </c>
      <c r="G78" s="8">
        <v>-0.16349999999999998</v>
      </c>
      <c r="H78" s="8">
        <v>2.4199999999999555E-2</v>
      </c>
    </row>
    <row r="79" spans="1:8" x14ac:dyDescent="0.15">
      <c r="A79" s="6" t="s">
        <v>53</v>
      </c>
      <c r="B79" s="7" t="s">
        <v>4</v>
      </c>
      <c r="C79" s="5" t="s">
        <v>159</v>
      </c>
      <c r="D79" s="8">
        <v>0.2047000000000001</v>
      </c>
      <c r="E79" s="8">
        <v>8.78000000000001E-2</v>
      </c>
      <c r="F79" s="8">
        <v>-0.21469999999999989</v>
      </c>
      <c r="G79" s="8">
        <v>1.9900000000000029E-2</v>
      </c>
      <c r="H79" s="8">
        <v>-5.1799999999999846E-2</v>
      </c>
    </row>
    <row r="80" spans="1:8" x14ac:dyDescent="0.15">
      <c r="A80" s="6" t="s">
        <v>87</v>
      </c>
      <c r="B80" s="7" t="s">
        <v>4</v>
      </c>
      <c r="C80" s="5" t="s">
        <v>159</v>
      </c>
      <c r="D80" s="8">
        <v>2.7299999999999998E-2</v>
      </c>
      <c r="E80" s="8">
        <v>0.7581</v>
      </c>
      <c r="F80" s="8">
        <v>1.4176</v>
      </c>
      <c r="G80" s="8">
        <v>0.64449999999999996</v>
      </c>
      <c r="H80" s="8">
        <v>0.70649999999999991</v>
      </c>
    </row>
    <row r="81" spans="1:8" x14ac:dyDescent="0.15">
      <c r="A81" s="6" t="s">
        <v>106</v>
      </c>
      <c r="B81" s="7" t="s">
        <v>4</v>
      </c>
      <c r="C81" s="5" t="s">
        <v>159</v>
      </c>
      <c r="D81" s="8">
        <v>0.27849999999999997</v>
      </c>
      <c r="E81" s="8">
        <v>0.27690000000000015</v>
      </c>
      <c r="F81" s="8">
        <v>0.16789999999999994</v>
      </c>
      <c r="G81" s="8">
        <v>9.3800000000000106E-2</v>
      </c>
      <c r="H81" s="8">
        <v>0.22870000000000013</v>
      </c>
    </row>
    <row r="82" spans="1:8" x14ac:dyDescent="0.15">
      <c r="A82" s="6" t="s">
        <v>92</v>
      </c>
      <c r="B82" s="7" t="s">
        <v>4</v>
      </c>
      <c r="C82" s="5" t="s">
        <v>159</v>
      </c>
      <c r="D82" s="8">
        <v>0.48699999999999921</v>
      </c>
      <c r="E82" s="8">
        <v>0.39679999999999982</v>
      </c>
      <c r="F82" s="8">
        <v>-8.5900000000000531E-2</v>
      </c>
      <c r="G82" s="8">
        <v>0.12779999999999969</v>
      </c>
      <c r="H82" s="8">
        <v>0.20310000000000006</v>
      </c>
    </row>
    <row r="83" spans="1:8" x14ac:dyDescent="0.15">
      <c r="A83" s="6" t="s">
        <v>165</v>
      </c>
      <c r="B83" s="7" t="s">
        <v>4</v>
      </c>
      <c r="C83" s="5" t="s">
        <v>159</v>
      </c>
      <c r="D83" s="8">
        <v>0.80180000000000007</v>
      </c>
      <c r="E83" s="8">
        <v>0.34360000000000013</v>
      </c>
      <c r="F83" s="8">
        <v>-0.11009999999999998</v>
      </c>
      <c r="G83" s="8">
        <v>-0.13059999999999994</v>
      </c>
      <c r="H83" s="8">
        <v>0.29820000000000002</v>
      </c>
    </row>
    <row r="84" spans="1:8" x14ac:dyDescent="0.15">
      <c r="A84" s="6" t="s">
        <v>18</v>
      </c>
      <c r="B84" s="7" t="s">
        <v>4</v>
      </c>
      <c r="C84" s="5" t="s">
        <v>159</v>
      </c>
      <c r="D84" s="8">
        <v>0.13460000000000005</v>
      </c>
      <c r="E84" s="8">
        <v>-2.0000000000000018E-2</v>
      </c>
      <c r="F84" s="8">
        <v>9.4100000000000072E-2</v>
      </c>
      <c r="G84" s="8">
        <v>-0.11709999999999998</v>
      </c>
      <c r="H84" s="8">
        <v>4.7600000000000087E-2</v>
      </c>
    </row>
    <row r="85" spans="1:8" x14ac:dyDescent="0.15">
      <c r="A85" s="6" t="s">
        <v>41</v>
      </c>
      <c r="B85" s="7" t="s">
        <v>6</v>
      </c>
      <c r="C85" s="5" t="s">
        <v>159</v>
      </c>
      <c r="D85" s="8">
        <v>0.1382000000000001</v>
      </c>
      <c r="E85" s="8">
        <v>6.3300000000000134E-2</v>
      </c>
      <c r="F85" s="8">
        <v>-0.13829999999999987</v>
      </c>
      <c r="G85" s="8">
        <v>6.6000000000001613E-3</v>
      </c>
      <c r="H85" s="8">
        <v>-7.9000000000000181E-3</v>
      </c>
    </row>
    <row r="86" spans="1:8" x14ac:dyDescent="0.15">
      <c r="A86" s="6" t="s">
        <v>63</v>
      </c>
      <c r="B86" s="7" t="s">
        <v>6</v>
      </c>
      <c r="C86" s="5" t="s">
        <v>159</v>
      </c>
      <c r="D86" s="8">
        <v>-8.4899999999999975E-2</v>
      </c>
      <c r="E86" s="8">
        <v>1.6000000000000458E-3</v>
      </c>
      <c r="F86" s="8">
        <v>0.71779999999999999</v>
      </c>
      <c r="G86" s="8">
        <v>0.32600000000000007</v>
      </c>
      <c r="H86" s="8">
        <v>0.10229999999999995</v>
      </c>
    </row>
    <row r="87" spans="1:8" x14ac:dyDescent="0.15">
      <c r="A87" s="6" t="s">
        <v>22</v>
      </c>
      <c r="B87" s="7" t="s">
        <v>6</v>
      </c>
      <c r="C87" s="5" t="s">
        <v>159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</row>
    <row r="88" spans="1:8" x14ac:dyDescent="0.15">
      <c r="A88" s="6" t="s">
        <v>117</v>
      </c>
      <c r="B88" s="7" t="s">
        <v>6</v>
      </c>
      <c r="C88" s="5" t="s">
        <v>159</v>
      </c>
      <c r="D88" s="8">
        <v>0.23409999999999997</v>
      </c>
      <c r="E88" s="8">
        <v>5.6899999999999951E-2</v>
      </c>
      <c r="F88" s="8">
        <v>-5.9799999999999964E-2</v>
      </c>
      <c r="G88" s="8">
        <v>-6.7799999999999971E-2</v>
      </c>
      <c r="H88" s="8">
        <v>5.9000000000000163E-3</v>
      </c>
    </row>
    <row r="89" spans="1:8" x14ac:dyDescent="0.15">
      <c r="A89" s="6" t="s">
        <v>135</v>
      </c>
      <c r="B89" s="7" t="s">
        <v>6</v>
      </c>
      <c r="C89" s="5" t="s">
        <v>159</v>
      </c>
      <c r="D89" s="8">
        <v>5.4200000000000026E-2</v>
      </c>
      <c r="E89" s="8">
        <v>0.12129999999999996</v>
      </c>
      <c r="F89" s="8">
        <v>3.0399999999999983E-2</v>
      </c>
      <c r="G89" s="8">
        <v>-3.8200000000000012E-2</v>
      </c>
      <c r="H89" s="8">
        <v>4.4100000000000028E-2</v>
      </c>
    </row>
    <row r="90" spans="1:8" x14ac:dyDescent="0.15">
      <c r="A90" s="6" t="s">
        <v>73</v>
      </c>
      <c r="B90" s="7" t="s">
        <v>6</v>
      </c>
      <c r="C90" s="5" t="s">
        <v>159</v>
      </c>
      <c r="D90" s="8">
        <v>9.8200000000000065E-2</v>
      </c>
      <c r="E90" s="8">
        <v>8.0699999999999994E-2</v>
      </c>
      <c r="F90" s="8">
        <v>-2.8200000000000003E-2</v>
      </c>
      <c r="G90" s="8">
        <v>-3.7099999999999911E-2</v>
      </c>
      <c r="H90" s="8">
        <v>-3.069999999999995E-2</v>
      </c>
    </row>
    <row r="91" spans="1:8" x14ac:dyDescent="0.15">
      <c r="A91" s="6" t="s">
        <v>23</v>
      </c>
      <c r="B91" s="7" t="s">
        <v>6</v>
      </c>
      <c r="C91" s="5" t="s">
        <v>159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</row>
    <row r="92" spans="1:8" x14ac:dyDescent="0.15">
      <c r="A92" s="6" t="s">
        <v>146</v>
      </c>
      <c r="B92" s="7" t="s">
        <v>6</v>
      </c>
      <c r="C92" s="5" t="s">
        <v>159</v>
      </c>
      <c r="D92" s="8">
        <v>0.72380000000000067</v>
      </c>
      <c r="E92" s="8">
        <v>0.86759999999999948</v>
      </c>
      <c r="F92" s="8">
        <v>6.1200000000000365E-2</v>
      </c>
      <c r="G92" s="8">
        <v>0.33939999999999948</v>
      </c>
      <c r="H92" s="8">
        <v>0.11359999999999992</v>
      </c>
    </row>
    <row r="93" spans="1:8" x14ac:dyDescent="0.15">
      <c r="A93" s="6" t="s">
        <v>31</v>
      </c>
      <c r="B93" s="7" t="s">
        <v>6</v>
      </c>
      <c r="C93" s="5" t="s">
        <v>159</v>
      </c>
      <c r="D93" s="8">
        <v>0.14690000000000003</v>
      </c>
      <c r="E93" s="8">
        <v>-3.0100000000000016E-2</v>
      </c>
      <c r="F93" s="8">
        <v>-0.3226</v>
      </c>
      <c r="G93" s="8">
        <v>-0.33020000000000005</v>
      </c>
      <c r="H93" s="8">
        <v>-9.3799999999999883E-2</v>
      </c>
    </row>
    <row r="94" spans="1:8" x14ac:dyDescent="0.15">
      <c r="A94" s="6" t="s">
        <v>55</v>
      </c>
      <c r="B94" s="7" t="s">
        <v>6</v>
      </c>
      <c r="C94" s="5" t="s">
        <v>159</v>
      </c>
      <c r="D94" s="8">
        <v>6.3300000000000023E-2</v>
      </c>
      <c r="E94" s="8">
        <v>0.96839999999999993</v>
      </c>
      <c r="F94" s="8">
        <v>1.3349</v>
      </c>
      <c r="G94" s="8">
        <v>0.71419999999999995</v>
      </c>
      <c r="H94" s="8">
        <v>0.98320000000000007</v>
      </c>
    </row>
    <row r="95" spans="1:8" x14ac:dyDescent="0.15">
      <c r="A95" s="6" t="s">
        <v>125</v>
      </c>
      <c r="B95" s="7" t="s">
        <v>6</v>
      </c>
      <c r="C95" s="5" t="s">
        <v>159</v>
      </c>
      <c r="D95" s="8">
        <v>4.0699999999999958E-2</v>
      </c>
      <c r="E95" s="8">
        <v>7.9000000000000181E-3</v>
      </c>
      <c r="F95" s="8">
        <v>-0.10719999999999996</v>
      </c>
      <c r="G95" s="8">
        <v>2.2199999999999998E-2</v>
      </c>
      <c r="H95" s="8">
        <v>-0.23009999999999997</v>
      </c>
    </row>
    <row r="96" spans="1:8" x14ac:dyDescent="0.15">
      <c r="A96" s="6" t="s">
        <v>128</v>
      </c>
      <c r="B96" s="7" t="s">
        <v>6</v>
      </c>
      <c r="C96" s="5" t="s">
        <v>159</v>
      </c>
      <c r="D96" s="8">
        <v>9.0299999999999936E-2</v>
      </c>
      <c r="E96" s="8">
        <v>7.1899999999999964E-2</v>
      </c>
      <c r="F96" s="8">
        <v>0.14000000000000001</v>
      </c>
      <c r="G96" s="8">
        <v>-1.3399999999999967E-2</v>
      </c>
      <c r="H96" s="8">
        <v>4.7900000000000054E-2</v>
      </c>
    </row>
    <row r="97" spans="1:8" x14ac:dyDescent="0.15">
      <c r="A97" s="6" t="s">
        <v>149</v>
      </c>
      <c r="B97" s="7" t="s">
        <v>6</v>
      </c>
      <c r="C97" s="5" t="s">
        <v>159</v>
      </c>
      <c r="D97" s="8">
        <v>-2.4900000000000033E-2</v>
      </c>
      <c r="E97" s="8">
        <v>0.2858</v>
      </c>
      <c r="F97" s="8">
        <v>0.60099999999999998</v>
      </c>
      <c r="G97" s="8">
        <v>0.23449999999999999</v>
      </c>
      <c r="H97" s="8">
        <v>7.8199999999999992E-2</v>
      </c>
    </row>
    <row r="98" spans="1:8" x14ac:dyDescent="0.15">
      <c r="A98" s="6" t="s">
        <v>86</v>
      </c>
      <c r="B98" s="7" t="s">
        <v>6</v>
      </c>
      <c r="C98" s="5" t="s">
        <v>159</v>
      </c>
      <c r="D98" s="8">
        <v>0.13500000000000012</v>
      </c>
      <c r="E98" s="8">
        <v>4.3100000000000027E-2</v>
      </c>
      <c r="F98" s="8">
        <v>-0.11199999999999999</v>
      </c>
      <c r="G98" s="8">
        <v>-6.5699999999999981E-2</v>
      </c>
      <c r="H98" s="8">
        <v>-3.3200000000000007E-2</v>
      </c>
    </row>
    <row r="99" spans="1:8" x14ac:dyDescent="0.15">
      <c r="A99" s="6" t="s">
        <v>30</v>
      </c>
      <c r="B99" s="7" t="s">
        <v>6</v>
      </c>
      <c r="C99" s="5" t="s">
        <v>159</v>
      </c>
      <c r="D99" s="8">
        <v>5.6699999999999973E-2</v>
      </c>
      <c r="E99" s="8">
        <v>-9.1900000000000093E-2</v>
      </c>
      <c r="F99" s="8">
        <v>-0.50130000000000008</v>
      </c>
      <c r="G99" s="8">
        <v>-0.19090000000000007</v>
      </c>
      <c r="H99" s="8">
        <v>-0.56770000000000009</v>
      </c>
    </row>
    <row r="100" spans="1:8" x14ac:dyDescent="0.15">
      <c r="A100" s="6" t="s">
        <v>34</v>
      </c>
      <c r="B100" s="7" t="s">
        <v>6</v>
      </c>
      <c r="C100" s="5" t="s">
        <v>159</v>
      </c>
      <c r="D100" s="8">
        <v>0.20689999999999986</v>
      </c>
      <c r="E100" s="8">
        <v>-8.8200000000000056E-2</v>
      </c>
      <c r="F100" s="8">
        <v>-2.9100000000000126E-2</v>
      </c>
      <c r="G100" s="8">
        <v>0.14639999999999986</v>
      </c>
      <c r="H100" s="8">
        <v>-0.33920000000000006</v>
      </c>
    </row>
    <row r="101" spans="1:8" x14ac:dyDescent="0.15">
      <c r="A101" s="6" t="s">
        <v>47</v>
      </c>
      <c r="B101" s="7" t="s">
        <v>6</v>
      </c>
      <c r="C101" s="5" t="s">
        <v>159</v>
      </c>
      <c r="D101" s="8">
        <v>0.17290000000000005</v>
      </c>
      <c r="E101" s="8">
        <v>-0.43310000000000004</v>
      </c>
      <c r="F101" s="8">
        <v>-0.22249999999999992</v>
      </c>
      <c r="G101" s="8">
        <v>-0.12680000000000002</v>
      </c>
      <c r="H101" s="8">
        <v>-0.80090000000000006</v>
      </c>
    </row>
    <row r="102" spans="1:8" x14ac:dyDescent="0.15">
      <c r="A102" s="6" t="s">
        <v>137</v>
      </c>
      <c r="B102" s="7" t="s">
        <v>6</v>
      </c>
      <c r="C102" s="5" t="s">
        <v>159</v>
      </c>
      <c r="D102" s="8">
        <v>4.8599999999999977E-2</v>
      </c>
      <c r="E102" s="8">
        <v>2.9999999999996696E-4</v>
      </c>
      <c r="F102" s="8">
        <v>8.0000000000000071E-3</v>
      </c>
      <c r="G102" s="8">
        <v>-9.5099999999999962E-2</v>
      </c>
      <c r="H102" s="8">
        <v>-3.9000000000000146E-2</v>
      </c>
    </row>
    <row r="103" spans="1:8" x14ac:dyDescent="0.15">
      <c r="A103" s="6" t="s">
        <v>25</v>
      </c>
      <c r="B103" s="7" t="s">
        <v>7</v>
      </c>
      <c r="C103" s="5" t="s">
        <v>159</v>
      </c>
      <c r="D103" s="8">
        <v>5.7099999999999929E-2</v>
      </c>
      <c r="E103" s="8">
        <v>9.8100000000000076E-2</v>
      </c>
      <c r="F103" s="8">
        <v>4.9999999999998934E-3</v>
      </c>
      <c r="G103" s="8">
        <v>4.5399999999999885E-2</v>
      </c>
      <c r="H103" s="8">
        <v>5.9199999999999919E-2</v>
      </c>
    </row>
    <row r="104" spans="1:8" x14ac:dyDescent="0.15">
      <c r="A104" s="6" t="s">
        <v>26</v>
      </c>
      <c r="B104" s="7" t="s">
        <v>7</v>
      </c>
      <c r="C104" s="5" t="s">
        <v>159</v>
      </c>
      <c r="D104" s="8">
        <v>0.60770000000000013</v>
      </c>
      <c r="E104" s="8">
        <v>0.14359999999999995</v>
      </c>
      <c r="F104" s="8">
        <v>0.51740000000000008</v>
      </c>
      <c r="G104" s="8">
        <v>-0.15849999999999986</v>
      </c>
      <c r="H104" s="8">
        <v>0.11890000000000001</v>
      </c>
    </row>
    <row r="105" spans="1:8" x14ac:dyDescent="0.15">
      <c r="A105" s="6" t="s">
        <v>48</v>
      </c>
      <c r="B105" s="7" t="s">
        <v>7</v>
      </c>
      <c r="C105" s="5" t="s">
        <v>159</v>
      </c>
      <c r="D105" s="8">
        <v>8.2999999999999741E-3</v>
      </c>
      <c r="E105" s="8">
        <v>3.00000000000189E-4</v>
      </c>
      <c r="F105" s="8">
        <v>-8.5099999999999953E-2</v>
      </c>
      <c r="G105" s="8">
        <v>-9.2099999999999849E-2</v>
      </c>
      <c r="H105" s="8">
        <v>-6.3299999999999912E-2</v>
      </c>
    </row>
    <row r="106" spans="1:8" x14ac:dyDescent="0.15">
      <c r="A106" s="6" t="s">
        <v>42</v>
      </c>
      <c r="B106" s="7" t="s">
        <v>7</v>
      </c>
      <c r="C106" s="5" t="s">
        <v>159</v>
      </c>
      <c r="D106" s="8">
        <v>8.0999999999999961E-2</v>
      </c>
      <c r="E106" s="8">
        <v>-0.12250000000000005</v>
      </c>
      <c r="F106" s="8">
        <v>-0.21299999999999997</v>
      </c>
      <c r="G106" s="8">
        <v>-0.16049999999999998</v>
      </c>
      <c r="H106" s="8">
        <v>-0.13370000000000004</v>
      </c>
    </row>
    <row r="107" spans="1:8" x14ac:dyDescent="0.15">
      <c r="A107" s="6" t="s">
        <v>144</v>
      </c>
      <c r="B107" s="7" t="s">
        <v>7</v>
      </c>
      <c r="C107" s="5" t="s">
        <v>159</v>
      </c>
      <c r="D107" s="8">
        <v>-0.25830000000000009</v>
      </c>
      <c r="E107" s="8">
        <v>-0.36050000000000015</v>
      </c>
      <c r="F107" s="8">
        <v>-0.56170000000000009</v>
      </c>
      <c r="G107" s="8">
        <v>-0.51150000000000007</v>
      </c>
      <c r="H107" s="8">
        <v>-0.43650000000000011</v>
      </c>
    </row>
    <row r="108" spans="1:8" x14ac:dyDescent="0.15">
      <c r="A108" s="6" t="s">
        <v>126</v>
      </c>
      <c r="B108" s="7" t="s">
        <v>7</v>
      </c>
      <c r="C108" s="5" t="s">
        <v>159</v>
      </c>
      <c r="D108" s="8">
        <v>0.65569999999999995</v>
      </c>
      <c r="E108" s="8">
        <v>-0.33040000000000003</v>
      </c>
      <c r="F108" s="8">
        <v>-0.74519999999999986</v>
      </c>
      <c r="G108" s="8">
        <v>0.1964999999999999</v>
      </c>
      <c r="H108" s="8">
        <v>-0.61789999999999989</v>
      </c>
    </row>
    <row r="109" spans="1:8" x14ac:dyDescent="0.15">
      <c r="A109" s="6" t="s">
        <v>37</v>
      </c>
      <c r="B109" s="7" t="s">
        <v>7</v>
      </c>
      <c r="C109" s="5" t="s">
        <v>159</v>
      </c>
      <c r="D109" s="8">
        <v>0.65659999999999918</v>
      </c>
      <c r="E109" s="8">
        <v>0.20439999999999969</v>
      </c>
      <c r="F109" s="8">
        <v>-0.62530000000000019</v>
      </c>
      <c r="G109" s="8">
        <v>-0.31150000000000055</v>
      </c>
      <c r="H109" s="8">
        <v>-0.62910000000000021</v>
      </c>
    </row>
    <row r="110" spans="1:8" x14ac:dyDescent="0.15">
      <c r="A110" s="6" t="s">
        <v>88</v>
      </c>
      <c r="B110" s="7" t="s">
        <v>7</v>
      </c>
      <c r="C110" s="5" t="s">
        <v>159</v>
      </c>
      <c r="D110" s="8">
        <v>0.73600000000000065</v>
      </c>
      <c r="E110" s="8">
        <v>0.68950000000000067</v>
      </c>
      <c r="F110" s="8">
        <v>-0.19240000000000013</v>
      </c>
      <c r="G110" s="8">
        <v>0.10350000000000037</v>
      </c>
      <c r="H110" s="8">
        <v>-1.4100000000000001E-2</v>
      </c>
    </row>
    <row r="111" spans="1:8" x14ac:dyDescent="0.15">
      <c r="A111" s="6" t="s">
        <v>89</v>
      </c>
      <c r="B111" s="7" t="s">
        <v>7</v>
      </c>
      <c r="C111" s="5" t="s">
        <v>159</v>
      </c>
      <c r="D111" s="8">
        <v>0.21550000000000002</v>
      </c>
      <c r="E111" s="8">
        <v>0.15329999999999999</v>
      </c>
      <c r="F111" s="8">
        <v>3.8599999999999968E-2</v>
      </c>
      <c r="G111" s="8">
        <v>-3.9999999999995595E-4</v>
      </c>
      <c r="H111" s="8">
        <v>0.10109999999999997</v>
      </c>
    </row>
    <row r="112" spans="1:8" x14ac:dyDescent="0.15">
      <c r="A112" s="6" t="s">
        <v>44</v>
      </c>
      <c r="B112" s="7" t="s">
        <v>7</v>
      </c>
      <c r="C112" s="5" t="s">
        <v>159</v>
      </c>
      <c r="D112" s="8">
        <v>5.7000000000000051E-2</v>
      </c>
      <c r="E112" s="8">
        <v>0.11990000000000012</v>
      </c>
      <c r="F112" s="8">
        <v>3.6900000000000044E-2</v>
      </c>
      <c r="G112" s="8">
        <v>8.2999999999999963E-2</v>
      </c>
      <c r="H112" s="8">
        <v>0.20060000000000011</v>
      </c>
    </row>
    <row r="113" spans="1:8" x14ac:dyDescent="0.15">
      <c r="A113" s="6" t="s">
        <v>166</v>
      </c>
      <c r="B113" s="7" t="s">
        <v>7</v>
      </c>
      <c r="C113" s="5" t="s">
        <v>159</v>
      </c>
      <c r="D113" s="8">
        <v>0.16380000000000017</v>
      </c>
      <c r="E113" s="8">
        <v>0.48270000000000013</v>
      </c>
      <c r="F113" s="8">
        <v>0.24580000000000002</v>
      </c>
      <c r="G113" s="8">
        <v>0.28570000000000007</v>
      </c>
      <c r="H113" s="8">
        <v>0.30110000000000015</v>
      </c>
    </row>
    <row r="114" spans="1:8" x14ac:dyDescent="0.15">
      <c r="A114" s="6" t="s">
        <v>102</v>
      </c>
      <c r="B114" s="7" t="s">
        <v>7</v>
      </c>
      <c r="C114" s="5" t="s">
        <v>159</v>
      </c>
      <c r="D114" s="8">
        <v>-9.6899999999999986E-2</v>
      </c>
      <c r="E114" s="8">
        <v>0.26059999999999994</v>
      </c>
      <c r="F114" s="8">
        <v>0.2097</v>
      </c>
      <c r="G114" s="8">
        <v>0.14799999999999991</v>
      </c>
      <c r="H114" s="8">
        <v>4.0999999999999925E-2</v>
      </c>
    </row>
    <row r="115" spans="1:8" x14ac:dyDescent="0.15">
      <c r="A115" s="6" t="s">
        <v>147</v>
      </c>
      <c r="B115" s="7" t="s">
        <v>7</v>
      </c>
      <c r="C115" s="5" t="s">
        <v>159</v>
      </c>
      <c r="D115" s="8">
        <v>-1.9299999999999873E-2</v>
      </c>
      <c r="E115" s="8">
        <v>-0.18100000000000005</v>
      </c>
      <c r="F115" s="8">
        <v>-0.39139999999999997</v>
      </c>
      <c r="G115" s="8">
        <v>-0.32580000000000009</v>
      </c>
      <c r="H115" s="8">
        <v>-0.22599999999999998</v>
      </c>
    </row>
    <row r="116" spans="1:8" x14ac:dyDescent="0.15">
      <c r="A116" s="6" t="s">
        <v>107</v>
      </c>
      <c r="B116" s="7" t="s">
        <v>7</v>
      </c>
      <c r="C116" s="5" t="s">
        <v>159</v>
      </c>
      <c r="D116" s="8">
        <v>-9.8999999999999977E-2</v>
      </c>
      <c r="E116" s="8">
        <v>0.39339999999999997</v>
      </c>
      <c r="F116" s="8">
        <v>7.7800000000000091E-2</v>
      </c>
      <c r="G116" s="8">
        <v>0.15749999999999997</v>
      </c>
      <c r="H116" s="8">
        <v>0.10129999999999995</v>
      </c>
    </row>
    <row r="117" spans="1:8" x14ac:dyDescent="0.15">
      <c r="A117" s="6" t="s">
        <v>134</v>
      </c>
      <c r="B117" s="7" t="s">
        <v>7</v>
      </c>
      <c r="C117" s="5" t="s">
        <v>159</v>
      </c>
      <c r="D117" s="8">
        <v>0.30990000000000029</v>
      </c>
      <c r="E117" s="8">
        <v>0.21120000000000028</v>
      </c>
      <c r="F117" s="8">
        <v>-0.16659999999999986</v>
      </c>
      <c r="G117" s="8">
        <v>-0.1115999999999997</v>
      </c>
      <c r="H117" s="8">
        <v>1.3000000000000789E-3</v>
      </c>
    </row>
    <row r="118" spans="1:8" x14ac:dyDescent="0.15">
      <c r="A118" s="6" t="s">
        <v>80</v>
      </c>
      <c r="B118" s="7" t="s">
        <v>7</v>
      </c>
      <c r="C118" s="5" t="s">
        <v>159</v>
      </c>
      <c r="D118" s="8">
        <v>-0.20110000000000006</v>
      </c>
      <c r="E118" s="8">
        <v>-0.20740000000000003</v>
      </c>
      <c r="F118" s="8">
        <v>-0.24299999999999999</v>
      </c>
      <c r="G118" s="8">
        <v>-0.26160000000000005</v>
      </c>
      <c r="H118" s="8">
        <v>-0.46060000000000001</v>
      </c>
    </row>
    <row r="119" spans="1:8" x14ac:dyDescent="0.15">
      <c r="A119" s="6" t="s">
        <v>167</v>
      </c>
      <c r="B119" s="7" t="s">
        <v>7</v>
      </c>
      <c r="C119" s="5" t="s">
        <v>159</v>
      </c>
      <c r="D119" s="8">
        <v>5.5600000000000094E-2</v>
      </c>
      <c r="E119" s="8">
        <v>7.5299999999999923E-2</v>
      </c>
      <c r="F119" s="8">
        <v>-4.0100000000000025E-2</v>
      </c>
      <c r="G119" s="8">
        <v>-3.3999999999999586E-3</v>
      </c>
      <c r="H119" s="8">
        <v>4.3600000000000083E-2</v>
      </c>
    </row>
    <row r="120" spans="1:8" x14ac:dyDescent="0.15">
      <c r="A120" s="6" t="s">
        <v>168</v>
      </c>
      <c r="B120" s="7" t="s">
        <v>7</v>
      </c>
      <c r="C120" s="5" t="s">
        <v>159</v>
      </c>
      <c r="D120" s="8">
        <v>2.1603000000000012</v>
      </c>
      <c r="E120" s="8">
        <v>2.1417000000000002</v>
      </c>
      <c r="F120" s="8">
        <v>1.0612000000000013</v>
      </c>
      <c r="G120" s="8">
        <v>0.86030000000000051</v>
      </c>
      <c r="H120" s="8">
        <v>1.1283000000000012</v>
      </c>
    </row>
    <row r="121" spans="1:8" x14ac:dyDescent="0.15">
      <c r="A121" s="6" t="s">
        <v>143</v>
      </c>
      <c r="B121" s="7" t="s">
        <v>7</v>
      </c>
      <c r="C121" s="5" t="s">
        <v>159</v>
      </c>
      <c r="D121" s="8">
        <v>0.48069999999999879</v>
      </c>
      <c r="E121" s="8">
        <v>2.0122</v>
      </c>
      <c r="F121" s="8">
        <v>-0.99680000000000124</v>
      </c>
      <c r="G121" s="8">
        <v>-1.0198000000000009</v>
      </c>
      <c r="H121" s="8">
        <v>-7.3600000000000776E-2</v>
      </c>
    </row>
    <row r="122" spans="1:8" x14ac:dyDescent="0.15">
      <c r="A122" s="6" t="s">
        <v>33</v>
      </c>
      <c r="B122" s="7" t="s">
        <v>1</v>
      </c>
      <c r="C122" s="5" t="s">
        <v>159</v>
      </c>
      <c r="D122" s="8">
        <v>9.0600000000000014E-2</v>
      </c>
      <c r="E122" s="8">
        <v>4.3000000000000038E-2</v>
      </c>
      <c r="F122" s="8">
        <v>1.9500000000000073E-2</v>
      </c>
      <c r="G122" s="8">
        <v>-4.4999999999999485E-3</v>
      </c>
      <c r="H122" s="8">
        <v>9.400000000000075E-3</v>
      </c>
    </row>
    <row r="123" spans="1:8" x14ac:dyDescent="0.15">
      <c r="A123" s="6" t="s">
        <v>91</v>
      </c>
      <c r="B123" s="7" t="s">
        <v>1</v>
      </c>
      <c r="C123" s="5" t="s">
        <v>159</v>
      </c>
      <c r="D123" s="8">
        <v>3.7193000000000005</v>
      </c>
      <c r="E123" s="8">
        <v>6.5714000000000006</v>
      </c>
      <c r="F123" s="8">
        <v>-0.65010000000000012</v>
      </c>
      <c r="G123" s="8">
        <v>1.3436000000000003</v>
      </c>
      <c r="H123" s="8">
        <v>7.4516999999999989</v>
      </c>
    </row>
    <row r="124" spans="1:8" x14ac:dyDescent="0.15">
      <c r="A124" s="6" t="s">
        <v>74</v>
      </c>
      <c r="B124" s="7" t="s">
        <v>1</v>
      </c>
      <c r="C124" s="5" t="s">
        <v>159</v>
      </c>
      <c r="D124" s="8">
        <v>5.7299999999999907E-2</v>
      </c>
      <c r="E124" s="8">
        <v>0.13329999999999997</v>
      </c>
      <c r="F124" s="8">
        <v>5.7799999999999851E-2</v>
      </c>
      <c r="G124" s="8">
        <v>-0.13440000000000007</v>
      </c>
      <c r="H124" s="8">
        <v>-1.1000000000000121E-2</v>
      </c>
    </row>
    <row r="125" spans="1:8" x14ac:dyDescent="0.15">
      <c r="A125" s="6" t="s">
        <v>105</v>
      </c>
      <c r="B125" s="7" t="s">
        <v>1</v>
      </c>
      <c r="C125" s="5" t="s">
        <v>159</v>
      </c>
      <c r="D125" s="8">
        <v>8.9999999999999969E-2</v>
      </c>
      <c r="E125" s="8">
        <v>0.19030000000000002</v>
      </c>
      <c r="F125" s="8">
        <v>0.19809999999999994</v>
      </c>
      <c r="G125" s="8">
        <v>0.23130000000000006</v>
      </c>
      <c r="H125" s="8">
        <v>-7.9000000000000181E-3</v>
      </c>
    </row>
    <row r="126" spans="1:8" x14ac:dyDescent="0.15">
      <c r="A126" s="6" t="s">
        <v>123</v>
      </c>
      <c r="B126" s="7" t="s">
        <v>1</v>
      </c>
      <c r="C126" s="5" t="s">
        <v>159</v>
      </c>
      <c r="D126" s="8">
        <v>0.11140000000000017</v>
      </c>
      <c r="E126" s="8">
        <v>0.12450000000000006</v>
      </c>
      <c r="F126" s="8">
        <v>-0.2488999999999999</v>
      </c>
      <c r="G126" s="8">
        <v>-0.27949999999999997</v>
      </c>
      <c r="H126" s="8">
        <v>-6.2099999999999822E-2</v>
      </c>
    </row>
    <row r="127" spans="1:8" x14ac:dyDescent="0.15">
      <c r="A127" s="6" t="s">
        <v>132</v>
      </c>
      <c r="B127" s="7" t="s">
        <v>1</v>
      </c>
      <c r="C127" s="5" t="s">
        <v>159</v>
      </c>
      <c r="D127" s="8">
        <v>7.0699999999999985E-2</v>
      </c>
      <c r="E127" s="8">
        <v>2.3900000000000032E-2</v>
      </c>
      <c r="F127" s="8">
        <v>-0.10000000000000009</v>
      </c>
      <c r="G127" s="8">
        <v>3.2399999999999984E-2</v>
      </c>
      <c r="H127" s="8">
        <v>-2.1800000000000042E-2</v>
      </c>
    </row>
    <row r="128" spans="1:8" x14ac:dyDescent="0.15">
      <c r="A128" s="6" t="s">
        <v>122</v>
      </c>
      <c r="B128" s="7" t="s">
        <v>1</v>
      </c>
      <c r="C128" s="5" t="s">
        <v>159</v>
      </c>
      <c r="D128" s="8">
        <v>0.62590000000000012</v>
      </c>
      <c r="E128" s="8">
        <v>0.42249999999999988</v>
      </c>
      <c r="F128" s="8">
        <v>0.70619999999999994</v>
      </c>
      <c r="G128" s="8">
        <v>0.46770000000000023</v>
      </c>
      <c r="H128" s="8">
        <v>0.35999999999999988</v>
      </c>
    </row>
    <row r="129" spans="1:8" x14ac:dyDescent="0.15">
      <c r="A129" s="6" t="s">
        <v>77</v>
      </c>
      <c r="B129" s="7" t="s">
        <v>1</v>
      </c>
      <c r="C129" s="5" t="s">
        <v>159</v>
      </c>
      <c r="D129" s="8">
        <v>0.30030000000000001</v>
      </c>
      <c r="E129" s="8">
        <v>0.42400000000000004</v>
      </c>
      <c r="F129" s="8">
        <v>0.13760000000000006</v>
      </c>
      <c r="G129" s="8">
        <v>0.12170000000000003</v>
      </c>
      <c r="H129" s="8">
        <v>-2.739999999999998E-2</v>
      </c>
    </row>
    <row r="130" spans="1:8" x14ac:dyDescent="0.15">
      <c r="A130" s="6" t="s">
        <v>28</v>
      </c>
      <c r="B130" s="7" t="s">
        <v>1</v>
      </c>
      <c r="C130" s="5" t="s">
        <v>159</v>
      </c>
      <c r="D130" s="8">
        <v>0.80790000000000006</v>
      </c>
      <c r="E130" s="8">
        <v>0.67179999999999929</v>
      </c>
      <c r="F130" s="8">
        <v>-0.34830000000000005</v>
      </c>
      <c r="G130" s="8">
        <v>-0.17240000000000055</v>
      </c>
      <c r="H130" s="8">
        <v>0.28729999999999922</v>
      </c>
    </row>
    <row r="131" spans="1:8" x14ac:dyDescent="0.15">
      <c r="A131" s="6" t="s">
        <v>75</v>
      </c>
      <c r="B131" s="7" t="s">
        <v>1</v>
      </c>
      <c r="C131" s="5" t="s">
        <v>159</v>
      </c>
      <c r="D131" s="8">
        <v>0.13340000000000007</v>
      </c>
      <c r="E131" s="8">
        <v>4.2100000000000026E-2</v>
      </c>
      <c r="F131" s="8">
        <v>-4.2000000000000037E-2</v>
      </c>
      <c r="G131" s="8">
        <v>5.9300000000000019E-2</v>
      </c>
      <c r="H131" s="8">
        <v>0.1732999999999999</v>
      </c>
    </row>
    <row r="132" spans="1:8" x14ac:dyDescent="0.15">
      <c r="A132" s="6" t="s">
        <v>97</v>
      </c>
      <c r="B132" s="7" t="s">
        <v>1</v>
      </c>
      <c r="C132" s="5" t="s">
        <v>159</v>
      </c>
      <c r="D132" s="8">
        <v>0.61040000000000028</v>
      </c>
      <c r="E132" s="8">
        <v>0.42810000000000059</v>
      </c>
      <c r="F132" s="8">
        <v>-0.41589999999999883</v>
      </c>
      <c r="G132" s="8">
        <v>-0.21329999999999849</v>
      </c>
      <c r="H132" s="8">
        <v>-0.34849999999999959</v>
      </c>
    </row>
    <row r="133" spans="1:8" x14ac:dyDescent="0.15">
      <c r="A133" s="6" t="s">
        <v>127</v>
      </c>
      <c r="B133" s="7" t="s">
        <v>1</v>
      </c>
      <c r="C133" s="5" t="s">
        <v>159</v>
      </c>
      <c r="D133" s="8">
        <v>0.58539999999999992</v>
      </c>
      <c r="E133" s="8">
        <v>0.44340000000000046</v>
      </c>
      <c r="F133" s="8">
        <v>-0.2240000000000002</v>
      </c>
      <c r="G133" s="8">
        <v>-0.46180000000000021</v>
      </c>
      <c r="H133" s="8">
        <v>-0.56010000000000026</v>
      </c>
    </row>
    <row r="134" spans="1:8" x14ac:dyDescent="0.15">
      <c r="A134" s="6" t="s">
        <v>148</v>
      </c>
      <c r="B134" s="7" t="s">
        <v>1</v>
      </c>
      <c r="C134" s="5" t="s">
        <v>159</v>
      </c>
      <c r="D134" s="8">
        <v>5.3199999999999914E-2</v>
      </c>
      <c r="E134" s="8">
        <v>8.0799999999999983E-2</v>
      </c>
      <c r="F134" s="8">
        <v>-0.12280000000000002</v>
      </c>
      <c r="G134" s="8">
        <v>-7.2699999999999987E-2</v>
      </c>
      <c r="H134" s="8">
        <v>-0.19789999999999996</v>
      </c>
    </row>
    <row r="135" spans="1:8" x14ac:dyDescent="0.15">
      <c r="A135" s="6" t="s">
        <v>113</v>
      </c>
      <c r="B135" s="7" t="s">
        <v>1</v>
      </c>
      <c r="C135" s="5" t="s">
        <v>159</v>
      </c>
      <c r="D135" s="8">
        <v>0.10549999999999993</v>
      </c>
      <c r="E135" s="8">
        <v>0.16989999999999994</v>
      </c>
      <c r="F135" s="8">
        <v>-8.3400000000000141E-2</v>
      </c>
      <c r="G135" s="8">
        <v>3.3999999999998476E-3</v>
      </c>
      <c r="H135" s="8">
        <v>-0.29810000000000003</v>
      </c>
    </row>
    <row r="136" spans="1:8" x14ac:dyDescent="0.15">
      <c r="A136" s="6" t="s">
        <v>96</v>
      </c>
      <c r="B136" s="7" t="s">
        <v>1</v>
      </c>
      <c r="C136" s="5" t="s">
        <v>159</v>
      </c>
      <c r="D136" s="8">
        <v>4.0599999999999969E-2</v>
      </c>
      <c r="E136" s="8">
        <v>-3.7700000000000011E-2</v>
      </c>
      <c r="F136" s="8">
        <v>1.7399999999999971E-2</v>
      </c>
      <c r="G136" s="8">
        <v>6.6999999999999837E-3</v>
      </c>
      <c r="H136" s="8">
        <v>-2.250000000000002E-2</v>
      </c>
    </row>
    <row r="137" spans="1:8" x14ac:dyDescent="0.15">
      <c r="A137" s="6" t="s">
        <v>15</v>
      </c>
      <c r="B137" s="7" t="s">
        <v>2</v>
      </c>
      <c r="C137" s="5" t="s">
        <v>159</v>
      </c>
      <c r="D137" s="8">
        <v>0.10489999999999999</v>
      </c>
      <c r="E137" s="8">
        <v>0</v>
      </c>
      <c r="F137" s="8">
        <v>0.36780000000000002</v>
      </c>
      <c r="G137" s="8">
        <v>0.75129999999999997</v>
      </c>
      <c r="H137" s="8">
        <v>0</v>
      </c>
    </row>
    <row r="138" spans="1:8" x14ac:dyDescent="0.15">
      <c r="A138" s="6" t="s">
        <v>21</v>
      </c>
      <c r="B138" s="7" t="s">
        <v>2</v>
      </c>
      <c r="C138" s="5" t="s">
        <v>159</v>
      </c>
      <c r="D138" s="8">
        <v>0</v>
      </c>
      <c r="E138" s="8">
        <v>0</v>
      </c>
      <c r="F138" s="8">
        <v>1.081</v>
      </c>
      <c r="G138" s="8">
        <v>0.16769999999999996</v>
      </c>
      <c r="H138" s="8">
        <v>0.96289999999999998</v>
      </c>
    </row>
    <row r="139" spans="1:8" x14ac:dyDescent="0.15">
      <c r="A139" s="6" t="s">
        <v>145</v>
      </c>
      <c r="B139" s="7" t="s">
        <v>2</v>
      </c>
      <c r="C139" s="5" t="s">
        <v>159</v>
      </c>
      <c r="D139" s="8">
        <v>-0.30370000000000008</v>
      </c>
      <c r="E139" s="8">
        <v>9.6799999999999997E-2</v>
      </c>
      <c r="F139" s="8">
        <v>-0.78549999999999986</v>
      </c>
      <c r="G139" s="8">
        <v>-1.0254000000000003</v>
      </c>
      <c r="H139" s="8">
        <v>-0.39869999999999983</v>
      </c>
    </row>
    <row r="140" spans="1:8" x14ac:dyDescent="0.15">
      <c r="A140" s="6" t="s">
        <v>16</v>
      </c>
      <c r="B140" s="7" t="s">
        <v>2</v>
      </c>
      <c r="C140" s="5" t="s">
        <v>159</v>
      </c>
      <c r="D140" s="8">
        <v>7.740000000000001E-2</v>
      </c>
      <c r="E140" s="8">
        <v>3.8400000000000004E-2</v>
      </c>
      <c r="F140" s="8">
        <v>0.13629999999999998</v>
      </c>
      <c r="G140" s="8">
        <v>0.96009999999999995</v>
      </c>
      <c r="H140" s="8">
        <v>1.2399999999999994E-2</v>
      </c>
    </row>
    <row r="141" spans="1:8" x14ac:dyDescent="0.15">
      <c r="A141" s="6" t="s">
        <v>142</v>
      </c>
      <c r="B141" s="7" t="s">
        <v>2</v>
      </c>
      <c r="C141" s="5" t="s">
        <v>159</v>
      </c>
      <c r="D141" s="8">
        <v>0</v>
      </c>
      <c r="E141" s="8">
        <v>0</v>
      </c>
      <c r="F141" s="8">
        <v>0</v>
      </c>
      <c r="G141" s="8">
        <v>0.27199999999999996</v>
      </c>
      <c r="H141" s="8">
        <v>0</v>
      </c>
    </row>
    <row r="142" spans="1:8" x14ac:dyDescent="0.15">
      <c r="A142" s="6" t="s">
        <v>24</v>
      </c>
      <c r="B142" s="7" t="s">
        <v>2</v>
      </c>
      <c r="C142" s="5" t="s">
        <v>159</v>
      </c>
      <c r="D142" s="8">
        <v>0</v>
      </c>
      <c r="E142" s="8">
        <v>0.1452</v>
      </c>
      <c r="F142" s="8">
        <v>0.97629999999999995</v>
      </c>
      <c r="G142" s="8">
        <v>0.13719999999999999</v>
      </c>
      <c r="H142" s="8">
        <v>5.3500000000000006E-2</v>
      </c>
    </row>
    <row r="143" spans="1:8" x14ac:dyDescent="0.15">
      <c r="A143" s="6" t="s">
        <v>66</v>
      </c>
      <c r="B143" s="7" t="s">
        <v>2</v>
      </c>
      <c r="C143" s="5" t="s">
        <v>159</v>
      </c>
      <c r="D143" s="8">
        <v>0.98580000000000023</v>
      </c>
      <c r="E143" s="8">
        <v>0.79410000000000025</v>
      </c>
      <c r="F143" s="8">
        <v>0.3761000000000001</v>
      </c>
      <c r="G143" s="8">
        <v>-6.5000000000000391E-2</v>
      </c>
      <c r="H143" s="8">
        <v>0.28380000000000027</v>
      </c>
    </row>
    <row r="144" spans="1:8" x14ac:dyDescent="0.15">
      <c r="A144" s="6" t="s">
        <v>108</v>
      </c>
      <c r="B144" s="7" t="s">
        <v>10</v>
      </c>
      <c r="C144" s="5" t="s">
        <v>159</v>
      </c>
      <c r="D144" s="8">
        <v>8.9599999999999957E-2</v>
      </c>
      <c r="E144" s="8">
        <v>0.50639999999999996</v>
      </c>
      <c r="F144" s="8">
        <v>1.0848</v>
      </c>
      <c r="G144" s="8">
        <v>0.57410000000000005</v>
      </c>
      <c r="H144" s="8">
        <v>0.52479999999999993</v>
      </c>
    </row>
    <row r="145" spans="1:8" x14ac:dyDescent="0.15">
      <c r="A145" s="6" t="s">
        <v>29</v>
      </c>
      <c r="B145" s="7" t="s">
        <v>10</v>
      </c>
      <c r="C145" s="5" t="s">
        <v>159</v>
      </c>
      <c r="D145" s="8">
        <v>0</v>
      </c>
      <c r="E145" s="8">
        <v>0.44380000000000008</v>
      </c>
      <c r="F145" s="8">
        <v>0.22719999999999996</v>
      </c>
      <c r="G145" s="8">
        <v>0.32509999999999994</v>
      </c>
      <c r="H145" s="8">
        <v>0</v>
      </c>
    </row>
    <row r="146" spans="1:8" x14ac:dyDescent="0.15">
      <c r="A146" s="6" t="s">
        <v>121</v>
      </c>
      <c r="B146" s="7" t="s">
        <v>10</v>
      </c>
      <c r="C146" s="5" t="s">
        <v>159</v>
      </c>
      <c r="D146" s="8">
        <v>0.2651</v>
      </c>
      <c r="E146" s="8">
        <v>0.52739999999999998</v>
      </c>
      <c r="F146" s="8">
        <v>-0.23319999999999996</v>
      </c>
      <c r="G146" s="8">
        <v>6.3100000000000045E-2</v>
      </c>
      <c r="H146" s="8">
        <v>0.47060000000000002</v>
      </c>
    </row>
    <row r="147" spans="1:8" x14ac:dyDescent="0.15">
      <c r="A147" s="6" t="s">
        <v>60</v>
      </c>
      <c r="B147" s="7" t="s">
        <v>10</v>
      </c>
      <c r="C147" s="5" t="s">
        <v>159</v>
      </c>
      <c r="D147" s="8">
        <v>0.49819999999999975</v>
      </c>
      <c r="E147" s="8">
        <v>0.49390000000000001</v>
      </c>
      <c r="F147" s="8">
        <v>-2.7800000000000047E-2</v>
      </c>
      <c r="G147" s="8">
        <v>-0.19399999999999995</v>
      </c>
      <c r="H147" s="8">
        <v>0.13929999999999954</v>
      </c>
    </row>
    <row r="148" spans="1:8" x14ac:dyDescent="0.15">
      <c r="A148" s="6" t="s">
        <v>140</v>
      </c>
      <c r="B148" s="7" t="s">
        <v>10</v>
      </c>
      <c r="C148" s="5" t="s">
        <v>159</v>
      </c>
      <c r="D148" s="8">
        <v>0.39720000000000022</v>
      </c>
      <c r="E148" s="8">
        <v>7.2900000000000187E-2</v>
      </c>
      <c r="F148" s="8">
        <v>0.12919999999999998</v>
      </c>
      <c r="G148" s="8">
        <v>-0.20419999999999972</v>
      </c>
      <c r="H148" s="8">
        <v>-0.15490000000000004</v>
      </c>
    </row>
    <row r="149" spans="1:8" x14ac:dyDescent="0.15">
      <c r="A149" s="6" t="s">
        <v>169</v>
      </c>
      <c r="B149" s="7" t="s">
        <v>151</v>
      </c>
      <c r="C149" s="5" t="s">
        <v>159</v>
      </c>
      <c r="D149" s="8">
        <v>0</v>
      </c>
      <c r="E149" s="8">
        <v>0</v>
      </c>
      <c r="F149" s="8">
        <v>0</v>
      </c>
      <c r="G149" s="8">
        <v>1.9587000000000001</v>
      </c>
      <c r="H149" s="8">
        <v>3.4099999999999998E-2</v>
      </c>
    </row>
    <row r="150" spans="1:8" x14ac:dyDescent="0.15">
      <c r="A150" s="6" t="s">
        <v>170</v>
      </c>
      <c r="B150" s="7" t="s">
        <v>151</v>
      </c>
      <c r="C150" s="5" t="s">
        <v>159</v>
      </c>
      <c r="D150" s="8">
        <v>0.12080000000000002</v>
      </c>
      <c r="E150" s="8">
        <v>-0.10970000000000002</v>
      </c>
      <c r="F150" s="8">
        <v>-0.43459999999999999</v>
      </c>
      <c r="G150" s="8">
        <v>-0.17930000000000001</v>
      </c>
      <c r="H150" s="8">
        <v>-0.33130000000000004</v>
      </c>
    </row>
    <row r="151" spans="1:8" x14ac:dyDescent="0.15">
      <c r="A151" s="2"/>
      <c r="B151" s="2"/>
      <c r="D151" s="3"/>
      <c r="E151" s="3"/>
      <c r="F151" s="3"/>
      <c r="G151" s="3"/>
      <c r="H151" s="3"/>
    </row>
    <row r="152" spans="1:8" x14ac:dyDescent="0.15">
      <c r="A152" s="2"/>
      <c r="B152" s="10"/>
      <c r="C152" s="4"/>
      <c r="D152" s="3"/>
      <c r="E152" s="3"/>
      <c r="F152" s="3"/>
      <c r="G152" s="3"/>
      <c r="H152" s="3"/>
    </row>
    <row r="153" spans="1:8" x14ac:dyDescent="0.15">
      <c r="A153" s="2"/>
      <c r="B153" s="10"/>
      <c r="C153" s="4"/>
      <c r="D153" s="3"/>
      <c r="E153" s="3"/>
      <c r="F153" s="3"/>
      <c r="G153" s="3"/>
      <c r="H153" s="3"/>
    </row>
    <row r="154" spans="1:8" x14ac:dyDescent="0.15">
      <c r="A154" s="2"/>
      <c r="B154" s="10"/>
      <c r="C154" s="4"/>
      <c r="D154" s="3"/>
      <c r="E154" s="3"/>
      <c r="F154" s="3"/>
      <c r="G154" s="3"/>
      <c r="H154" s="3"/>
    </row>
    <row r="155" spans="1:8" x14ac:dyDescent="0.15">
      <c r="A155" s="2"/>
      <c r="B155" s="10"/>
      <c r="C155" s="4"/>
      <c r="D155" s="3"/>
      <c r="E155" s="3"/>
      <c r="F155" s="3"/>
      <c r="G155" s="3"/>
      <c r="H155" s="3"/>
    </row>
    <row r="156" spans="1:8" x14ac:dyDescent="0.15">
      <c r="A156" s="2"/>
      <c r="B156" s="10"/>
      <c r="C156" s="4"/>
      <c r="D156" s="3"/>
      <c r="E156" s="3"/>
      <c r="F156" s="3"/>
      <c r="G156" s="3"/>
      <c r="H156" s="3"/>
    </row>
    <row r="157" spans="1:8" x14ac:dyDescent="0.15">
      <c r="A157" s="2"/>
      <c r="B157" s="10"/>
      <c r="C157" s="4"/>
      <c r="D157" s="3"/>
      <c r="E157" s="3"/>
      <c r="F157" s="3"/>
      <c r="G157" s="3"/>
      <c r="H157" s="3"/>
    </row>
    <row r="158" spans="1:8" x14ac:dyDescent="0.15">
      <c r="A158" s="2"/>
      <c r="B158" s="10"/>
      <c r="C158" s="4"/>
      <c r="D158" s="3"/>
      <c r="E158" s="3"/>
      <c r="F158" s="3"/>
      <c r="G158" s="3"/>
      <c r="H158" s="3"/>
    </row>
    <row r="159" spans="1:8" x14ac:dyDescent="0.15">
      <c r="A159" s="2"/>
      <c r="B159" s="10"/>
      <c r="C159" s="4"/>
      <c r="D159" s="3"/>
      <c r="E159" s="3"/>
      <c r="F159" s="3"/>
      <c r="G159" s="3"/>
      <c r="H159" s="3"/>
    </row>
    <row r="160" spans="1:8" x14ac:dyDescent="0.15">
      <c r="A160" s="2"/>
      <c r="B160" s="10"/>
      <c r="C160" s="4"/>
      <c r="D160" s="3"/>
      <c r="E160" s="3"/>
      <c r="F160" s="3"/>
      <c r="G160" s="3"/>
      <c r="H160" s="3"/>
    </row>
    <row r="161" spans="1:8" x14ac:dyDescent="0.15">
      <c r="A161" s="2"/>
      <c r="B161" s="10"/>
      <c r="C161" s="4"/>
      <c r="D161" s="3"/>
      <c r="E161" s="3"/>
      <c r="F161" s="3"/>
      <c r="G161" s="3"/>
      <c r="H161" s="3"/>
    </row>
    <row r="162" spans="1:8" x14ac:dyDescent="0.15">
      <c r="A162" s="2"/>
      <c r="B162" s="2"/>
      <c r="C162" s="4"/>
      <c r="D162" s="3"/>
      <c r="E162" s="3"/>
      <c r="F162" s="3"/>
      <c r="G162" s="3"/>
      <c r="H162" s="3"/>
    </row>
    <row r="163" spans="1:8" x14ac:dyDescent="0.15">
      <c r="A163" s="2"/>
      <c r="B163" s="10"/>
      <c r="C163" s="4"/>
      <c r="D163" s="3"/>
      <c r="E163" s="3"/>
      <c r="F163" s="3"/>
      <c r="G163" s="3"/>
      <c r="H163" s="3"/>
    </row>
    <row r="164" spans="1:8" x14ac:dyDescent="0.15">
      <c r="A164" s="2"/>
      <c r="B164" s="10"/>
      <c r="C164" s="4"/>
      <c r="D164" s="3"/>
      <c r="E164" s="3"/>
      <c r="F164" s="3"/>
      <c r="G164" s="3"/>
      <c r="H164" s="3"/>
    </row>
    <row r="165" spans="1:8" x14ac:dyDescent="0.15">
      <c r="A165" s="2"/>
      <c r="B165" s="10"/>
      <c r="C165" s="4"/>
      <c r="D165" s="3"/>
      <c r="E165" s="3"/>
      <c r="F165" s="3"/>
      <c r="G165" s="3"/>
      <c r="H165" s="3"/>
    </row>
    <row r="166" spans="1:8" x14ac:dyDescent="0.15">
      <c r="A166" s="2"/>
      <c r="B166" s="10"/>
      <c r="C166" s="4"/>
      <c r="D166" s="3"/>
      <c r="E166" s="3"/>
      <c r="F166" s="3"/>
      <c r="G166" s="3"/>
      <c r="H166" s="3"/>
    </row>
    <row r="167" spans="1:8" x14ac:dyDescent="0.15">
      <c r="A167" s="2"/>
      <c r="B167" s="10"/>
      <c r="C167" s="4"/>
      <c r="D167" s="3"/>
      <c r="E167" s="3"/>
      <c r="F167" s="3"/>
      <c r="G167" s="3"/>
      <c r="H167" s="3"/>
    </row>
    <row r="168" spans="1:8" x14ac:dyDescent="0.15">
      <c r="A168" s="2"/>
      <c r="B168" s="10"/>
      <c r="C168" s="4"/>
      <c r="D168" s="3"/>
      <c r="E168" s="3"/>
      <c r="F168" s="3"/>
      <c r="G168" s="3"/>
      <c r="H168" s="3"/>
    </row>
    <row r="169" spans="1:8" x14ac:dyDescent="0.15">
      <c r="A169" s="2"/>
      <c r="B169" s="10"/>
      <c r="C169" s="4"/>
      <c r="D169" s="3"/>
      <c r="E169" s="3"/>
      <c r="F169" s="3"/>
      <c r="G169" s="3"/>
      <c r="H169" s="3"/>
    </row>
    <row r="170" spans="1:8" x14ac:dyDescent="0.15">
      <c r="A170" s="2"/>
      <c r="B170" s="2"/>
      <c r="C170" s="4"/>
      <c r="D170" s="3"/>
      <c r="E170" s="3"/>
      <c r="F170" s="3"/>
      <c r="G170" s="3"/>
      <c r="H170" s="3"/>
    </row>
    <row r="171" spans="1:8" x14ac:dyDescent="0.15">
      <c r="A171" s="2"/>
      <c r="B171" s="10"/>
      <c r="C171" s="4"/>
      <c r="D171" s="3"/>
      <c r="E171" s="3"/>
      <c r="F171" s="3"/>
      <c r="G171" s="3"/>
      <c r="H171" s="3"/>
    </row>
    <row r="172" spans="1:8" x14ac:dyDescent="0.15">
      <c r="A172" s="2"/>
      <c r="B172" s="10"/>
      <c r="C172" s="4"/>
      <c r="D172" s="3"/>
      <c r="E172" s="3"/>
      <c r="F172" s="3"/>
      <c r="G172" s="3"/>
      <c r="H172" s="3"/>
    </row>
    <row r="173" spans="1:8" x14ac:dyDescent="0.15">
      <c r="A173" s="2"/>
      <c r="B173" s="10"/>
      <c r="C173" s="4"/>
      <c r="D173" s="3"/>
      <c r="E173" s="3"/>
      <c r="F173" s="3"/>
      <c r="G173" s="3"/>
      <c r="H173" s="3"/>
    </row>
    <row r="174" spans="1:8" x14ac:dyDescent="0.15">
      <c r="A174" s="2"/>
      <c r="B174" s="10"/>
      <c r="C174" s="4"/>
      <c r="D174" s="3"/>
      <c r="E174" s="3"/>
      <c r="F174" s="3"/>
      <c r="G174" s="3"/>
      <c r="H174" s="3"/>
    </row>
    <row r="175" spans="1:8" x14ac:dyDescent="0.15">
      <c r="A175" s="2"/>
      <c r="B175" s="10"/>
      <c r="C175" s="4"/>
      <c r="D175" s="3"/>
      <c r="E175" s="3"/>
      <c r="F175" s="3"/>
      <c r="G175" s="3"/>
      <c r="H175" s="3"/>
    </row>
    <row r="176" spans="1:8" x14ac:dyDescent="0.15">
      <c r="A176" s="2"/>
      <c r="B176" s="10"/>
      <c r="C176" s="4"/>
      <c r="D176" s="3"/>
      <c r="E176" s="3"/>
      <c r="F176" s="3"/>
      <c r="G176" s="3"/>
      <c r="H176" s="3"/>
    </row>
    <row r="177" spans="1:8" x14ac:dyDescent="0.15">
      <c r="A177" s="2"/>
      <c r="B177" s="10"/>
      <c r="C177" s="4"/>
      <c r="D177" s="3"/>
      <c r="E177" s="3"/>
      <c r="F177" s="3"/>
      <c r="G177" s="3"/>
      <c r="H177" s="3"/>
    </row>
    <row r="178" spans="1:8" x14ac:dyDescent="0.15">
      <c r="A178" s="2"/>
      <c r="B178" s="10"/>
      <c r="C178" s="4"/>
      <c r="D178" s="3"/>
      <c r="E178" s="3"/>
      <c r="F178" s="3"/>
      <c r="G178" s="3"/>
      <c r="H178" s="3"/>
    </row>
    <row r="179" spans="1:8" x14ac:dyDescent="0.15">
      <c r="A179" s="2"/>
      <c r="B179" s="10"/>
      <c r="C179" s="4"/>
      <c r="D179" s="3"/>
      <c r="E179" s="3"/>
      <c r="F179" s="3"/>
      <c r="G179" s="3"/>
      <c r="H179" s="3"/>
    </row>
    <row r="180" spans="1:8" x14ac:dyDescent="0.15">
      <c r="A180" s="2"/>
      <c r="B180" s="10"/>
      <c r="C180" s="4"/>
      <c r="D180" s="3"/>
      <c r="E180" s="3"/>
      <c r="F180" s="3"/>
      <c r="G180" s="3"/>
      <c r="H180" s="3"/>
    </row>
    <row r="181" spans="1:8" x14ac:dyDescent="0.15">
      <c r="A181" s="2"/>
      <c r="B181" s="10"/>
      <c r="C181" s="4"/>
      <c r="D181" s="3"/>
      <c r="E181" s="3"/>
      <c r="F181" s="3"/>
      <c r="G181" s="3"/>
      <c r="H181" s="3"/>
    </row>
    <row r="182" spans="1:8" x14ac:dyDescent="0.15">
      <c r="A182" s="2"/>
      <c r="B182" s="10"/>
      <c r="C182" s="4"/>
      <c r="D182" s="3"/>
      <c r="E182" s="3"/>
      <c r="F182" s="3"/>
      <c r="G182" s="3"/>
      <c r="H182" s="3"/>
    </row>
    <row r="183" spans="1:8" x14ac:dyDescent="0.15">
      <c r="A183" s="2"/>
      <c r="B183" s="10"/>
      <c r="C183" s="4"/>
      <c r="D183" s="3"/>
      <c r="E183" s="3"/>
      <c r="F183" s="3"/>
      <c r="G183" s="3"/>
      <c r="H183" s="3"/>
    </row>
    <row r="184" spans="1:8" x14ac:dyDescent="0.15">
      <c r="A184" s="2"/>
      <c r="B184" s="2"/>
      <c r="C184" s="4"/>
      <c r="D184" s="3"/>
      <c r="E184" s="3"/>
      <c r="F184" s="3"/>
      <c r="G184" s="3"/>
      <c r="H184" s="3"/>
    </row>
    <row r="186" spans="1:8" x14ac:dyDescent="0.15">
      <c r="A186" s="2"/>
      <c r="B186" s="10"/>
      <c r="C186" s="4"/>
      <c r="D186" s="3"/>
      <c r="E186" s="3"/>
      <c r="F186" s="3"/>
      <c r="G186" s="3"/>
      <c r="H186" s="3"/>
    </row>
    <row r="187" spans="1:8" x14ac:dyDescent="0.15">
      <c r="A187" s="2"/>
      <c r="B187" s="10"/>
      <c r="C187" s="4"/>
      <c r="D187" s="3"/>
      <c r="E187" s="3"/>
      <c r="F187" s="3"/>
      <c r="G187" s="3"/>
      <c r="H187" s="3"/>
    </row>
    <row r="188" spans="1:8" x14ac:dyDescent="0.15">
      <c r="A188" s="2"/>
      <c r="B188" s="10"/>
      <c r="C188" s="4"/>
      <c r="D188" s="3"/>
      <c r="E188" s="3"/>
      <c r="F188" s="3"/>
      <c r="G188" s="3"/>
      <c r="H188" s="3"/>
    </row>
    <row r="189" spans="1:8" x14ac:dyDescent="0.15">
      <c r="A189" s="2"/>
      <c r="B189" s="10"/>
      <c r="C189" s="4"/>
      <c r="D189" s="3"/>
      <c r="E189" s="3"/>
      <c r="F189" s="3"/>
      <c r="G189" s="3"/>
      <c r="H189" s="3"/>
    </row>
    <row r="190" spans="1:8" x14ac:dyDescent="0.15">
      <c r="A190" s="2"/>
      <c r="B190" s="10"/>
      <c r="C190" s="4"/>
      <c r="D190" s="3"/>
      <c r="E190" s="3"/>
      <c r="F190" s="3"/>
      <c r="G190" s="3"/>
      <c r="H190" s="3"/>
    </row>
    <row r="191" spans="1:8" x14ac:dyDescent="0.15">
      <c r="A191" s="2"/>
      <c r="B191" s="10"/>
      <c r="C191" s="4"/>
      <c r="D191" s="3"/>
      <c r="E191" s="3"/>
      <c r="F191" s="3"/>
      <c r="G191" s="3"/>
      <c r="H191" s="3"/>
    </row>
    <row r="192" spans="1:8" x14ac:dyDescent="0.15">
      <c r="A192" s="2"/>
      <c r="B192" s="10"/>
      <c r="C192" s="4"/>
      <c r="D192" s="3"/>
      <c r="E192" s="3"/>
      <c r="F192" s="3"/>
      <c r="G192" s="3"/>
      <c r="H192" s="3"/>
    </row>
    <row r="193" spans="1:8" x14ac:dyDescent="0.15">
      <c r="A193" s="2"/>
      <c r="B193" s="10"/>
      <c r="C193" s="4"/>
      <c r="D193" s="3"/>
      <c r="E193" s="3"/>
      <c r="F193" s="3"/>
      <c r="G193" s="3"/>
      <c r="H193" s="3"/>
    </row>
    <row r="194" spans="1:8" x14ac:dyDescent="0.15">
      <c r="A194" s="2"/>
      <c r="B194" s="10"/>
      <c r="C194" s="4"/>
      <c r="D194" s="3"/>
      <c r="E194" s="3"/>
      <c r="F194" s="3"/>
      <c r="G194" s="3"/>
      <c r="H194" s="3"/>
    </row>
    <row r="195" spans="1:8" x14ac:dyDescent="0.15">
      <c r="A195" s="2"/>
      <c r="B195" s="10"/>
      <c r="C195" s="4"/>
      <c r="D195" s="3"/>
      <c r="E195" s="3"/>
      <c r="F195" s="3"/>
      <c r="G195" s="3"/>
      <c r="H195" s="3"/>
    </row>
    <row r="196" spans="1:8" x14ac:dyDescent="0.15">
      <c r="A196" s="2"/>
      <c r="B196" s="10"/>
      <c r="C196" s="4"/>
      <c r="D196" s="3"/>
      <c r="E196" s="3"/>
      <c r="F196" s="3"/>
      <c r="G196" s="3"/>
      <c r="H196" s="3"/>
    </row>
    <row r="197" spans="1:8" x14ac:dyDescent="0.15">
      <c r="A197" s="2"/>
      <c r="B197" s="10"/>
      <c r="C197" s="4"/>
      <c r="D197" s="3"/>
      <c r="E197" s="3"/>
      <c r="F197" s="3"/>
      <c r="G197" s="3"/>
      <c r="H197" s="3"/>
    </row>
    <row r="198" spans="1:8" x14ac:dyDescent="0.15">
      <c r="A198" s="2"/>
      <c r="B198" s="10"/>
      <c r="C198" s="4"/>
      <c r="D198" s="3"/>
      <c r="E198" s="3"/>
      <c r="F198" s="3"/>
      <c r="G198" s="3"/>
      <c r="H198" s="3"/>
    </row>
    <row r="199" spans="1:8" x14ac:dyDescent="0.15">
      <c r="A199" s="2"/>
      <c r="B199" s="10"/>
      <c r="C199" s="4"/>
      <c r="D199" s="3"/>
      <c r="E199" s="3"/>
      <c r="F199" s="3"/>
      <c r="G199" s="3"/>
      <c r="H199" s="3"/>
    </row>
    <row r="200" spans="1:8" x14ac:dyDescent="0.15">
      <c r="A200" s="2"/>
      <c r="B200" s="10"/>
      <c r="C200" s="4"/>
      <c r="D200" s="3"/>
      <c r="E200" s="3"/>
      <c r="F200" s="3"/>
      <c r="G200" s="3"/>
      <c r="H200" s="3"/>
    </row>
    <row r="201" spans="1:8" x14ac:dyDescent="0.15">
      <c r="A201" s="2"/>
      <c r="B201" s="10"/>
      <c r="C201" s="4"/>
      <c r="D201" s="3"/>
      <c r="E201" s="3"/>
      <c r="F201" s="3"/>
      <c r="G201" s="3"/>
      <c r="H201" s="3"/>
    </row>
    <row r="202" spans="1:8" x14ac:dyDescent="0.15">
      <c r="A202" s="2"/>
      <c r="B202" s="10"/>
      <c r="C202" s="4"/>
      <c r="D202" s="3"/>
      <c r="E202" s="3"/>
      <c r="F202" s="3"/>
      <c r="G202" s="3"/>
      <c r="H202" s="3"/>
    </row>
    <row r="203" spans="1:8" x14ac:dyDescent="0.15">
      <c r="A203" s="2"/>
      <c r="B203" s="10"/>
      <c r="C203" s="4"/>
      <c r="D203" s="3"/>
      <c r="E203" s="3"/>
      <c r="F203" s="3"/>
      <c r="G203" s="3"/>
      <c r="H203" s="3"/>
    </row>
    <row r="204" spans="1:8" x14ac:dyDescent="0.15">
      <c r="A204" s="2"/>
      <c r="B204" s="10"/>
      <c r="C204" s="4"/>
      <c r="D204" s="3"/>
      <c r="E204" s="3"/>
      <c r="F204" s="3"/>
      <c r="G204" s="3"/>
      <c r="H204" s="3"/>
    </row>
    <row r="205" spans="1:8" x14ac:dyDescent="0.15">
      <c r="A205" s="2"/>
      <c r="B205" s="10"/>
      <c r="C205" s="4"/>
      <c r="D205" s="3"/>
      <c r="E205" s="3"/>
      <c r="F205" s="3"/>
      <c r="G205" s="3"/>
      <c r="H205" s="3"/>
    </row>
    <row r="206" spans="1:8" x14ac:dyDescent="0.15">
      <c r="A206" s="2"/>
      <c r="B206" s="10"/>
      <c r="C206" s="4"/>
      <c r="D206" s="3"/>
      <c r="E206" s="3"/>
      <c r="F206" s="3"/>
      <c r="G206" s="3"/>
      <c r="H206" s="3"/>
    </row>
    <row r="207" spans="1:8" x14ac:dyDescent="0.15">
      <c r="A207" s="2"/>
      <c r="B207" s="10"/>
      <c r="C207" s="4"/>
      <c r="D207" s="3"/>
      <c r="E207" s="3"/>
      <c r="F207" s="3"/>
      <c r="G207" s="3"/>
      <c r="H207" s="3"/>
    </row>
    <row r="208" spans="1:8" x14ac:dyDescent="0.15">
      <c r="A208" s="2"/>
      <c r="B208" s="10"/>
      <c r="C208" s="4"/>
      <c r="D208" s="3"/>
      <c r="E208" s="3"/>
      <c r="F208" s="3"/>
      <c r="G208" s="3"/>
      <c r="H208" s="3"/>
    </row>
    <row r="209" spans="1:8" x14ac:dyDescent="0.15">
      <c r="A209" s="2"/>
      <c r="B209" s="10"/>
      <c r="C209" s="4"/>
      <c r="D209" s="3"/>
      <c r="E209" s="3"/>
      <c r="F209" s="3"/>
      <c r="G209" s="3"/>
      <c r="H209" s="3"/>
    </row>
    <row r="210" spans="1:8" x14ac:dyDescent="0.15">
      <c r="A210" s="2"/>
      <c r="B210" s="10"/>
      <c r="C210" s="4"/>
      <c r="D210" s="3"/>
      <c r="E210" s="3"/>
      <c r="F210" s="3"/>
      <c r="G210" s="3"/>
      <c r="H210" s="3"/>
    </row>
    <row r="211" spans="1:8" x14ac:dyDescent="0.15">
      <c r="A211" s="2"/>
      <c r="B211" s="10"/>
      <c r="C211" s="4"/>
      <c r="D211" s="3"/>
      <c r="E211" s="3"/>
      <c r="F211" s="3"/>
      <c r="G211" s="3"/>
      <c r="H211" s="3"/>
    </row>
    <row r="212" spans="1:8" x14ac:dyDescent="0.15">
      <c r="A212" s="2"/>
      <c r="B212" s="10"/>
      <c r="C212" s="4"/>
      <c r="D212" s="3"/>
      <c r="E212" s="3"/>
      <c r="F212" s="3"/>
      <c r="G212" s="3"/>
      <c r="H212" s="3"/>
    </row>
    <row r="213" spans="1:8" x14ac:dyDescent="0.15">
      <c r="A213" s="2"/>
      <c r="B213" s="10"/>
      <c r="C213" s="4"/>
      <c r="D213" s="3"/>
      <c r="E213" s="3"/>
      <c r="F213" s="3"/>
      <c r="G213" s="3"/>
      <c r="H213" s="3"/>
    </row>
    <row r="214" spans="1:8" x14ac:dyDescent="0.15">
      <c r="A214" s="2"/>
      <c r="B214" s="10"/>
      <c r="C214" s="4"/>
      <c r="D214" s="3"/>
      <c r="E214" s="3"/>
      <c r="F214" s="3"/>
      <c r="G214" s="3"/>
      <c r="H214" s="3"/>
    </row>
    <row r="215" spans="1:8" x14ac:dyDescent="0.15">
      <c r="A215" s="2"/>
      <c r="B215" s="10"/>
      <c r="C215" s="4"/>
      <c r="D215" s="3"/>
      <c r="E215" s="3"/>
      <c r="F215" s="3"/>
      <c r="G215" s="3"/>
      <c r="H215" s="3"/>
    </row>
    <row r="216" spans="1:8" x14ac:dyDescent="0.15">
      <c r="A216" s="2"/>
      <c r="B216" s="10"/>
      <c r="C216" s="4"/>
      <c r="D216" s="3"/>
      <c r="E216" s="3"/>
      <c r="F216" s="3"/>
      <c r="G216" s="3"/>
      <c r="H216" s="3"/>
    </row>
    <row r="217" spans="1:8" x14ac:dyDescent="0.15">
      <c r="A217" s="2"/>
      <c r="B217" s="10"/>
      <c r="C217" s="4"/>
      <c r="D217" s="3"/>
      <c r="E217" s="3"/>
      <c r="F217" s="3"/>
      <c r="G217" s="3"/>
      <c r="H217" s="3"/>
    </row>
    <row r="218" spans="1:8" x14ac:dyDescent="0.15">
      <c r="A218" s="2"/>
      <c r="B218" s="10"/>
      <c r="C218" s="4"/>
      <c r="D218" s="3"/>
      <c r="E218" s="3"/>
      <c r="F218" s="3"/>
      <c r="G218" s="3"/>
      <c r="H218" s="3"/>
    </row>
    <row r="219" spans="1:8" x14ac:dyDescent="0.15">
      <c r="A219" s="2"/>
      <c r="B219" s="10"/>
      <c r="C219" s="4"/>
      <c r="D219" s="3"/>
      <c r="E219" s="3"/>
      <c r="F219" s="3"/>
      <c r="G219" s="3"/>
      <c r="H219" s="3"/>
    </row>
    <row r="220" spans="1:8" x14ac:dyDescent="0.15">
      <c r="A220" s="2"/>
      <c r="B220" s="10"/>
      <c r="C220" s="4"/>
      <c r="D220" s="3"/>
      <c r="E220" s="3"/>
      <c r="F220" s="3"/>
      <c r="G220" s="3"/>
      <c r="H220" s="3"/>
    </row>
    <row r="221" spans="1:8" x14ac:dyDescent="0.15">
      <c r="A221" s="2"/>
      <c r="B221" s="10"/>
      <c r="C221" s="4"/>
      <c r="D221" s="3"/>
      <c r="E221" s="3"/>
      <c r="F221" s="3"/>
      <c r="G221" s="3"/>
      <c r="H221" s="3"/>
    </row>
    <row r="222" spans="1:8" x14ac:dyDescent="0.15">
      <c r="A222" s="2"/>
      <c r="B222" s="10"/>
      <c r="C222" s="4"/>
      <c r="D222" s="3"/>
      <c r="E222" s="3"/>
      <c r="F222" s="3"/>
      <c r="G222" s="3"/>
      <c r="H222" s="3"/>
    </row>
    <row r="223" spans="1:8" x14ac:dyDescent="0.15">
      <c r="A223" s="2"/>
      <c r="B223" s="10"/>
      <c r="C223" s="4"/>
      <c r="D223" s="3"/>
      <c r="E223" s="3"/>
      <c r="F223" s="3"/>
      <c r="G223" s="3"/>
      <c r="H223" s="3"/>
    </row>
    <row r="224" spans="1:8" x14ac:dyDescent="0.15">
      <c r="A224" s="2"/>
      <c r="B224" s="10"/>
      <c r="C224" s="4"/>
      <c r="D224" s="3"/>
      <c r="E224" s="3"/>
      <c r="F224" s="3"/>
      <c r="G224" s="3"/>
      <c r="H224" s="3"/>
    </row>
    <row r="225" spans="1:8" x14ac:dyDescent="0.15">
      <c r="A225" s="2"/>
      <c r="B225" s="10"/>
      <c r="C225" s="4"/>
      <c r="D225" s="3"/>
      <c r="E225" s="3"/>
      <c r="F225" s="3"/>
      <c r="G225" s="3"/>
      <c r="H225" s="3"/>
    </row>
    <row r="226" spans="1:8" x14ac:dyDescent="0.15">
      <c r="A226" s="2"/>
      <c r="B226" s="10"/>
      <c r="C226" s="4"/>
      <c r="D226" s="3"/>
      <c r="E226" s="3"/>
      <c r="F226" s="3"/>
      <c r="G226" s="3"/>
      <c r="H226" s="3"/>
    </row>
    <row r="227" spans="1:8" x14ac:dyDescent="0.15">
      <c r="A227" s="2"/>
      <c r="B227" s="10"/>
      <c r="C227" s="4"/>
      <c r="D227" s="3"/>
      <c r="E227" s="3"/>
      <c r="F227" s="3"/>
      <c r="G227" s="3"/>
      <c r="H227" s="3"/>
    </row>
    <row r="228" spans="1:8" x14ac:dyDescent="0.15">
      <c r="A228" s="2"/>
      <c r="B228" s="10"/>
      <c r="C228" s="4"/>
      <c r="D228" s="3"/>
      <c r="E228" s="3"/>
      <c r="F228" s="3"/>
      <c r="G228" s="3"/>
      <c r="H228" s="3"/>
    </row>
    <row r="229" spans="1:8" x14ac:dyDescent="0.15">
      <c r="A229" s="2"/>
      <c r="B229" s="10"/>
      <c r="C229" s="4"/>
      <c r="D229" s="3"/>
      <c r="E229" s="3"/>
      <c r="F229" s="3"/>
      <c r="G229" s="3"/>
      <c r="H229" s="3"/>
    </row>
    <row r="230" spans="1:8" x14ac:dyDescent="0.15">
      <c r="A230" s="2"/>
      <c r="B230" s="10"/>
      <c r="C230" s="4"/>
      <c r="D230" s="3"/>
      <c r="E230" s="3"/>
      <c r="F230" s="3"/>
      <c r="G230" s="3"/>
      <c r="H230" s="3"/>
    </row>
    <row r="231" spans="1:8" x14ac:dyDescent="0.15">
      <c r="A231" s="2"/>
      <c r="B231" s="10"/>
      <c r="C231" s="4"/>
      <c r="D231" s="3"/>
      <c r="E231" s="3"/>
      <c r="F231" s="3"/>
      <c r="G231" s="3"/>
      <c r="H231" s="3"/>
    </row>
    <row r="232" spans="1:8" x14ac:dyDescent="0.15">
      <c r="A232" s="2"/>
      <c r="B232" s="10"/>
      <c r="C232" s="4"/>
      <c r="D232" s="3"/>
      <c r="E232" s="3"/>
      <c r="F232" s="3"/>
      <c r="G232" s="3"/>
      <c r="H232" s="3"/>
    </row>
    <row r="233" spans="1:8" x14ac:dyDescent="0.15">
      <c r="A233" s="2"/>
      <c r="B233" s="10"/>
      <c r="C233" s="4"/>
      <c r="D233" s="3"/>
      <c r="E233" s="3"/>
      <c r="F233" s="3"/>
      <c r="G233" s="3"/>
      <c r="H233" s="3"/>
    </row>
    <row r="234" spans="1:8" x14ac:dyDescent="0.15">
      <c r="A234" s="2"/>
      <c r="B234" s="10"/>
      <c r="C234" s="4"/>
      <c r="D234" s="3"/>
      <c r="E234" s="3"/>
      <c r="F234" s="3"/>
      <c r="G234" s="3"/>
      <c r="H234" s="3"/>
    </row>
    <row r="235" spans="1:8" x14ac:dyDescent="0.15">
      <c r="A235" s="2"/>
      <c r="B235" s="10"/>
      <c r="C235" s="4"/>
      <c r="D235" s="3"/>
      <c r="E235" s="3"/>
      <c r="F235" s="3"/>
      <c r="G235" s="3"/>
      <c r="H235" s="3"/>
    </row>
    <row r="236" spans="1:8" x14ac:dyDescent="0.15">
      <c r="A236" s="2"/>
      <c r="B236" s="2"/>
      <c r="C236" s="4"/>
      <c r="D236" s="3"/>
      <c r="E236" s="3"/>
      <c r="F236" s="3"/>
      <c r="G236" s="3"/>
      <c r="H236" s="3"/>
    </row>
    <row r="238" spans="1:8" x14ac:dyDescent="0.15">
      <c r="A238" s="2"/>
      <c r="B238" s="2"/>
      <c r="C238" s="4"/>
      <c r="D238" s="3"/>
      <c r="E238" s="3"/>
      <c r="F238" s="3"/>
      <c r="G238" s="3"/>
      <c r="H238" s="3"/>
    </row>
    <row r="239" spans="1:8" x14ac:dyDescent="0.15">
      <c r="A239" s="2"/>
      <c r="B239" s="10"/>
      <c r="C239" s="4"/>
      <c r="D239" s="3"/>
      <c r="E239" s="3"/>
      <c r="F239" s="3"/>
      <c r="G239" s="3"/>
      <c r="H239" s="3"/>
    </row>
    <row r="240" spans="1:8" x14ac:dyDescent="0.15">
      <c r="A240" s="2"/>
      <c r="B240" s="10"/>
      <c r="C240" s="4"/>
      <c r="D240" s="3"/>
      <c r="E240" s="3"/>
      <c r="F240" s="3"/>
      <c r="G240" s="3"/>
      <c r="H240" s="3"/>
    </row>
    <row r="241" spans="1:8" x14ac:dyDescent="0.15">
      <c r="A241" s="2"/>
      <c r="B241" s="10"/>
      <c r="C241" s="4"/>
      <c r="D241" s="3"/>
      <c r="E241" s="3"/>
      <c r="F241" s="3"/>
      <c r="G241" s="3"/>
      <c r="H241" s="3"/>
    </row>
    <row r="242" spans="1:8" x14ac:dyDescent="0.15">
      <c r="A242" s="2"/>
      <c r="B242" s="10"/>
      <c r="C242" s="4"/>
      <c r="D242" s="3"/>
      <c r="E242" s="3"/>
      <c r="F242" s="3"/>
      <c r="G242" s="3"/>
      <c r="H242" s="3"/>
    </row>
    <row r="243" spans="1:8" x14ac:dyDescent="0.15">
      <c r="A243" s="2"/>
      <c r="B243" s="10"/>
      <c r="C243" s="4"/>
      <c r="D243" s="3"/>
      <c r="E243" s="3"/>
      <c r="F243" s="3"/>
      <c r="G243" s="3"/>
      <c r="H243" s="3"/>
    </row>
    <row r="244" spans="1:8" x14ac:dyDescent="0.15">
      <c r="A244" s="2"/>
      <c r="B244" s="10"/>
      <c r="C244" s="4"/>
      <c r="D244" s="3"/>
      <c r="E244" s="3"/>
      <c r="F244" s="3"/>
      <c r="G244" s="3"/>
      <c r="H244" s="3"/>
    </row>
    <row r="245" spans="1:8" x14ac:dyDescent="0.15">
      <c r="A245" s="2"/>
      <c r="B245" s="10"/>
      <c r="C245" s="4"/>
      <c r="D245" s="3"/>
      <c r="E245" s="3"/>
      <c r="F245" s="3"/>
      <c r="G245" s="3"/>
      <c r="H245" s="3"/>
    </row>
    <row r="246" spans="1:8" x14ac:dyDescent="0.15">
      <c r="A246" s="2"/>
      <c r="B246" s="10"/>
      <c r="C246" s="4"/>
      <c r="D246" s="3"/>
      <c r="E246" s="3"/>
      <c r="F246" s="3"/>
      <c r="G246" s="3"/>
      <c r="H246" s="3"/>
    </row>
    <row r="247" spans="1:8" x14ac:dyDescent="0.15">
      <c r="A247" s="2"/>
      <c r="B247" s="10"/>
      <c r="C247" s="4"/>
      <c r="D247" s="3"/>
      <c r="E247" s="3"/>
      <c r="F247" s="3"/>
      <c r="G247" s="3"/>
      <c r="H247" s="3"/>
    </row>
    <row r="248" spans="1:8" x14ac:dyDescent="0.15">
      <c r="A248" s="2"/>
      <c r="B248" s="10"/>
      <c r="C248" s="4"/>
      <c r="D248" s="3"/>
      <c r="E248" s="3"/>
      <c r="F248" s="3"/>
      <c r="G248" s="3"/>
      <c r="H248" s="3"/>
    </row>
    <row r="249" spans="1:8" x14ac:dyDescent="0.15">
      <c r="A249" s="2"/>
      <c r="B249" s="10"/>
      <c r="C249" s="4"/>
      <c r="D249" s="3"/>
      <c r="E249" s="3"/>
      <c r="F249" s="3"/>
      <c r="G249" s="3"/>
      <c r="H249" s="3"/>
    </row>
    <row r="250" spans="1:8" x14ac:dyDescent="0.15">
      <c r="A250" s="2"/>
      <c r="B250" s="10"/>
      <c r="C250" s="4"/>
      <c r="D250" s="3"/>
      <c r="E250" s="3"/>
      <c r="F250" s="3"/>
      <c r="G250" s="3"/>
      <c r="H250" s="3"/>
    </row>
    <row r="251" spans="1:8" x14ac:dyDescent="0.15">
      <c r="A251" s="2"/>
      <c r="B251" s="10"/>
      <c r="C251" s="4"/>
      <c r="D251" s="3"/>
      <c r="E251" s="3"/>
      <c r="F251" s="3"/>
      <c r="G251" s="3"/>
      <c r="H251" s="3"/>
    </row>
    <row r="252" spans="1:8" x14ac:dyDescent="0.15">
      <c r="A252" s="2"/>
      <c r="B252" s="10"/>
      <c r="C252" s="4"/>
      <c r="D252" s="3"/>
      <c r="E252" s="3"/>
      <c r="F252" s="3"/>
      <c r="G252" s="3"/>
      <c r="H252" s="3"/>
    </row>
    <row r="253" spans="1:8" x14ac:dyDescent="0.15">
      <c r="A253" s="2"/>
      <c r="B253" s="10"/>
      <c r="C253" s="4"/>
      <c r="D253" s="3"/>
      <c r="E253" s="3"/>
      <c r="F253" s="3"/>
      <c r="G253" s="3"/>
      <c r="H253" s="3"/>
    </row>
    <row r="254" spans="1:8" x14ac:dyDescent="0.15">
      <c r="A254" s="2"/>
      <c r="B254" s="10"/>
      <c r="C254" s="4"/>
      <c r="D254" s="3"/>
      <c r="E254" s="3"/>
      <c r="F254" s="3"/>
      <c r="G254" s="3"/>
      <c r="H254" s="3"/>
    </row>
    <row r="255" spans="1:8" x14ac:dyDescent="0.15">
      <c r="A255" s="2"/>
      <c r="B255" s="10"/>
      <c r="C255" s="4"/>
      <c r="D255" s="3"/>
      <c r="E255" s="3"/>
      <c r="F255" s="3"/>
      <c r="G255" s="3"/>
      <c r="H255" s="3"/>
    </row>
    <row r="256" spans="1:8" x14ac:dyDescent="0.15">
      <c r="A256" s="2"/>
      <c r="B256" s="10"/>
      <c r="C256" s="4"/>
      <c r="D256" s="3"/>
      <c r="E256" s="3"/>
      <c r="F256" s="3"/>
      <c r="G256" s="3"/>
      <c r="H256" s="3"/>
    </row>
    <row r="257" spans="1:8" x14ac:dyDescent="0.15">
      <c r="A257" s="2"/>
      <c r="B257" s="10"/>
      <c r="C257" s="4"/>
      <c r="D257" s="3"/>
      <c r="E257" s="3"/>
      <c r="F257" s="3"/>
      <c r="G257" s="3"/>
      <c r="H257" s="3"/>
    </row>
    <row r="258" spans="1:8" x14ac:dyDescent="0.15">
      <c r="A258" s="2"/>
      <c r="B258" s="10"/>
      <c r="C258" s="4"/>
      <c r="D258" s="3"/>
      <c r="E258" s="3"/>
      <c r="F258" s="3"/>
      <c r="G258" s="3"/>
      <c r="H258" s="3"/>
    </row>
    <row r="259" spans="1:8" x14ac:dyDescent="0.15">
      <c r="A259" s="2"/>
      <c r="B259" s="10"/>
      <c r="C259" s="4"/>
      <c r="D259" s="3"/>
      <c r="E259" s="3"/>
      <c r="F259" s="3"/>
      <c r="G259" s="3"/>
      <c r="H259" s="3"/>
    </row>
    <row r="260" spans="1:8" x14ac:dyDescent="0.15">
      <c r="A260" s="2"/>
      <c r="B260" s="10"/>
      <c r="C260" s="4"/>
      <c r="D260" s="3"/>
      <c r="E260" s="3"/>
      <c r="F260" s="3"/>
      <c r="G260" s="3"/>
      <c r="H260" s="3"/>
    </row>
    <row r="261" spans="1:8" x14ac:dyDescent="0.15">
      <c r="A261" s="2"/>
      <c r="B261" s="10"/>
      <c r="C261" s="4"/>
      <c r="D261" s="3"/>
      <c r="E261" s="3"/>
      <c r="F261" s="3"/>
      <c r="G261" s="3"/>
      <c r="H261" s="3"/>
    </row>
    <row r="262" spans="1:8" x14ac:dyDescent="0.15">
      <c r="A262" s="2"/>
      <c r="B262" s="10"/>
      <c r="C262" s="4"/>
      <c r="D262" s="3"/>
      <c r="E262" s="3"/>
      <c r="F262" s="3"/>
      <c r="G262" s="3"/>
      <c r="H262" s="3"/>
    </row>
    <row r="263" spans="1:8" x14ac:dyDescent="0.15">
      <c r="A263" s="2"/>
      <c r="B263" s="10"/>
      <c r="C263" s="4"/>
      <c r="D263" s="3"/>
      <c r="E263" s="3"/>
      <c r="F263" s="3"/>
      <c r="G263" s="3"/>
      <c r="H263" s="3"/>
    </row>
    <row r="264" spans="1:8" x14ac:dyDescent="0.15">
      <c r="A264" s="2"/>
      <c r="B264" s="10"/>
      <c r="C264" s="4"/>
      <c r="D264" s="3"/>
      <c r="E264" s="3"/>
      <c r="F264" s="3"/>
      <c r="G264" s="3"/>
      <c r="H264" s="3"/>
    </row>
    <row r="265" spans="1:8" x14ac:dyDescent="0.15">
      <c r="A265" s="2"/>
      <c r="B265" s="10"/>
      <c r="C265" s="4"/>
      <c r="D265" s="3"/>
      <c r="E265" s="3"/>
      <c r="F265" s="3"/>
      <c r="G265" s="3"/>
      <c r="H265" s="3"/>
    </row>
    <row r="266" spans="1:8" x14ac:dyDescent="0.15">
      <c r="A266" s="2"/>
      <c r="B266" s="10"/>
      <c r="C266" s="4"/>
      <c r="D266" s="3"/>
      <c r="E266" s="3"/>
      <c r="F266" s="3"/>
      <c r="G266" s="3"/>
      <c r="H266" s="3"/>
    </row>
    <row r="267" spans="1:8" x14ac:dyDescent="0.15">
      <c r="A267" s="2"/>
      <c r="B267" s="10"/>
      <c r="C267" s="4"/>
      <c r="D267" s="3"/>
      <c r="E267" s="3"/>
      <c r="F267" s="3"/>
      <c r="G267" s="3"/>
      <c r="H267" s="3"/>
    </row>
    <row r="268" spans="1:8" x14ac:dyDescent="0.15">
      <c r="A268" s="2"/>
      <c r="B268" s="10"/>
      <c r="C268" s="4"/>
      <c r="D268" s="3"/>
      <c r="E268" s="3"/>
      <c r="F268" s="3"/>
      <c r="G268" s="3"/>
      <c r="H268" s="3"/>
    </row>
    <row r="269" spans="1:8" x14ac:dyDescent="0.15">
      <c r="A269" s="2"/>
      <c r="B269" s="10"/>
      <c r="C269" s="4"/>
      <c r="D269" s="3"/>
      <c r="E269" s="3"/>
      <c r="F269" s="3"/>
      <c r="G269" s="3"/>
      <c r="H269" s="3"/>
    </row>
    <row r="270" spans="1:8" x14ac:dyDescent="0.15">
      <c r="A270" s="2"/>
      <c r="B270" s="10"/>
      <c r="C270" s="4"/>
      <c r="D270" s="3"/>
      <c r="E270" s="3"/>
      <c r="F270" s="3"/>
      <c r="G270" s="3"/>
      <c r="H270" s="3"/>
    </row>
    <row r="271" spans="1:8" x14ac:dyDescent="0.15">
      <c r="A271" s="2"/>
      <c r="B271" s="10"/>
      <c r="C271" s="4"/>
      <c r="D271" s="3"/>
      <c r="E271" s="3"/>
      <c r="F271" s="3"/>
      <c r="G271" s="3"/>
      <c r="H271" s="3"/>
    </row>
    <row r="272" spans="1:8" x14ac:dyDescent="0.15">
      <c r="A272" s="2"/>
      <c r="B272" s="10"/>
      <c r="C272" s="4"/>
      <c r="D272" s="3"/>
      <c r="E272" s="3"/>
      <c r="F272" s="3"/>
      <c r="G272" s="3"/>
      <c r="H272" s="3"/>
    </row>
    <row r="273" spans="1:8" x14ac:dyDescent="0.15">
      <c r="A273" s="2"/>
      <c r="B273" s="10"/>
      <c r="C273" s="4"/>
      <c r="D273" s="3"/>
      <c r="E273" s="3"/>
      <c r="F273" s="3"/>
      <c r="G273" s="3"/>
      <c r="H273" s="3"/>
    </row>
    <row r="274" spans="1:8" x14ac:dyDescent="0.15">
      <c r="A274" s="2"/>
      <c r="B274" s="2"/>
      <c r="C274" s="4"/>
      <c r="D274" s="3"/>
      <c r="E274" s="3"/>
      <c r="F274" s="3"/>
      <c r="G274" s="3"/>
      <c r="H274" s="3"/>
    </row>
    <row r="275" spans="1:8" x14ac:dyDescent="0.15">
      <c r="A275" s="2"/>
      <c r="B275" s="10"/>
      <c r="C275" s="4"/>
      <c r="D275" s="3"/>
      <c r="E275" s="3"/>
      <c r="F275" s="3"/>
      <c r="G275" s="3"/>
      <c r="H275" s="3"/>
    </row>
    <row r="276" spans="1:8" x14ac:dyDescent="0.15">
      <c r="A276" s="2"/>
      <c r="B276" s="10"/>
      <c r="C276" s="4"/>
      <c r="D276" s="3"/>
      <c r="E276" s="3"/>
      <c r="F276" s="3"/>
      <c r="G276" s="3"/>
      <c r="H276" s="3"/>
    </row>
    <row r="277" spans="1:8" x14ac:dyDescent="0.15">
      <c r="A277" s="2"/>
      <c r="B277" s="10"/>
      <c r="C277" s="4"/>
      <c r="D277" s="3"/>
      <c r="E277" s="3"/>
      <c r="F277" s="3"/>
      <c r="G277" s="3"/>
      <c r="H277" s="3"/>
    </row>
    <row r="278" spans="1:8" x14ac:dyDescent="0.15">
      <c r="A278" s="2"/>
      <c r="B278" s="2"/>
      <c r="C278" s="4"/>
      <c r="D278" s="3"/>
      <c r="E278" s="3"/>
      <c r="F278" s="3"/>
      <c r="G278" s="3"/>
      <c r="H278" s="3"/>
    </row>
    <row r="279" spans="1:8" x14ac:dyDescent="0.15">
      <c r="A279" s="2"/>
      <c r="B279" s="10"/>
      <c r="C279" s="4"/>
      <c r="D279" s="3"/>
      <c r="E279" s="3"/>
      <c r="F279" s="3"/>
      <c r="G279" s="3"/>
      <c r="H279" s="3"/>
    </row>
    <row r="280" spans="1:8" x14ac:dyDescent="0.15">
      <c r="A280" s="2"/>
      <c r="B280" s="10"/>
      <c r="C280" s="4"/>
      <c r="D280" s="3"/>
      <c r="E280" s="3"/>
      <c r="F280" s="3"/>
      <c r="G280" s="3"/>
      <c r="H280" s="3"/>
    </row>
    <row r="281" spans="1:8" x14ac:dyDescent="0.15">
      <c r="A281" s="2"/>
      <c r="B281" s="10"/>
      <c r="C281" s="4"/>
      <c r="D281" s="3"/>
      <c r="E281" s="3"/>
      <c r="F281" s="3"/>
      <c r="G281" s="3"/>
      <c r="H281" s="3"/>
    </row>
    <row r="282" spans="1:8" x14ac:dyDescent="0.15">
      <c r="A282" s="2"/>
      <c r="B282" s="10"/>
      <c r="C282" s="4"/>
      <c r="D282" s="3"/>
      <c r="E282" s="3"/>
      <c r="F282" s="3"/>
      <c r="G282" s="3"/>
      <c r="H282" s="3"/>
    </row>
    <row r="283" spans="1:8" x14ac:dyDescent="0.15">
      <c r="A283" s="2"/>
      <c r="B283" s="2"/>
      <c r="C283" s="4"/>
      <c r="D283" s="3"/>
      <c r="E283" s="3"/>
      <c r="F283" s="3"/>
      <c r="G283" s="3"/>
      <c r="H283" s="3"/>
    </row>
    <row r="284" spans="1:8" x14ac:dyDescent="0.15">
      <c r="A284" s="2"/>
      <c r="B284" s="10"/>
      <c r="C284" s="4"/>
      <c r="D284" s="3"/>
      <c r="E284" s="3"/>
      <c r="F284" s="3"/>
      <c r="G284" s="3"/>
      <c r="H284" s="3"/>
    </row>
    <row r="285" spans="1:8" x14ac:dyDescent="0.15">
      <c r="A285" s="2"/>
      <c r="B285" s="10"/>
      <c r="C285" s="4"/>
      <c r="D285" s="3"/>
      <c r="E285" s="3"/>
      <c r="F285" s="3"/>
      <c r="G285" s="3"/>
      <c r="H285" s="3"/>
    </row>
    <row r="286" spans="1:8" x14ac:dyDescent="0.15">
      <c r="A286" s="2"/>
      <c r="B286" s="2"/>
      <c r="C286" s="4"/>
      <c r="D286" s="3"/>
      <c r="E286" s="3"/>
      <c r="F286" s="3"/>
      <c r="G286" s="3"/>
      <c r="H286" s="3"/>
    </row>
    <row r="287" spans="1:8" x14ac:dyDescent="0.15">
      <c r="A287" s="2"/>
      <c r="B287" s="10"/>
      <c r="C287" s="4"/>
      <c r="D287" s="3"/>
      <c r="E287" s="3"/>
      <c r="F287" s="3"/>
      <c r="G287" s="3"/>
      <c r="H287" s="3"/>
    </row>
    <row r="288" spans="1:8" x14ac:dyDescent="0.15">
      <c r="A288" s="2"/>
      <c r="B288" s="10"/>
      <c r="C288" s="4"/>
      <c r="D288" s="3"/>
      <c r="E288" s="3"/>
      <c r="F288" s="3"/>
      <c r="G288" s="3"/>
      <c r="H288" s="3"/>
    </row>
    <row r="289" spans="1:8" x14ac:dyDescent="0.15">
      <c r="A289" s="2"/>
      <c r="B289" s="10"/>
      <c r="C289" s="4"/>
      <c r="D289" s="3"/>
      <c r="E289" s="3"/>
      <c r="F289" s="3"/>
      <c r="G289" s="3"/>
      <c r="H289" s="3"/>
    </row>
    <row r="290" spans="1:8" x14ac:dyDescent="0.15">
      <c r="A290" s="2"/>
      <c r="B290" s="2"/>
      <c r="C290" s="4"/>
      <c r="D290" s="3"/>
      <c r="E290" s="3"/>
      <c r="F290" s="3"/>
      <c r="G290" s="3"/>
      <c r="H290" s="3"/>
    </row>
    <row r="291" spans="1:8" x14ac:dyDescent="0.15">
      <c r="A291" s="2"/>
      <c r="B291" s="10"/>
      <c r="C291" s="4"/>
      <c r="D291" s="3"/>
      <c r="E291" s="3"/>
      <c r="F291" s="3"/>
      <c r="G291" s="3"/>
      <c r="H291" s="3"/>
    </row>
    <row r="292" spans="1:8" x14ac:dyDescent="0.15">
      <c r="A292" s="2"/>
      <c r="B292" s="10"/>
      <c r="C292" s="4"/>
      <c r="D292" s="3"/>
      <c r="E292" s="3"/>
      <c r="F292" s="3"/>
      <c r="G292" s="3"/>
      <c r="H292" s="3"/>
    </row>
    <row r="293" spans="1:8" x14ac:dyDescent="0.15">
      <c r="A293" s="2"/>
      <c r="B293" s="10"/>
      <c r="C293" s="4"/>
      <c r="D293" s="3"/>
      <c r="E293" s="3"/>
      <c r="F293" s="3"/>
      <c r="G293" s="3"/>
      <c r="H293" s="3"/>
    </row>
    <row r="294" spans="1:8" x14ac:dyDescent="0.15">
      <c r="A294" s="2"/>
      <c r="B294" s="10"/>
      <c r="C294" s="4"/>
      <c r="D294" s="3"/>
      <c r="E294" s="3"/>
      <c r="F294" s="3"/>
      <c r="G294" s="3"/>
      <c r="H294" s="3"/>
    </row>
    <row r="295" spans="1:8" x14ac:dyDescent="0.15">
      <c r="A295" s="2"/>
      <c r="B295" s="10"/>
      <c r="C295" s="4"/>
      <c r="D295" s="3"/>
      <c r="E295" s="3"/>
      <c r="F295" s="3"/>
      <c r="G295" s="3"/>
      <c r="H295" s="3"/>
    </row>
    <row r="296" spans="1:8" x14ac:dyDescent="0.15">
      <c r="A296" s="2"/>
      <c r="B296" s="10"/>
      <c r="C296" s="4"/>
      <c r="D296" s="3"/>
      <c r="E296" s="3"/>
      <c r="F296" s="3"/>
      <c r="G296" s="3"/>
      <c r="H296" s="3"/>
    </row>
    <row r="297" spans="1:8" x14ac:dyDescent="0.15">
      <c r="A297" s="2"/>
      <c r="B297" s="10"/>
      <c r="C297" s="4"/>
      <c r="D297" s="3"/>
      <c r="E297" s="3"/>
      <c r="F297" s="3"/>
      <c r="G297" s="3"/>
      <c r="H297" s="3"/>
    </row>
    <row r="298" spans="1:8" x14ac:dyDescent="0.15">
      <c r="A298" s="2"/>
      <c r="B298" s="10"/>
      <c r="C298" s="4"/>
      <c r="D298" s="3"/>
      <c r="E298" s="3"/>
      <c r="F298" s="3"/>
      <c r="G298" s="3"/>
      <c r="H298" s="3"/>
    </row>
    <row r="299" spans="1:8" x14ac:dyDescent="0.15">
      <c r="A299" s="2"/>
      <c r="B299" s="10"/>
      <c r="C299" s="4"/>
      <c r="D299" s="3"/>
      <c r="E299" s="3"/>
      <c r="F299" s="3"/>
      <c r="G299" s="3"/>
      <c r="H299" s="3"/>
    </row>
    <row r="300" spans="1:8" x14ac:dyDescent="0.15">
      <c r="A300" s="2"/>
      <c r="B300" s="10"/>
      <c r="C300" s="4"/>
      <c r="D300" s="3"/>
      <c r="E300" s="3"/>
      <c r="F300" s="3"/>
      <c r="G300" s="3"/>
      <c r="H300" s="3"/>
    </row>
    <row r="301" spans="1:8" x14ac:dyDescent="0.15">
      <c r="A301" s="2"/>
      <c r="B301" s="10"/>
      <c r="C301" s="4"/>
      <c r="D301" s="3"/>
      <c r="E301" s="3"/>
      <c r="F301" s="3"/>
      <c r="G301" s="3"/>
      <c r="H301" s="3"/>
    </row>
    <row r="302" spans="1:8" x14ac:dyDescent="0.15">
      <c r="A302" s="2"/>
      <c r="B302" s="10"/>
      <c r="C302" s="4"/>
      <c r="D302" s="3"/>
      <c r="E302" s="3"/>
      <c r="F302" s="3"/>
      <c r="G302" s="3"/>
      <c r="H302" s="3"/>
    </row>
    <row r="303" spans="1:8" x14ac:dyDescent="0.15">
      <c r="A303" s="2"/>
      <c r="B303" s="10"/>
      <c r="C303" s="4"/>
      <c r="D303" s="3"/>
      <c r="E303" s="3"/>
      <c r="F303" s="3"/>
      <c r="G303" s="3"/>
      <c r="H303" s="3"/>
    </row>
    <row r="304" spans="1:8" x14ac:dyDescent="0.15">
      <c r="A304" s="2"/>
      <c r="B304" s="10"/>
      <c r="C304" s="4"/>
      <c r="D304" s="3"/>
      <c r="E304" s="3"/>
      <c r="F304" s="3"/>
      <c r="G304" s="3"/>
      <c r="H304" s="3"/>
    </row>
    <row r="305" spans="1:8" x14ac:dyDescent="0.15">
      <c r="A305" s="2"/>
      <c r="B305" s="10"/>
      <c r="C305" s="4"/>
      <c r="D305" s="3"/>
      <c r="E305" s="3"/>
      <c r="F305" s="3"/>
      <c r="G305" s="3"/>
      <c r="H305" s="3"/>
    </row>
    <row r="306" spans="1:8" x14ac:dyDescent="0.15">
      <c r="A306" s="2"/>
      <c r="B306" s="10"/>
      <c r="C306" s="4"/>
      <c r="D306" s="3"/>
      <c r="E306" s="3"/>
      <c r="F306" s="3"/>
      <c r="G306" s="3"/>
      <c r="H306" s="3"/>
    </row>
    <row r="307" spans="1:8" x14ac:dyDescent="0.15">
      <c r="A307" s="2"/>
      <c r="B307" s="10"/>
      <c r="C307" s="4"/>
      <c r="D307" s="3"/>
      <c r="E307" s="3"/>
      <c r="F307" s="3"/>
      <c r="G307" s="3"/>
      <c r="H307" s="3"/>
    </row>
    <row r="308" spans="1:8" x14ac:dyDescent="0.15">
      <c r="A308" s="2"/>
      <c r="B308" s="10"/>
      <c r="C308" s="4"/>
      <c r="D308" s="3"/>
      <c r="E308" s="3"/>
      <c r="F308" s="3"/>
      <c r="G308" s="3"/>
      <c r="H308" s="3"/>
    </row>
    <row r="309" spans="1:8" x14ac:dyDescent="0.15">
      <c r="A309" s="2"/>
      <c r="B309" s="10"/>
      <c r="C309" s="4"/>
      <c r="D309" s="3"/>
      <c r="E309" s="3"/>
      <c r="F309" s="3"/>
      <c r="G309" s="3"/>
      <c r="H309" s="3"/>
    </row>
    <row r="310" spans="1:8" x14ac:dyDescent="0.15">
      <c r="A310" s="2"/>
      <c r="B310" s="10"/>
      <c r="C310" s="4"/>
      <c r="D310" s="3"/>
      <c r="E310" s="3"/>
      <c r="F310" s="3"/>
      <c r="G310" s="3"/>
      <c r="H310" s="3"/>
    </row>
    <row r="311" spans="1:8" x14ac:dyDescent="0.15">
      <c r="A311" s="2"/>
      <c r="B311" s="10"/>
      <c r="C311" s="4"/>
      <c r="D311" s="3"/>
      <c r="E311" s="3"/>
      <c r="F311" s="3"/>
      <c r="G311" s="3"/>
      <c r="H311" s="3"/>
    </row>
    <row r="312" spans="1:8" x14ac:dyDescent="0.15">
      <c r="A312" s="2"/>
      <c r="B312" s="10"/>
      <c r="C312" s="4"/>
      <c r="D312" s="3"/>
      <c r="E312" s="3"/>
      <c r="F312" s="3"/>
      <c r="G312" s="3"/>
      <c r="H312" s="3"/>
    </row>
    <row r="313" spans="1:8" x14ac:dyDescent="0.15">
      <c r="A313" s="2"/>
      <c r="B313" s="10"/>
      <c r="C313" s="4"/>
      <c r="D313" s="3"/>
      <c r="E313" s="3"/>
      <c r="F313" s="3"/>
      <c r="G313" s="3"/>
      <c r="H313" s="3"/>
    </row>
    <row r="314" spans="1:8" x14ac:dyDescent="0.15">
      <c r="A314" s="2"/>
      <c r="B314" s="10"/>
      <c r="C314" s="4"/>
      <c r="D314" s="3"/>
      <c r="E314" s="3"/>
      <c r="F314" s="3"/>
      <c r="G314" s="3"/>
      <c r="H314" s="3"/>
    </row>
    <row r="315" spans="1:8" x14ac:dyDescent="0.15">
      <c r="A315" s="2"/>
      <c r="B315" s="10"/>
      <c r="C315" s="4"/>
      <c r="D315" s="3"/>
      <c r="E315" s="3"/>
      <c r="F315" s="3"/>
      <c r="G315" s="3"/>
      <c r="H315" s="3"/>
    </row>
    <row r="316" spans="1:8" x14ac:dyDescent="0.15">
      <c r="A316" s="2"/>
      <c r="B316" s="10"/>
      <c r="C316" s="4"/>
      <c r="D316" s="3"/>
      <c r="E316" s="3"/>
      <c r="F316" s="3"/>
      <c r="G316" s="3"/>
      <c r="H316" s="3"/>
    </row>
    <row r="317" spans="1:8" x14ac:dyDescent="0.15">
      <c r="A317" s="2"/>
      <c r="B317" s="10"/>
      <c r="C317" s="4"/>
      <c r="D317" s="3"/>
      <c r="E317" s="3"/>
      <c r="F317" s="3"/>
      <c r="G317" s="3"/>
      <c r="H317" s="3"/>
    </row>
    <row r="318" spans="1:8" x14ac:dyDescent="0.15">
      <c r="A318" s="2"/>
      <c r="B318" s="10"/>
      <c r="C318" s="4"/>
      <c r="D318" s="3"/>
      <c r="E318" s="3"/>
      <c r="F318" s="3"/>
      <c r="G318" s="3"/>
      <c r="H318" s="3"/>
    </row>
    <row r="319" spans="1:8" x14ac:dyDescent="0.15">
      <c r="A319" s="2"/>
      <c r="B319" s="10"/>
      <c r="C319" s="4"/>
      <c r="D319" s="3"/>
      <c r="E319" s="3"/>
      <c r="F319" s="3"/>
      <c r="G319" s="3"/>
      <c r="H319" s="3"/>
    </row>
    <row r="320" spans="1:8" x14ac:dyDescent="0.15">
      <c r="A320" s="2"/>
      <c r="B320" s="10"/>
      <c r="C320" s="4"/>
      <c r="D320" s="3"/>
      <c r="E320" s="3"/>
      <c r="F320" s="3"/>
      <c r="G320" s="3"/>
      <c r="H320" s="3"/>
    </row>
    <row r="321" spans="1:8" x14ac:dyDescent="0.15">
      <c r="A321" s="2"/>
      <c r="B321" s="10"/>
      <c r="C321" s="4"/>
      <c r="D321" s="3"/>
      <c r="E321" s="3"/>
      <c r="F321" s="3"/>
      <c r="G321" s="3"/>
      <c r="H321" s="3"/>
    </row>
    <row r="322" spans="1:8" x14ac:dyDescent="0.15">
      <c r="A322" s="2"/>
      <c r="B322" s="10"/>
      <c r="C322" s="4"/>
      <c r="D322" s="3"/>
      <c r="E322" s="3"/>
      <c r="F322" s="3"/>
      <c r="G322" s="3"/>
      <c r="H322" s="3"/>
    </row>
    <row r="323" spans="1:8" x14ac:dyDescent="0.15">
      <c r="A323" s="2"/>
      <c r="B323" s="10"/>
      <c r="C323" s="4"/>
      <c r="D323" s="3"/>
      <c r="E323" s="3"/>
      <c r="F323" s="3"/>
      <c r="G323" s="3"/>
      <c r="H323" s="3"/>
    </row>
    <row r="324" spans="1:8" x14ac:dyDescent="0.15">
      <c r="A324" s="2"/>
      <c r="B324" s="10"/>
      <c r="C324" s="4"/>
      <c r="D324" s="3"/>
      <c r="E324" s="3"/>
      <c r="F324" s="3"/>
      <c r="G324" s="3"/>
      <c r="H324" s="3"/>
    </row>
    <row r="325" spans="1:8" x14ac:dyDescent="0.15">
      <c r="A325" s="2"/>
      <c r="B325" s="10"/>
      <c r="C325" s="4"/>
      <c r="D325" s="3"/>
      <c r="E325" s="3"/>
      <c r="F325" s="3"/>
      <c r="G325" s="3"/>
      <c r="H325" s="3"/>
    </row>
    <row r="326" spans="1:8" x14ac:dyDescent="0.15">
      <c r="A326" s="2"/>
      <c r="B326" s="10"/>
      <c r="C326" s="4"/>
      <c r="D326" s="3"/>
      <c r="E326" s="3"/>
      <c r="F326" s="3"/>
      <c r="G326" s="3"/>
      <c r="H326" s="3"/>
    </row>
    <row r="327" spans="1:8" x14ac:dyDescent="0.15">
      <c r="A327" s="2"/>
      <c r="B327" s="10"/>
      <c r="C327" s="4"/>
      <c r="D327" s="3"/>
      <c r="E327" s="3"/>
      <c r="F327" s="3"/>
      <c r="G327" s="3"/>
      <c r="H327" s="3"/>
    </row>
    <row r="328" spans="1:8" x14ac:dyDescent="0.15">
      <c r="A328" s="2"/>
      <c r="B328" s="10"/>
      <c r="C328" s="4"/>
      <c r="D328" s="3"/>
      <c r="E328" s="3"/>
      <c r="F328" s="3"/>
      <c r="G328" s="3"/>
      <c r="H328" s="3"/>
    </row>
    <row r="329" spans="1:8" x14ac:dyDescent="0.15">
      <c r="A329" s="2"/>
      <c r="B329" s="2"/>
      <c r="C329" s="4"/>
      <c r="D329" s="3"/>
      <c r="E329" s="3"/>
      <c r="F329" s="3"/>
      <c r="G329" s="3"/>
      <c r="H329" s="3"/>
    </row>
    <row r="330" spans="1:8" x14ac:dyDescent="0.15">
      <c r="A330" s="2"/>
      <c r="B330" s="10"/>
      <c r="C330" s="4"/>
      <c r="D330" s="3"/>
      <c r="E330" s="3"/>
      <c r="F330" s="3"/>
      <c r="G330" s="3"/>
      <c r="H330" s="3"/>
    </row>
    <row r="331" spans="1:8" x14ac:dyDescent="0.15">
      <c r="A331" s="2"/>
      <c r="B331" s="10"/>
      <c r="C331" s="4"/>
      <c r="D331" s="3"/>
      <c r="E331" s="3"/>
      <c r="F331" s="3"/>
      <c r="G331" s="3"/>
      <c r="H331" s="3"/>
    </row>
    <row r="332" spans="1:8" x14ac:dyDescent="0.15">
      <c r="A332" s="2"/>
      <c r="B332" s="10"/>
      <c r="C332" s="4"/>
      <c r="D332" s="3"/>
      <c r="E332" s="3"/>
      <c r="F332" s="3"/>
      <c r="G332" s="3"/>
      <c r="H332" s="3"/>
    </row>
    <row r="333" spans="1:8" x14ac:dyDescent="0.15">
      <c r="A333" s="2"/>
      <c r="B333" s="10"/>
      <c r="C333" s="4"/>
      <c r="D333" s="3"/>
      <c r="E333" s="3"/>
      <c r="F333" s="3"/>
      <c r="G333" s="3"/>
      <c r="H333" s="3"/>
    </row>
    <row r="334" spans="1:8" x14ac:dyDescent="0.15">
      <c r="A334" s="2"/>
      <c r="B334" s="10"/>
      <c r="C334" s="4"/>
      <c r="D334" s="3"/>
      <c r="E334" s="3"/>
      <c r="F334" s="3"/>
      <c r="G334" s="3"/>
      <c r="H334" s="3"/>
    </row>
    <row r="335" spans="1:8" x14ac:dyDescent="0.15">
      <c r="A335" s="2"/>
      <c r="B335" s="10"/>
      <c r="C335" s="4"/>
      <c r="D335" s="3"/>
      <c r="E335" s="3"/>
      <c r="F335" s="3"/>
      <c r="G335" s="3"/>
      <c r="H335" s="3"/>
    </row>
    <row r="336" spans="1:8" x14ac:dyDescent="0.15">
      <c r="A336" s="2"/>
      <c r="B336" s="10"/>
      <c r="C336" s="4"/>
      <c r="D336" s="3"/>
      <c r="E336" s="3"/>
      <c r="F336" s="3"/>
      <c r="G336" s="3"/>
      <c r="H336" s="3"/>
    </row>
    <row r="337" spans="1:8" x14ac:dyDescent="0.15">
      <c r="A337" s="2"/>
      <c r="B337" s="2"/>
      <c r="C337" s="4"/>
      <c r="D337" s="3"/>
      <c r="E337" s="3"/>
      <c r="F337" s="3"/>
      <c r="G337" s="3"/>
      <c r="H337" s="3"/>
    </row>
    <row r="338" spans="1:8" x14ac:dyDescent="0.15">
      <c r="A338" s="2"/>
      <c r="B338" s="2"/>
      <c r="C338" s="4"/>
      <c r="D338" s="3"/>
      <c r="E338" s="3"/>
      <c r="F338" s="3"/>
      <c r="G338" s="3"/>
      <c r="H338" s="3"/>
    </row>
    <row r="339" spans="1:8" x14ac:dyDescent="0.15">
      <c r="A339" s="2"/>
      <c r="B339" s="10"/>
      <c r="C339" s="4"/>
      <c r="D339" s="3"/>
      <c r="E339" s="3"/>
      <c r="F339" s="3"/>
      <c r="G339" s="3"/>
      <c r="H339" s="3"/>
    </row>
    <row r="340" spans="1:8" x14ac:dyDescent="0.15">
      <c r="A340" s="2"/>
      <c r="B340" s="10"/>
      <c r="C340" s="4"/>
      <c r="D340" s="3"/>
      <c r="E340" s="3"/>
      <c r="F340" s="3"/>
      <c r="G340" s="3"/>
      <c r="H340" s="3"/>
    </row>
    <row r="341" spans="1:8" x14ac:dyDescent="0.15">
      <c r="A341" s="2"/>
      <c r="B341" s="10"/>
      <c r="C341" s="4"/>
      <c r="D341" s="3"/>
      <c r="E341" s="3"/>
      <c r="F341" s="3"/>
      <c r="G341" s="3"/>
      <c r="H341" s="3"/>
    </row>
    <row r="342" spans="1:8" x14ac:dyDescent="0.15">
      <c r="A342" s="2"/>
      <c r="B342" s="10"/>
      <c r="C342" s="4"/>
      <c r="D342" s="3"/>
      <c r="E342" s="3"/>
      <c r="F342" s="3"/>
      <c r="G342" s="3"/>
      <c r="H342" s="3"/>
    </row>
    <row r="343" spans="1:8" x14ac:dyDescent="0.15">
      <c r="A343" s="2"/>
      <c r="B343" s="10"/>
      <c r="C343" s="4"/>
      <c r="D343" s="3"/>
      <c r="E343" s="3"/>
      <c r="F343" s="3"/>
      <c r="G343" s="3"/>
      <c r="H343" s="3"/>
    </row>
    <row r="344" spans="1:8" x14ac:dyDescent="0.15">
      <c r="A344" s="2"/>
      <c r="B344" s="10"/>
      <c r="C344" s="4"/>
      <c r="D344" s="3"/>
      <c r="E344" s="3"/>
      <c r="F344" s="3"/>
      <c r="G344" s="3"/>
      <c r="H344" s="3"/>
    </row>
    <row r="345" spans="1:8" x14ac:dyDescent="0.15">
      <c r="A345" s="2"/>
      <c r="B345" s="10"/>
      <c r="C345" s="4"/>
      <c r="D345" s="3"/>
      <c r="E345" s="3"/>
      <c r="F345" s="3"/>
      <c r="G345" s="3"/>
      <c r="H345" s="3"/>
    </row>
    <row r="346" spans="1:8" x14ac:dyDescent="0.15">
      <c r="A346" s="2"/>
      <c r="B346" s="10"/>
      <c r="C346" s="4"/>
      <c r="D346" s="3"/>
      <c r="E346" s="3"/>
      <c r="F346" s="3"/>
      <c r="G346" s="3"/>
      <c r="H346" s="3"/>
    </row>
    <row r="347" spans="1:8" x14ac:dyDescent="0.15">
      <c r="A347" s="2"/>
      <c r="B347" s="10"/>
      <c r="C347" s="4"/>
      <c r="D347" s="3"/>
      <c r="E347" s="3"/>
      <c r="F347" s="3"/>
      <c r="G347" s="3"/>
      <c r="H347" s="3"/>
    </row>
    <row r="348" spans="1:8" x14ac:dyDescent="0.15">
      <c r="A348" s="2"/>
      <c r="B348" s="10"/>
      <c r="C348" s="4"/>
      <c r="D348" s="3"/>
      <c r="E348" s="3"/>
      <c r="F348" s="3"/>
      <c r="G348" s="3"/>
      <c r="H348" s="3"/>
    </row>
    <row r="349" spans="1:8" x14ac:dyDescent="0.15">
      <c r="A349" s="2"/>
      <c r="B349" s="10"/>
      <c r="C349" s="4"/>
      <c r="D349" s="3"/>
      <c r="E349" s="3"/>
      <c r="F349" s="3"/>
      <c r="G349" s="3"/>
      <c r="H349" s="3"/>
    </row>
    <row r="350" spans="1:8" x14ac:dyDescent="0.15">
      <c r="A350" s="2"/>
      <c r="B350" s="10"/>
      <c r="C350" s="4"/>
      <c r="D350" s="3"/>
      <c r="E350" s="3"/>
      <c r="F350" s="3"/>
      <c r="G350" s="3"/>
      <c r="H350" s="3"/>
    </row>
    <row r="351" spans="1:8" x14ac:dyDescent="0.15">
      <c r="A351" s="2"/>
      <c r="B351" s="10"/>
      <c r="C351" s="4"/>
      <c r="D351" s="3"/>
      <c r="E351" s="3"/>
      <c r="F351" s="3"/>
      <c r="G351" s="3"/>
      <c r="H351" s="3"/>
    </row>
    <row r="352" spans="1:8" x14ac:dyDescent="0.15">
      <c r="A352" s="2"/>
      <c r="B352" s="10"/>
      <c r="C352" s="4"/>
      <c r="D352" s="3"/>
      <c r="E352" s="3"/>
      <c r="F352" s="3"/>
      <c r="G352" s="3"/>
      <c r="H352" s="3"/>
    </row>
    <row r="353" spans="1:8" x14ac:dyDescent="0.15">
      <c r="A353" s="2"/>
      <c r="B353" s="10"/>
      <c r="C353" s="4"/>
      <c r="D353" s="3"/>
      <c r="E353" s="3"/>
      <c r="F353" s="3"/>
      <c r="G353" s="3"/>
      <c r="H353" s="3"/>
    </row>
    <row r="354" spans="1:8" x14ac:dyDescent="0.15">
      <c r="A354" s="2"/>
      <c r="B354" s="10"/>
      <c r="C354" s="4"/>
      <c r="D354" s="3"/>
      <c r="E354" s="3"/>
      <c r="F354" s="3"/>
      <c r="G354" s="3"/>
      <c r="H354" s="3"/>
    </row>
    <row r="355" spans="1:8" x14ac:dyDescent="0.15">
      <c r="A355" s="2"/>
      <c r="B355" s="10"/>
      <c r="C355" s="4"/>
      <c r="D355" s="3"/>
      <c r="E355" s="3"/>
      <c r="F355" s="3"/>
      <c r="G355" s="3"/>
      <c r="H355" s="3"/>
    </row>
    <row r="356" spans="1:8" x14ac:dyDescent="0.15">
      <c r="A356" s="2"/>
      <c r="B356" s="10"/>
      <c r="C356" s="4"/>
      <c r="D356" s="3"/>
      <c r="E356" s="3"/>
      <c r="F356" s="3"/>
      <c r="G356" s="3"/>
      <c r="H356" s="3"/>
    </row>
    <row r="357" spans="1:8" x14ac:dyDescent="0.15">
      <c r="A357" s="2"/>
      <c r="B357" s="10"/>
      <c r="C357" s="4"/>
      <c r="D357" s="3"/>
      <c r="E357" s="3"/>
      <c r="F357" s="3"/>
      <c r="G357" s="3"/>
      <c r="H357" s="3"/>
    </row>
    <row r="358" spans="1:8" x14ac:dyDescent="0.15">
      <c r="A358" s="2"/>
      <c r="B358" s="2"/>
      <c r="C358" s="4"/>
      <c r="D358" s="3"/>
      <c r="E358" s="3"/>
      <c r="F358" s="3"/>
      <c r="G358" s="3"/>
      <c r="H358" s="3"/>
    </row>
    <row r="359" spans="1:8" x14ac:dyDescent="0.15">
      <c r="A359" s="2"/>
      <c r="B359" s="2"/>
      <c r="C359" s="4"/>
      <c r="D359" s="3"/>
      <c r="E359" s="3"/>
      <c r="F359" s="3"/>
      <c r="G359" s="3"/>
      <c r="H359" s="3"/>
    </row>
  </sheetData>
  <mergeCells count="32">
    <mergeCell ref="B234:B235"/>
    <mergeCell ref="B152:B154"/>
    <mergeCell ref="B155:B161"/>
    <mergeCell ref="B163:B169"/>
    <mergeCell ref="B171:B173"/>
    <mergeCell ref="B174:B183"/>
    <mergeCell ref="B186:B194"/>
    <mergeCell ref="B195:B202"/>
    <mergeCell ref="B203:B209"/>
    <mergeCell ref="B210:B213"/>
    <mergeCell ref="B214:B224"/>
    <mergeCell ref="B225:B233"/>
    <mergeCell ref="B287:B289"/>
    <mergeCell ref="B239:B240"/>
    <mergeCell ref="B241:B243"/>
    <mergeCell ref="B244:B247"/>
    <mergeCell ref="B248:B253"/>
    <mergeCell ref="B254:B262"/>
    <mergeCell ref="B263:B270"/>
    <mergeCell ref="B271:B273"/>
    <mergeCell ref="B275:B277"/>
    <mergeCell ref="B279:B280"/>
    <mergeCell ref="B281:B282"/>
    <mergeCell ref="B284:B285"/>
    <mergeCell ref="B339:B340"/>
    <mergeCell ref="B341:B357"/>
    <mergeCell ref="B291:B296"/>
    <mergeCell ref="B297:B311"/>
    <mergeCell ref="B312:B324"/>
    <mergeCell ref="B325:B328"/>
    <mergeCell ref="B330:B332"/>
    <mergeCell ref="B333:B336"/>
  </mergeCells>
  <conditionalFormatting sqref="D149:H150">
    <cfRule type="colorScale" priority="1">
      <colorScale>
        <cfvo type="min"/>
        <cfvo type="percentile" val="50"/>
        <cfvo type="max"/>
        <color rgb="FF00B050"/>
        <color theme="0"/>
        <color rgb="FFFF0000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38:H359 D186:H236 D3:H148 D151:H184">
    <cfRule type="colorScale" priority="4">
      <colorScale>
        <cfvo type="min"/>
        <cfvo type="percentile" val="50"/>
        <cfvo type="max"/>
        <color rgb="FF00B050"/>
        <color theme="0"/>
        <color rgb="FFFF0000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E9BA-B39D-AB4E-A9DC-E37E896886DF}">
  <dimension ref="A1:P40"/>
  <sheetViews>
    <sheetView zoomScaleNormal="100" workbookViewId="0">
      <selection activeCell="D46" sqref="D46"/>
    </sheetView>
  </sheetViews>
  <sheetFormatPr baseColWidth="10" defaultColWidth="9.1640625" defaultRowHeight="13" x14ac:dyDescent="0.15"/>
  <cols>
    <col min="1" max="1" width="16.5" style="11" customWidth="1"/>
    <col min="2" max="5" width="13.6640625" style="11" customWidth="1"/>
    <col min="6" max="6" width="7.6640625" style="11" customWidth="1"/>
    <col min="7" max="12" width="14.1640625" style="11" customWidth="1"/>
    <col min="13" max="13" width="6.33203125" style="11" customWidth="1"/>
    <col min="14" max="16" width="16.5" style="11" customWidth="1"/>
    <col min="17" max="16384" width="9.1640625" style="11"/>
  </cols>
  <sheetData>
    <row r="1" spans="1:16" s="15" customFormat="1" x14ac:dyDescent="0.15">
      <c r="A1" s="16"/>
      <c r="B1" s="16" t="s">
        <v>212</v>
      </c>
      <c r="C1" s="16" t="s">
        <v>211</v>
      </c>
      <c r="D1" s="16" t="s">
        <v>210</v>
      </c>
      <c r="E1" s="16"/>
      <c r="F1" s="16"/>
      <c r="G1" s="16" t="s">
        <v>157</v>
      </c>
      <c r="H1" s="16" t="s">
        <v>157</v>
      </c>
      <c r="I1" s="16" t="s">
        <v>157</v>
      </c>
      <c r="J1" s="16" t="s">
        <v>208</v>
      </c>
      <c r="K1" s="16" t="s">
        <v>208</v>
      </c>
      <c r="L1" s="16" t="s">
        <v>208</v>
      </c>
      <c r="M1" s="16"/>
      <c r="N1" s="16" t="s">
        <v>209</v>
      </c>
      <c r="O1" s="16" t="s">
        <v>157</v>
      </c>
      <c r="P1" s="16" t="s">
        <v>208</v>
      </c>
    </row>
    <row r="2" spans="1:16" s="15" customFormat="1" x14ac:dyDescent="0.15">
      <c r="A2" s="16"/>
      <c r="B2" s="16"/>
      <c r="C2" s="16"/>
      <c r="D2" s="16"/>
      <c r="E2" s="16" t="s">
        <v>207</v>
      </c>
      <c r="F2" s="16"/>
      <c r="G2" s="16"/>
      <c r="H2" s="16"/>
      <c r="I2" s="16"/>
      <c r="J2" s="16"/>
      <c r="K2" s="16"/>
      <c r="L2" s="16"/>
      <c r="M2" s="16"/>
      <c r="N2" s="16"/>
      <c r="O2" s="16" t="s">
        <v>207</v>
      </c>
      <c r="P2" s="16" t="s">
        <v>207</v>
      </c>
    </row>
    <row r="3" spans="1:16" x14ac:dyDescent="0.15">
      <c r="A3" s="14" t="s">
        <v>197</v>
      </c>
      <c r="B3" s="14">
        <v>2.2108495394063459</v>
      </c>
      <c r="C3" s="14">
        <v>1.7052079284881463</v>
      </c>
      <c r="D3" s="14">
        <v>3.6653447223917022</v>
      </c>
      <c r="E3" s="14">
        <f>AVERAGE(B3:D3)</f>
        <v>2.5271340634287314</v>
      </c>
      <c r="F3" s="14"/>
      <c r="G3" s="14">
        <v>2.4003856041131102</v>
      </c>
      <c r="H3" s="14">
        <v>1.6945606694560671</v>
      </c>
      <c r="I3" s="14">
        <v>2.3623262995367988</v>
      </c>
      <c r="J3" s="14">
        <v>1.4863989637305701</v>
      </c>
      <c r="K3" s="14">
        <v>0.70385818561001046</v>
      </c>
      <c r="L3" s="14">
        <v>1.0951285746702903</v>
      </c>
      <c r="M3" s="14"/>
      <c r="N3" s="14" t="s">
        <v>206</v>
      </c>
      <c r="O3" s="14">
        <v>7198.9186666666674</v>
      </c>
      <c r="P3" s="14">
        <v>14948.611946666666</v>
      </c>
    </row>
    <row r="4" spans="1:16" x14ac:dyDescent="0.15">
      <c r="A4" s="14" t="s">
        <v>205</v>
      </c>
      <c r="B4" s="14">
        <v>0.80603889457523026</v>
      </c>
      <c r="C4" s="14">
        <v>0.1574038087835212</v>
      </c>
      <c r="D4" s="14">
        <v>0.41183648566198899</v>
      </c>
      <c r="E4" s="14">
        <f>AVERAGE(B4:D4)</f>
        <v>0.45842639634024684</v>
      </c>
      <c r="F4" s="14"/>
      <c r="G4" s="14">
        <v>0.20244215938303345</v>
      </c>
      <c r="H4" s="14">
        <v>0.14121338912133893</v>
      </c>
      <c r="I4" s="14">
        <v>0.24318064848172935</v>
      </c>
      <c r="J4" s="14">
        <v>442.64121912272782</v>
      </c>
      <c r="K4" s="14">
        <v>426.69279724030957</v>
      </c>
      <c r="L4" s="14">
        <v>434.66700818151867</v>
      </c>
      <c r="M4" s="14"/>
      <c r="N4" s="14" t="s">
        <v>203</v>
      </c>
      <c r="O4" s="14">
        <v>277.59999999999997</v>
      </c>
      <c r="P4" s="14">
        <v>459.73333333333335</v>
      </c>
    </row>
    <row r="5" spans="1:16" x14ac:dyDescent="0.15">
      <c r="A5" s="14" t="s">
        <v>206</v>
      </c>
      <c r="B5" s="14">
        <v>2.85</v>
      </c>
      <c r="C5" s="14">
        <v>2.25</v>
      </c>
      <c r="D5" s="14">
        <v>2.69</v>
      </c>
      <c r="E5" s="14">
        <f>AVERAGE(B5:D5)</f>
        <v>2.5966666666666662</v>
      </c>
      <c r="F5" s="14"/>
      <c r="G5" s="14">
        <v>7286.5246999999999</v>
      </c>
      <c r="H5" s="14">
        <v>6457.5213000000003</v>
      </c>
      <c r="I5" s="14">
        <v>7860.5</v>
      </c>
      <c r="J5" s="14">
        <v>18123</v>
      </c>
      <c r="K5" s="14">
        <v>18607</v>
      </c>
      <c r="L5" s="14">
        <v>8123.6258399999997</v>
      </c>
      <c r="M5" s="14"/>
      <c r="N5" s="14" t="s">
        <v>205</v>
      </c>
      <c r="O5" s="14">
        <v>1.1956120656620268</v>
      </c>
      <c r="P5" s="14">
        <v>434.20858178517847</v>
      </c>
    </row>
    <row r="6" spans="1:16" x14ac:dyDescent="0.15">
      <c r="A6" s="14" t="s">
        <v>192</v>
      </c>
      <c r="B6" s="14">
        <v>30.859774820880244</v>
      </c>
      <c r="C6" s="14">
        <v>32.792460163233585</v>
      </c>
      <c r="D6" s="14">
        <v>30.887736424649177</v>
      </c>
      <c r="E6" s="14">
        <f>AVERAGE(B6:D6)</f>
        <v>31.513323802921004</v>
      </c>
      <c r="F6" s="14"/>
      <c r="G6" s="14">
        <v>62.178663239074538</v>
      </c>
      <c r="H6" s="14">
        <v>71.171548117154813</v>
      </c>
      <c r="I6" s="14">
        <v>78.165208440555844</v>
      </c>
      <c r="J6" s="14">
        <v>25.356217616580313</v>
      </c>
      <c r="K6" s="14">
        <v>19.004171011470284</v>
      </c>
      <c r="L6" s="14">
        <v>22.1801943140253</v>
      </c>
      <c r="M6" s="14"/>
      <c r="N6" s="14" t="s">
        <v>179</v>
      </c>
      <c r="O6" s="14">
        <v>-14.255002985844007</v>
      </c>
      <c r="P6" s="14">
        <v>382.08691227290274</v>
      </c>
    </row>
    <row r="7" spans="1:16" x14ac:dyDescent="0.15">
      <c r="A7" s="14" t="s">
        <v>202</v>
      </c>
      <c r="B7" s="14">
        <v>53.267656090071632</v>
      </c>
      <c r="C7" s="14">
        <v>55.681597357170617</v>
      </c>
      <c r="D7" s="14">
        <v>68.900244051250752</v>
      </c>
      <c r="E7" s="14">
        <f>AVERAGE(B7:D7)</f>
        <v>59.283165832831003</v>
      </c>
      <c r="F7" s="14"/>
      <c r="G7" s="14">
        <v>56.828406169665811</v>
      </c>
      <c r="H7" s="14">
        <v>56.344142259414234</v>
      </c>
      <c r="I7" s="14">
        <v>64.338651569737522</v>
      </c>
      <c r="J7" s="14">
        <v>71.981055699481871</v>
      </c>
      <c r="K7" s="14">
        <v>74.538581856100109</v>
      </c>
      <c r="L7" s="14">
        <v>73.259818777790997</v>
      </c>
      <c r="M7" s="14"/>
      <c r="N7" s="14" t="s">
        <v>194</v>
      </c>
      <c r="O7" s="14">
        <v>0.55840560027085928</v>
      </c>
      <c r="P7" s="14">
        <v>44.754119276066476</v>
      </c>
    </row>
    <row r="8" spans="1:16" x14ac:dyDescent="0.15">
      <c r="A8" s="14" t="s">
        <v>204</v>
      </c>
      <c r="B8" s="14">
        <v>288.86131013306033</v>
      </c>
      <c r="C8" s="14">
        <v>331.2825495530509</v>
      </c>
      <c r="D8" s="14">
        <v>381.03111653447218</v>
      </c>
      <c r="E8" s="14">
        <f>AVERAGE(B8:D8)</f>
        <v>333.7249920735278</v>
      </c>
      <c r="F8" s="14"/>
      <c r="G8" s="14">
        <v>318.47043701799475</v>
      </c>
      <c r="H8" s="14">
        <v>335.24058577405856</v>
      </c>
      <c r="I8" s="14">
        <v>342.32887287699435</v>
      </c>
      <c r="J8" s="14">
        <v>360.75777202072544</v>
      </c>
      <c r="K8" s="14">
        <v>335.88112617309696</v>
      </c>
      <c r="L8" s="14">
        <v>348.31944909691117</v>
      </c>
      <c r="M8" s="14"/>
      <c r="N8" s="14" t="s">
        <v>201</v>
      </c>
      <c r="O8" s="14">
        <v>42.779408261982077</v>
      </c>
      <c r="P8" s="14">
        <v>20.628348589352157</v>
      </c>
    </row>
    <row r="9" spans="1:16" x14ac:dyDescent="0.15">
      <c r="A9" s="14" t="s">
        <v>195</v>
      </c>
      <c r="B9" s="14">
        <v>14.462640736949847</v>
      </c>
      <c r="C9" s="14">
        <v>12.80217644772639</v>
      </c>
      <c r="D9" s="14">
        <v>27.428309945088465</v>
      </c>
      <c r="E9" s="14">
        <f>AVERAGE(B9:D9)</f>
        <v>18.231042376588235</v>
      </c>
      <c r="F9" s="14"/>
      <c r="G9" s="14">
        <v>15.906169665809768</v>
      </c>
      <c r="H9" s="14">
        <v>14.234309623430963</v>
      </c>
      <c r="I9" s="14">
        <v>15.63304168811117</v>
      </c>
      <c r="J9" s="14">
        <v>16.262953367875649</v>
      </c>
      <c r="K9" s="14">
        <v>13.091762252346195</v>
      </c>
      <c r="L9" s="14">
        <v>14.677357810110923</v>
      </c>
      <c r="M9" s="14"/>
      <c r="N9" s="14" t="s">
        <v>199</v>
      </c>
      <c r="O9" s="14">
        <v>-1.8572949635254001</v>
      </c>
      <c r="P9" s="14">
        <v>14.736652219696737</v>
      </c>
    </row>
    <row r="10" spans="1:16" x14ac:dyDescent="0.15">
      <c r="A10" s="14" t="s">
        <v>200</v>
      </c>
      <c r="B10" s="14">
        <v>2.3490276356192421</v>
      </c>
      <c r="C10" s="14">
        <v>0.47221142635056362</v>
      </c>
      <c r="D10" s="14">
        <v>1.8120805369127517</v>
      </c>
      <c r="E10" s="14">
        <f>AVERAGE(B10:D10)</f>
        <v>1.5444398662941856</v>
      </c>
      <c r="F10" s="14"/>
      <c r="G10" s="14">
        <v>2.1690231362467864</v>
      </c>
      <c r="H10" s="14">
        <v>0.62133891213389136</v>
      </c>
      <c r="I10" s="14">
        <v>0.93798250128667016</v>
      </c>
      <c r="J10" s="14">
        <v>2.2733160621761659</v>
      </c>
      <c r="K10" s="14">
        <v>0.56308654848800832</v>
      </c>
      <c r="L10" s="14">
        <v>1.418201305332087</v>
      </c>
      <c r="M10" s="14"/>
      <c r="N10" s="14" t="s">
        <v>204</v>
      </c>
      <c r="O10" s="14">
        <v>-1.7116935171785788</v>
      </c>
      <c r="P10" s="14">
        <v>14.594457023383399</v>
      </c>
    </row>
    <row r="11" spans="1:16" x14ac:dyDescent="0.15">
      <c r="A11" s="14" t="s">
        <v>203</v>
      </c>
      <c r="B11" s="14">
        <v>53.3</v>
      </c>
      <c r="C11" s="14">
        <v>53.1</v>
      </c>
      <c r="D11" s="14">
        <v>54.1</v>
      </c>
      <c r="E11" s="14">
        <f>AVERAGE(B11:D11)</f>
        <v>53.5</v>
      </c>
      <c r="F11" s="14"/>
      <c r="G11" s="14">
        <v>365.2</v>
      </c>
      <c r="H11" s="14">
        <v>314.8</v>
      </c>
      <c r="I11" s="14">
        <v>313.3</v>
      </c>
      <c r="J11" s="14">
        <v>548.5</v>
      </c>
      <c r="K11" s="14">
        <v>488.9</v>
      </c>
      <c r="L11" s="14">
        <v>502.3</v>
      </c>
      <c r="M11" s="14"/>
      <c r="N11" s="14" t="s">
        <v>202</v>
      </c>
      <c r="O11" s="14">
        <v>-0.11276583322514711</v>
      </c>
      <c r="P11" s="14">
        <v>13.976652944959987</v>
      </c>
    </row>
    <row r="12" spans="1:16" x14ac:dyDescent="0.15">
      <c r="A12" s="14" t="s">
        <v>180</v>
      </c>
      <c r="B12" s="14">
        <v>227.21</v>
      </c>
      <c r="C12" s="14">
        <v>220.17</v>
      </c>
      <c r="D12" s="14">
        <v>232.93</v>
      </c>
      <c r="E12" s="14">
        <f>AVERAGE(B12:D12)</f>
        <v>226.76999999999998</v>
      </c>
      <c r="F12" s="14"/>
      <c r="G12" s="14">
        <v>148.36000000000001</v>
      </c>
      <c r="H12" s="14">
        <v>140.57</v>
      </c>
      <c r="I12" s="14">
        <v>149.76</v>
      </c>
      <c r="J12" s="14">
        <v>135.08000000000001</v>
      </c>
      <c r="K12" s="14">
        <v>136.71</v>
      </c>
      <c r="L12" s="14">
        <v>142.99</v>
      </c>
      <c r="M12" s="14"/>
      <c r="N12" s="14" t="s">
        <v>183</v>
      </c>
      <c r="O12" s="14">
        <v>3.3009196409061516</v>
      </c>
      <c r="P12" s="14">
        <v>8.0784585280499677</v>
      </c>
    </row>
    <row r="13" spans="1:16" x14ac:dyDescent="0.15">
      <c r="A13" s="14" t="s">
        <v>189</v>
      </c>
      <c r="B13" s="14">
        <v>15.061412487205731</v>
      </c>
      <c r="C13" s="14">
        <v>1.3379323746599301</v>
      </c>
      <c r="D13" s="14">
        <v>33.729408175716898</v>
      </c>
      <c r="E13" s="14">
        <f>AVERAGE(B13:D13)</f>
        <v>16.709584345860851</v>
      </c>
      <c r="F13" s="14"/>
      <c r="G13" s="14">
        <v>3.8174807197943443</v>
      </c>
      <c r="H13" s="14">
        <v>2.3723849372384942</v>
      </c>
      <c r="I13" s="14">
        <v>5.3152341739577977</v>
      </c>
      <c r="J13" s="14">
        <v>5.9018782383419692</v>
      </c>
      <c r="K13" s="14">
        <v>2.5338894681960378</v>
      </c>
      <c r="L13" s="14">
        <v>4.2178838532690035</v>
      </c>
      <c r="M13" s="14"/>
      <c r="N13" s="14" t="s">
        <v>185</v>
      </c>
      <c r="O13" s="14">
        <v>2.6357176259433022</v>
      </c>
      <c r="P13" s="14">
        <v>2.2865716463186576</v>
      </c>
    </row>
    <row r="14" spans="1:16" x14ac:dyDescent="0.15">
      <c r="A14" s="14" t="s">
        <v>188</v>
      </c>
      <c r="B14" s="14">
        <v>14.439611054247694</v>
      </c>
      <c r="C14" s="14">
        <v>1.1018266614846486</v>
      </c>
      <c r="D14" s="14">
        <v>31.999694935936539</v>
      </c>
      <c r="E14" s="14">
        <f>AVERAGE(B14:D14)</f>
        <v>15.84704421722296</v>
      </c>
      <c r="F14" s="14"/>
      <c r="G14" s="14">
        <v>2.7763496143958868</v>
      </c>
      <c r="H14" s="14">
        <v>1.27092050209205</v>
      </c>
      <c r="I14" s="14">
        <v>8.2334019557385485</v>
      </c>
      <c r="J14" s="14">
        <v>2.2295984455958551</v>
      </c>
      <c r="K14" s="14">
        <v>1.6892596454640247</v>
      </c>
      <c r="L14" s="14">
        <v>1.9594290455299399</v>
      </c>
      <c r="M14" s="14"/>
      <c r="N14" s="14" t="s">
        <v>191</v>
      </c>
      <c r="O14" s="14">
        <v>-0.46885386749910274</v>
      </c>
      <c r="P14" s="14">
        <v>0.41546194955767218</v>
      </c>
    </row>
    <row r="15" spans="1:16" x14ac:dyDescent="0.15">
      <c r="A15" s="14" t="s">
        <v>201</v>
      </c>
      <c r="B15" s="14">
        <v>105.24564994882293</v>
      </c>
      <c r="C15" s="14">
        <v>123.03731053245237</v>
      </c>
      <c r="D15" s="14">
        <v>107.69524100061014</v>
      </c>
      <c r="E15" s="14">
        <f>AVERAGE(B15:D15)</f>
        <v>111.99273382729514</v>
      </c>
      <c r="F15" s="14"/>
      <c r="G15" s="14">
        <v>137.80526992287918</v>
      </c>
      <c r="H15" s="14">
        <v>164.79602510460251</v>
      </c>
      <c r="I15" s="14">
        <v>161.71513124034996</v>
      </c>
      <c r="J15" s="14">
        <v>137.49190414507771</v>
      </c>
      <c r="K15" s="14">
        <v>127.75026068821688</v>
      </c>
      <c r="L15" s="14">
        <v>132.62108241664731</v>
      </c>
      <c r="M15" s="14"/>
      <c r="N15" s="14" t="s">
        <v>196</v>
      </c>
      <c r="O15" s="14">
        <v>-1.5960255289593419</v>
      </c>
      <c r="P15" s="14">
        <v>6.2598852318227927E-2</v>
      </c>
    </row>
    <row r="16" spans="1:16" x14ac:dyDescent="0.15">
      <c r="A16" s="14" t="s">
        <v>178</v>
      </c>
      <c r="B16" s="14">
        <v>210.69856704196516</v>
      </c>
      <c r="C16" s="14">
        <v>191.45549941702293</v>
      </c>
      <c r="D16" s="14">
        <v>185.86180597925562</v>
      </c>
      <c r="E16" s="14">
        <f>AVERAGE(B16:D16)</f>
        <v>196.00529081274792</v>
      </c>
      <c r="F16" s="14"/>
      <c r="G16" s="14">
        <v>150.24100257069409</v>
      </c>
      <c r="H16" s="14">
        <v>182.84309623430968</v>
      </c>
      <c r="I16" s="14">
        <v>176.75759135357694</v>
      </c>
      <c r="J16" s="14">
        <v>49.269753886010399</v>
      </c>
      <c r="K16" s="14">
        <v>98.540145985401452</v>
      </c>
      <c r="L16" s="14">
        <v>73.904949935705929</v>
      </c>
      <c r="M16" s="14"/>
      <c r="N16" s="14" t="s">
        <v>200</v>
      </c>
      <c r="O16" s="14">
        <v>-0.30165834973840294</v>
      </c>
      <c r="P16" s="14">
        <v>-0.12623856096209851</v>
      </c>
    </row>
    <row r="17" spans="1:16" x14ac:dyDescent="0.15">
      <c r="A17" s="14" t="s">
        <v>199</v>
      </c>
      <c r="B17" s="14">
        <v>280.90071647901738</v>
      </c>
      <c r="C17" s="14">
        <v>322.53789350952201</v>
      </c>
      <c r="D17" s="14">
        <v>352.86150091519221</v>
      </c>
      <c r="E17" s="14">
        <f>AVERAGE(B17:D17)</f>
        <v>318.7667036345772</v>
      </c>
      <c r="F17" s="14"/>
      <c r="G17" s="14">
        <v>298.53470437018001</v>
      </c>
      <c r="H17" s="14">
        <v>315.67782426778246</v>
      </c>
      <c r="I17" s="14">
        <v>336.51569737519293</v>
      </c>
      <c r="J17" s="14">
        <v>300.71891191709841</v>
      </c>
      <c r="K17" s="14">
        <v>366.28779979144946</v>
      </c>
      <c r="L17" s="14">
        <v>333.50335585427393</v>
      </c>
      <c r="M17" s="14"/>
      <c r="N17" s="14" t="s">
        <v>198</v>
      </c>
      <c r="O17" s="14">
        <v>-7.7860698383252513</v>
      </c>
      <c r="P17" s="14">
        <v>-0.41295014574191669</v>
      </c>
    </row>
    <row r="18" spans="1:16" x14ac:dyDescent="0.15">
      <c r="A18" s="14" t="s">
        <v>198</v>
      </c>
      <c r="B18" s="14">
        <v>244.39099283520983</v>
      </c>
      <c r="C18" s="14">
        <v>280.91333074232421</v>
      </c>
      <c r="D18" s="14">
        <v>332.18730933496028</v>
      </c>
      <c r="E18" s="14">
        <f>AVERAGE(B18:D18)</f>
        <v>285.83054430416473</v>
      </c>
      <c r="F18" s="14"/>
      <c r="G18" s="14">
        <v>250.33419023136244</v>
      </c>
      <c r="H18" s="14">
        <v>278.64225941422598</v>
      </c>
      <c r="I18" s="14">
        <v>305.15697375193002</v>
      </c>
      <c r="J18" s="14">
        <v>257.75906735751295</v>
      </c>
      <c r="K18" s="14">
        <v>313.07612095933268</v>
      </c>
      <c r="L18" s="14">
        <v>285.41759415842284</v>
      </c>
      <c r="M18" s="14"/>
      <c r="N18" s="14" t="s">
        <v>193</v>
      </c>
      <c r="O18" s="14">
        <v>-0.31800948517196542</v>
      </c>
      <c r="P18" s="14">
        <v>-1.1267981605688036</v>
      </c>
    </row>
    <row r="19" spans="1:16" x14ac:dyDescent="0.15">
      <c r="A19" s="14" t="s">
        <v>184</v>
      </c>
      <c r="B19" s="14">
        <v>99.165813715455471</v>
      </c>
      <c r="C19" s="14">
        <v>160.23707734162457</v>
      </c>
      <c r="D19" s="14">
        <v>176.80140329469188</v>
      </c>
      <c r="E19" s="14">
        <f>AVERAGE(B19:D19)</f>
        <v>145.40143145059065</v>
      </c>
      <c r="F19" s="14"/>
      <c r="G19" s="14">
        <v>123.28727506426738</v>
      </c>
      <c r="H19" s="14">
        <v>153.47071129707118</v>
      </c>
      <c r="I19" s="14">
        <v>148.68759650025734</v>
      </c>
      <c r="J19" s="14">
        <v>113.70952072538863</v>
      </c>
      <c r="K19" s="14">
        <v>133.38112617309699</v>
      </c>
      <c r="L19" s="14">
        <v>123.5453234492428</v>
      </c>
      <c r="M19" s="14"/>
      <c r="N19" s="14" t="s">
        <v>197</v>
      </c>
      <c r="O19" s="14">
        <v>-0.37470987239340597</v>
      </c>
      <c r="P19" s="14">
        <v>-1.432005488758441</v>
      </c>
    </row>
    <row r="20" spans="1:16" x14ac:dyDescent="0.15">
      <c r="A20" s="14" t="s">
        <v>196</v>
      </c>
      <c r="B20" s="14">
        <v>4.1453428863868975</v>
      </c>
      <c r="C20" s="14">
        <v>1.6133890400310924</v>
      </c>
      <c r="D20" s="14">
        <v>5.7451189749847451</v>
      </c>
      <c r="E20" s="14">
        <f>AVERAGE(B20:D20)</f>
        <v>3.8346169671342452</v>
      </c>
      <c r="F20" s="14"/>
      <c r="G20" s="14">
        <v>3.0800128534704365</v>
      </c>
      <c r="H20" s="14">
        <v>1.864016736401674</v>
      </c>
      <c r="I20" s="14">
        <v>1.7717447246525988</v>
      </c>
      <c r="J20" s="14">
        <v>5.0493847150259059</v>
      </c>
      <c r="K20" s="14">
        <v>2.7450469238790403</v>
      </c>
      <c r="L20" s="14">
        <v>3.8972158194524731</v>
      </c>
      <c r="M20" s="14"/>
      <c r="N20" s="14" t="s">
        <v>195</v>
      </c>
      <c r="O20" s="14">
        <v>-2.9732020508042676</v>
      </c>
      <c r="P20" s="14">
        <v>-3.5536845664773127</v>
      </c>
    </row>
    <row r="21" spans="1:16" x14ac:dyDescent="0.15">
      <c r="A21" s="14" t="s">
        <v>186</v>
      </c>
      <c r="B21" s="14">
        <v>52.707267144319339</v>
      </c>
      <c r="C21" s="14">
        <v>56.892732219199381</v>
      </c>
      <c r="D21" s="14">
        <v>58.94752898108603</v>
      </c>
      <c r="E21" s="14">
        <f>AVERAGE(B21:D21)</f>
        <v>56.182509448201586</v>
      </c>
      <c r="F21" s="14"/>
      <c r="G21" s="14">
        <v>53.46401028277635</v>
      </c>
      <c r="H21" s="14">
        <v>56.993723849372387</v>
      </c>
      <c r="I21" s="14">
        <v>61.142563046834788</v>
      </c>
      <c r="J21" s="14">
        <v>38.675518134715027</v>
      </c>
      <c r="K21" s="14">
        <v>45.750782064650679</v>
      </c>
      <c r="L21" s="14">
        <v>42.213150099682849</v>
      </c>
      <c r="M21" s="14"/>
      <c r="N21" s="14" t="s">
        <v>181</v>
      </c>
      <c r="O21" s="14">
        <v>-1.5728944426194527</v>
      </c>
      <c r="P21" s="14">
        <v>-4.4925228796557093</v>
      </c>
    </row>
    <row r="22" spans="1:16" x14ac:dyDescent="0.15">
      <c r="A22" s="14" t="s">
        <v>194</v>
      </c>
      <c r="B22" s="14">
        <v>134.44728761514838</v>
      </c>
      <c r="C22" s="14">
        <v>209.67499028371552</v>
      </c>
      <c r="D22" s="14">
        <v>168.2763880414887</v>
      </c>
      <c r="E22" s="14">
        <f>AVERAGE(B22:D22)</f>
        <v>170.7995553134509</v>
      </c>
      <c r="F22" s="14"/>
      <c r="G22" s="14">
        <v>123.96690231362469</v>
      </c>
      <c r="H22" s="14">
        <v>235.60041841004184</v>
      </c>
      <c r="I22" s="14">
        <v>154.50656201749874</v>
      </c>
      <c r="J22" s="14">
        <v>185.14410621761658</v>
      </c>
      <c r="K22" s="14">
        <v>245.96324296141816</v>
      </c>
      <c r="L22" s="14">
        <v>215.55367458951736</v>
      </c>
      <c r="M22" s="14"/>
      <c r="N22" s="14" t="s">
        <v>187</v>
      </c>
      <c r="O22" s="14">
        <v>-7.7817495352661679</v>
      </c>
      <c r="P22" s="14">
        <v>-8.2042579188849629</v>
      </c>
    </row>
    <row r="23" spans="1:16" x14ac:dyDescent="0.15">
      <c r="A23" s="14" t="s">
        <v>193</v>
      </c>
      <c r="B23" s="14">
        <v>82.043244626407358</v>
      </c>
      <c r="C23" s="14">
        <v>88.395355616012438</v>
      </c>
      <c r="D23" s="14">
        <v>103.84456985967054</v>
      </c>
      <c r="E23" s="14">
        <f>AVERAGE(B23:D23)</f>
        <v>91.427723367363456</v>
      </c>
      <c r="F23" s="14"/>
      <c r="G23" s="14">
        <v>87.628534704370168</v>
      </c>
      <c r="H23" s="14">
        <v>89.331589958159014</v>
      </c>
      <c r="I23" s="14">
        <v>96.369016984045288</v>
      </c>
      <c r="J23" s="14">
        <v>78.647992227979287</v>
      </c>
      <c r="K23" s="14">
        <v>101.95385818561002</v>
      </c>
      <c r="L23" s="14">
        <v>90.300925206794659</v>
      </c>
      <c r="M23" s="14"/>
      <c r="N23" s="14" t="s">
        <v>192</v>
      </c>
      <c r="O23" s="14">
        <v>38.991816129340727</v>
      </c>
      <c r="P23" s="14">
        <v>-9.3331294888957057</v>
      </c>
    </row>
    <row r="24" spans="1:16" x14ac:dyDescent="0.15">
      <c r="A24" s="14" t="s">
        <v>191</v>
      </c>
      <c r="B24" s="14">
        <v>1.2551177072671442</v>
      </c>
      <c r="C24" s="14">
        <v>0.27545666537116209</v>
      </c>
      <c r="D24" s="14">
        <v>2.4298352654057349</v>
      </c>
      <c r="E24" s="14">
        <f>AVERAGE(B24:D24)</f>
        <v>1.3201365460146803</v>
      </c>
      <c r="F24" s="14"/>
      <c r="G24" s="14">
        <v>0.37596401028277632</v>
      </c>
      <c r="H24" s="14">
        <v>0.19769874476987451</v>
      </c>
      <c r="I24" s="14">
        <v>1.9801852804940816</v>
      </c>
      <c r="J24" s="14">
        <v>0.65576424870466321</v>
      </c>
      <c r="K24" s="14">
        <v>2.8154327424400418</v>
      </c>
      <c r="L24" s="14">
        <v>1.7355984955723525</v>
      </c>
      <c r="M24" s="14"/>
      <c r="N24" s="14" t="s">
        <v>190</v>
      </c>
      <c r="O24" s="14">
        <v>9.5602471914765683</v>
      </c>
      <c r="P24" s="14">
        <v>-9.6677448130364638</v>
      </c>
    </row>
    <row r="25" spans="1:16" x14ac:dyDescent="0.15">
      <c r="A25" s="14" t="s">
        <v>190</v>
      </c>
      <c r="B25" s="14">
        <v>200.72671443193445</v>
      </c>
      <c r="C25" s="14">
        <v>204.10027205596577</v>
      </c>
      <c r="D25" s="14">
        <v>245.45454545454547</v>
      </c>
      <c r="E25" s="14">
        <f>AVERAGE(B25:D25)</f>
        <v>216.76051064748188</v>
      </c>
      <c r="F25" s="14"/>
      <c r="G25" s="14">
        <v>190.2956298200514</v>
      </c>
      <c r="H25" s="14">
        <v>231.58995815899584</v>
      </c>
      <c r="I25" s="14">
        <v>257.0766855378281</v>
      </c>
      <c r="J25" s="14">
        <v>208.09585492227981</v>
      </c>
      <c r="K25" s="14">
        <v>206.08967674661102</v>
      </c>
      <c r="L25" s="14">
        <v>207.0927658344454</v>
      </c>
      <c r="M25" s="14"/>
      <c r="N25" s="14" t="s">
        <v>189</v>
      </c>
      <c r="O25" s="14">
        <v>-12.874551068863971</v>
      </c>
      <c r="P25" s="14">
        <v>-12.491700492591848</v>
      </c>
    </row>
    <row r="26" spans="1:16" x14ac:dyDescent="0.15">
      <c r="A26" s="14" t="s">
        <v>176</v>
      </c>
      <c r="B26" s="14">
        <v>1617.7430910951894</v>
      </c>
      <c r="C26" s="14">
        <v>2704.354838709678</v>
      </c>
      <c r="D26" s="14">
        <v>2394.7879804758995</v>
      </c>
      <c r="E26" s="14">
        <f>AVERAGE(B26:D26)</f>
        <v>2238.9619700935891</v>
      </c>
      <c r="F26" s="14"/>
      <c r="G26" s="14">
        <v>1585.2956298200518</v>
      </c>
      <c r="H26" s="14">
        <v>2039.7709205020924</v>
      </c>
      <c r="I26" s="14">
        <v>1487.918167781781</v>
      </c>
      <c r="J26" s="14">
        <v>954.70531088082907</v>
      </c>
      <c r="K26" s="14">
        <v>1364.0067778936391</v>
      </c>
      <c r="L26" s="14">
        <v>1159.3560443872341</v>
      </c>
      <c r="M26" s="14"/>
      <c r="N26" s="14" t="s">
        <v>188</v>
      </c>
      <c r="O26" s="14">
        <v>-11.753486859814132</v>
      </c>
      <c r="P26" s="14">
        <v>-13.887615171693021</v>
      </c>
    </row>
    <row r="27" spans="1:16" x14ac:dyDescent="0.15">
      <c r="A27" s="14" t="s">
        <v>187</v>
      </c>
      <c r="B27" s="14">
        <v>252.69319344933464</v>
      </c>
      <c r="C27" s="14">
        <v>280.96579867858537</v>
      </c>
      <c r="D27" s="14">
        <v>295.64711714460043</v>
      </c>
      <c r="E27" s="14">
        <f>AVERAGE(B27:D27)</f>
        <v>276.43536975750681</v>
      </c>
      <c r="F27" s="14"/>
      <c r="G27" s="14">
        <v>246.50947943444729</v>
      </c>
      <c r="H27" s="14">
        <v>276.88415271966534</v>
      </c>
      <c r="I27" s="14">
        <v>282.56722851260929</v>
      </c>
      <c r="J27" s="14">
        <v>272.25145725388603</v>
      </c>
      <c r="K27" s="14">
        <v>264.21076642335765</v>
      </c>
      <c r="L27" s="14">
        <v>268.23111183862181</v>
      </c>
      <c r="M27" s="14"/>
      <c r="N27" s="14" t="s">
        <v>186</v>
      </c>
      <c r="O27" s="14">
        <v>1.017589611459589</v>
      </c>
      <c r="P27" s="14">
        <v>-13.969359348518733</v>
      </c>
    </row>
    <row r="28" spans="1:16" x14ac:dyDescent="0.15">
      <c r="A28" s="14" t="s">
        <v>185</v>
      </c>
      <c r="B28" s="14">
        <v>13.196008188331628</v>
      </c>
      <c r="C28" s="14">
        <v>10.519821220365332</v>
      </c>
      <c r="D28" s="14">
        <v>12.437461866992068</v>
      </c>
      <c r="E28" s="14">
        <f>AVERAGE(B28:D28)</f>
        <v>12.051097091896343</v>
      </c>
      <c r="F28" s="14"/>
      <c r="G28" s="14">
        <v>15.212082262210796</v>
      </c>
      <c r="H28" s="14">
        <v>13.076359832635983</v>
      </c>
      <c r="I28" s="14">
        <v>15.772002058672157</v>
      </c>
      <c r="J28" s="14">
        <v>16.568976683937823</v>
      </c>
      <c r="K28" s="14">
        <v>12.106360792492179</v>
      </c>
      <c r="L28" s="14">
        <v>14.337668738215001</v>
      </c>
      <c r="M28" s="14"/>
      <c r="N28" s="14" t="s">
        <v>177</v>
      </c>
      <c r="O28" s="14">
        <v>1.7981514163579675</v>
      </c>
      <c r="P28" s="14">
        <v>-15.616644501236124</v>
      </c>
    </row>
    <row r="29" spans="1:16" x14ac:dyDescent="0.15">
      <c r="A29" s="14" t="s">
        <v>182</v>
      </c>
      <c r="B29" s="14">
        <v>221.08495394063453</v>
      </c>
      <c r="C29" s="14">
        <v>237.41741158181114</v>
      </c>
      <c r="D29" s="14">
        <v>307.64185478950583</v>
      </c>
      <c r="E29" s="14">
        <f>AVERAGE(B29:D29)</f>
        <v>255.3814067706505</v>
      </c>
      <c r="F29" s="14"/>
      <c r="G29" s="14">
        <v>181.61953727506426</v>
      </c>
      <c r="H29" s="14">
        <v>231.30753138075315</v>
      </c>
      <c r="I29" s="14">
        <v>238.66443643849715</v>
      </c>
      <c r="J29" s="14">
        <v>177.05634715025903</v>
      </c>
      <c r="K29" s="14">
        <v>213.2690302398332</v>
      </c>
      <c r="L29" s="14">
        <v>195.16268869504611</v>
      </c>
      <c r="M29" s="14"/>
      <c r="N29" s="14" t="s">
        <v>184</v>
      </c>
      <c r="O29" s="14">
        <v>-3.5862371633920183</v>
      </c>
      <c r="P29" s="14">
        <v>-21.856108001347842</v>
      </c>
    </row>
    <row r="30" spans="1:16" x14ac:dyDescent="0.15">
      <c r="A30" s="14" t="s">
        <v>183</v>
      </c>
      <c r="B30" s="14">
        <v>19.563715455475943</v>
      </c>
      <c r="C30" s="14">
        <v>51.812087057909061</v>
      </c>
      <c r="D30" s="14">
        <v>42.501525320317263</v>
      </c>
      <c r="E30" s="14">
        <f>AVERAGE(B30:D30)</f>
        <v>37.959109277900751</v>
      </c>
      <c r="F30" s="14"/>
      <c r="G30" s="14">
        <v>44.276992287917736</v>
      </c>
      <c r="H30" s="14">
        <v>34.427824267782434</v>
      </c>
      <c r="I30" s="14">
        <v>45.075270200720539</v>
      </c>
      <c r="J30" s="14">
        <v>34.886658031088089</v>
      </c>
      <c r="K30" s="14">
        <v>57.188477580813348</v>
      </c>
      <c r="L30" s="14">
        <v>46.037567805950715</v>
      </c>
      <c r="M30" s="14"/>
      <c r="N30" s="14" t="s">
        <v>182</v>
      </c>
      <c r="O30" s="14">
        <v>-38.184238405878979</v>
      </c>
      <c r="P30" s="14">
        <v>-60.218718075604386</v>
      </c>
    </row>
    <row r="31" spans="1:16" x14ac:dyDescent="0.15">
      <c r="A31" s="14" t="s">
        <v>181</v>
      </c>
      <c r="B31" s="14">
        <v>99.058341862845452</v>
      </c>
      <c r="C31" s="14">
        <v>111.94034201321416</v>
      </c>
      <c r="D31" s="14">
        <v>152.29713239780352</v>
      </c>
      <c r="E31" s="14">
        <f>AVERAGE(B31:D31)</f>
        <v>121.09860542462104</v>
      </c>
      <c r="F31" s="14"/>
      <c r="G31" s="14">
        <v>109.39588688946013</v>
      </c>
      <c r="H31" s="14">
        <v>121.19874476987451</v>
      </c>
      <c r="I31" s="14">
        <v>127.98250128667013</v>
      </c>
      <c r="J31" s="14">
        <v>104.92227979274611</v>
      </c>
      <c r="K31" s="14">
        <v>128.28988529718455</v>
      </c>
      <c r="L31" s="14">
        <v>116.60608254496533</v>
      </c>
      <c r="M31" s="14"/>
      <c r="N31" s="14" t="s">
        <v>180</v>
      </c>
      <c r="O31" s="14">
        <v>-80.539999999999978</v>
      </c>
      <c r="P31" s="14">
        <v>-88.509999999999977</v>
      </c>
    </row>
    <row r="32" spans="1:16" x14ac:dyDescent="0.15">
      <c r="A32" s="14" t="s">
        <v>179</v>
      </c>
      <c r="B32" s="14">
        <v>1525.5783009211875</v>
      </c>
      <c r="C32" s="14">
        <v>1467.2133696074623</v>
      </c>
      <c r="D32" s="14">
        <v>2034.472239170226</v>
      </c>
      <c r="E32" s="14">
        <f>AVERAGE(B32:D32)</f>
        <v>1675.754636566292</v>
      </c>
      <c r="F32" s="14"/>
      <c r="G32" s="14">
        <v>1660.4884318766065</v>
      </c>
      <c r="H32" s="14">
        <v>1462.9142259414227</v>
      </c>
      <c r="I32" s="14">
        <v>1861.0962429233148</v>
      </c>
      <c r="J32" s="14">
        <v>2090.4015544041458</v>
      </c>
      <c r="K32" s="14">
        <v>2025.2815432742436</v>
      </c>
      <c r="L32" s="14">
        <v>2057.8415488391947</v>
      </c>
      <c r="M32" s="14"/>
      <c r="N32" s="14" t="s">
        <v>178</v>
      </c>
      <c r="O32" s="14">
        <v>-26.058060759887677</v>
      </c>
      <c r="P32" s="14">
        <v>-122.10034087704202</v>
      </c>
    </row>
    <row r="33" spans="1:16" x14ac:dyDescent="0.15">
      <c r="A33" s="14" t="s">
        <v>177</v>
      </c>
      <c r="B33" s="14">
        <v>138.82292732855677</v>
      </c>
      <c r="C33" s="14">
        <v>168.10726778080064</v>
      </c>
      <c r="D33" s="14">
        <v>182.69066503965831</v>
      </c>
      <c r="E33" s="14">
        <f>AVERAGE(B33:D33)</f>
        <v>163.20695338300524</v>
      </c>
      <c r="F33" s="14"/>
      <c r="G33" s="14">
        <v>145.70051413881748</v>
      </c>
      <c r="H33" s="14">
        <v>170.47280334728038</v>
      </c>
      <c r="I33" s="14">
        <v>178.84199691199177</v>
      </c>
      <c r="J33" s="14">
        <v>137.79792746113992</v>
      </c>
      <c r="K33" s="14">
        <v>157.38269030239832</v>
      </c>
      <c r="L33" s="14">
        <v>147.59030888176912</v>
      </c>
      <c r="M33" s="14"/>
      <c r="N33" s="14" t="s">
        <v>176</v>
      </c>
      <c r="O33" s="14">
        <v>-534.6337307256141</v>
      </c>
      <c r="P33" s="14">
        <v>-1079.605925706355</v>
      </c>
    </row>
    <row r="37" spans="1:16" x14ac:dyDescent="0.15">
      <c r="A37" s="13"/>
      <c r="B37" s="13"/>
      <c r="C37" s="13"/>
      <c r="D37" s="13"/>
      <c r="E37" s="13"/>
      <c r="F37" s="13"/>
    </row>
    <row r="38" spans="1:16" x14ac:dyDescent="0.15">
      <c r="A38" s="12"/>
    </row>
    <row r="40" spans="1:16" ht="13.5" customHeight="1" x14ac:dyDescent="0.1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2C08-DEFB-3245-81BC-AFDF37E0A3C5}">
  <dimension ref="A1:T42"/>
  <sheetViews>
    <sheetView zoomScaleNormal="100" workbookViewId="0">
      <selection activeCell="M10" sqref="M10"/>
    </sheetView>
  </sheetViews>
  <sheetFormatPr baseColWidth="10" defaultColWidth="9.1640625" defaultRowHeight="14" x14ac:dyDescent="0.2"/>
  <cols>
    <col min="1" max="1" width="14.5" style="17" customWidth="1"/>
    <col min="2" max="7" width="15" style="17" customWidth="1"/>
    <col min="8" max="8" width="7.6640625" style="17" customWidth="1"/>
    <col min="9" max="9" width="13.83203125" style="17" customWidth="1"/>
    <col min="10" max="11" width="14.83203125" style="17" customWidth="1"/>
    <col min="12" max="12" width="9.1640625" style="17"/>
    <col min="13" max="13" width="15" style="17" customWidth="1"/>
    <col min="14" max="16384" width="9.1640625" style="17"/>
  </cols>
  <sheetData>
    <row r="1" spans="1:20" s="21" customFormat="1" ht="30" customHeight="1" x14ac:dyDescent="0.2">
      <c r="A1" s="16"/>
      <c r="B1" s="26" t="s">
        <v>157</v>
      </c>
      <c r="C1" s="26"/>
      <c r="D1" s="26"/>
      <c r="E1" s="26" t="s">
        <v>158</v>
      </c>
      <c r="F1" s="26"/>
      <c r="G1" s="26"/>
      <c r="H1" s="25"/>
      <c r="I1" s="16"/>
      <c r="J1" s="16" t="s">
        <v>157</v>
      </c>
      <c r="K1" s="16" t="s">
        <v>158</v>
      </c>
      <c r="M1" s="24"/>
    </row>
    <row r="2" spans="1:20" s="21" customFormat="1" x14ac:dyDescent="0.2">
      <c r="A2" s="16"/>
      <c r="B2" s="23">
        <v>7</v>
      </c>
      <c r="C2" s="23">
        <v>8</v>
      </c>
      <c r="D2" s="23">
        <v>9</v>
      </c>
      <c r="E2" s="23">
        <v>10</v>
      </c>
      <c r="F2" s="23">
        <v>11</v>
      </c>
      <c r="G2" s="23">
        <v>12</v>
      </c>
      <c r="H2" s="23"/>
      <c r="I2" s="16"/>
      <c r="J2" s="16" t="s">
        <v>224</v>
      </c>
      <c r="K2" s="16" t="s">
        <v>223</v>
      </c>
      <c r="P2" s="22"/>
      <c r="Q2" s="22"/>
    </row>
    <row r="3" spans="1:20" x14ac:dyDescent="0.2">
      <c r="A3" s="14" t="s">
        <v>213</v>
      </c>
      <c r="B3" s="14">
        <v>3.0932896890343703E-2</v>
      </c>
      <c r="C3" s="14">
        <v>2.5919999999999999E-2</v>
      </c>
      <c r="D3" s="14">
        <v>2.7597955706984669E-2</v>
      </c>
      <c r="E3" s="14">
        <v>5.8243451463790452E-2</v>
      </c>
      <c r="F3" s="14">
        <v>5.7446808510638304E-2</v>
      </c>
      <c r="G3" s="14">
        <v>6.0831889081455814E-2</v>
      </c>
      <c r="H3" s="14"/>
      <c r="I3" s="14" t="s">
        <v>205</v>
      </c>
      <c r="J3" s="14">
        <v>0.54871012772406669</v>
      </c>
      <c r="K3" s="14">
        <v>78.674173264636295</v>
      </c>
    </row>
    <row r="4" spans="1:20" x14ac:dyDescent="0.2">
      <c r="A4" s="14" t="s">
        <v>215</v>
      </c>
      <c r="B4" s="14">
        <v>8.8357593643262219E-2</v>
      </c>
      <c r="C4" s="14">
        <v>0.16769711488151112</v>
      </c>
      <c r="D4" s="14">
        <v>0.10881670378272386</v>
      </c>
      <c r="E4" s="14">
        <v>0.20836374754639098</v>
      </c>
      <c r="F4" s="14">
        <v>0.29566174943834322</v>
      </c>
      <c r="G4" s="14">
        <v>0.1122769283522355</v>
      </c>
      <c r="H4" s="14"/>
      <c r="I4" s="14" t="s">
        <v>203</v>
      </c>
      <c r="J4" s="14">
        <v>49.002278879707468</v>
      </c>
      <c r="K4" s="14">
        <v>77.04463156452691</v>
      </c>
    </row>
    <row r="5" spans="1:20" x14ac:dyDescent="0.2">
      <c r="A5" s="14" t="s">
        <v>205</v>
      </c>
      <c r="B5" s="14">
        <v>0.48132243734513197</v>
      </c>
      <c r="C5" s="14">
        <v>0.56673925012629256</v>
      </c>
      <c r="D5" s="14">
        <v>0.59806869570077537</v>
      </c>
      <c r="E5" s="14">
        <v>76.217394810104594</v>
      </c>
      <c r="F5" s="14">
        <v>77.86571929858755</v>
      </c>
      <c r="G5" s="14">
        <v>81.939405685216698</v>
      </c>
      <c r="H5" s="14"/>
      <c r="I5" s="14" t="s">
        <v>204</v>
      </c>
      <c r="J5" s="14">
        <v>60.406020625456144</v>
      </c>
      <c r="K5" s="14">
        <v>40.974385320237559</v>
      </c>
    </row>
    <row r="6" spans="1:20" x14ac:dyDescent="0.2">
      <c r="A6" s="14" t="s">
        <v>206</v>
      </c>
      <c r="B6" s="14">
        <v>3.4287860232429783</v>
      </c>
      <c r="C6" s="14">
        <v>4.7910355806857439</v>
      </c>
      <c r="D6" s="14">
        <v>5.1663474357646404</v>
      </c>
      <c r="E6" s="14">
        <v>21.110523418327404</v>
      </c>
      <c r="F6" s="14">
        <v>22.245381529272148</v>
      </c>
      <c r="G6" s="14">
        <v>18.505900939515641</v>
      </c>
      <c r="H6" s="20"/>
      <c r="I6" s="14" t="s">
        <v>180</v>
      </c>
      <c r="J6" s="14">
        <v>38.633803747590072</v>
      </c>
      <c r="K6" s="14">
        <v>37.495093395951727</v>
      </c>
      <c r="T6" s="18"/>
    </row>
    <row r="7" spans="1:20" x14ac:dyDescent="0.2">
      <c r="A7" s="14" t="s">
        <v>214</v>
      </c>
      <c r="B7" s="14">
        <v>2.6513911620294602E-2</v>
      </c>
      <c r="C7" s="14">
        <v>1.728E-2</v>
      </c>
      <c r="D7" s="14">
        <v>0.11959114139693355</v>
      </c>
      <c r="E7" s="14">
        <v>0.30785824345146379</v>
      </c>
      <c r="F7" s="14">
        <v>0.18054711246200608</v>
      </c>
      <c r="G7" s="14">
        <v>0.102946273830156</v>
      </c>
      <c r="H7" s="14"/>
      <c r="I7" s="14" t="s">
        <v>201</v>
      </c>
      <c r="J7" s="14">
        <v>25.990037913894685</v>
      </c>
      <c r="K7" s="14">
        <v>33.552013291743783</v>
      </c>
    </row>
    <row r="8" spans="1:20" x14ac:dyDescent="0.2">
      <c r="A8" s="14" t="s">
        <v>217</v>
      </c>
      <c r="B8" s="14">
        <v>0.20769230769230768</v>
      </c>
      <c r="C8" s="14">
        <v>0.22896000000000002</v>
      </c>
      <c r="D8" s="14">
        <v>0.21158432708688246</v>
      </c>
      <c r="E8" s="14">
        <v>0.52003081664098605</v>
      </c>
      <c r="F8" s="14">
        <v>0.34468085106382979</v>
      </c>
      <c r="G8" s="14">
        <v>0.4445407279029463</v>
      </c>
      <c r="H8" s="14"/>
      <c r="I8" s="14" t="s">
        <v>190</v>
      </c>
      <c r="J8" s="14">
        <v>5.7350204467246648</v>
      </c>
      <c r="K8" s="14">
        <v>30.783469919072633</v>
      </c>
    </row>
    <row r="9" spans="1:20" x14ac:dyDescent="0.2">
      <c r="A9" s="14" t="s">
        <v>219</v>
      </c>
      <c r="B9" s="14">
        <v>0.38161584539337101</v>
      </c>
      <c r="C9" s="14">
        <v>0.36701944563227229</v>
      </c>
      <c r="D9" s="14">
        <v>0.4786119737246522</v>
      </c>
      <c r="E9" s="14">
        <v>0.81704930170458889</v>
      </c>
      <c r="F9" s="14">
        <v>0.90057849357098319</v>
      </c>
      <c r="G9" s="14">
        <v>1.0091946142932585E-2</v>
      </c>
      <c r="H9" s="14"/>
      <c r="I9" s="14" t="s">
        <v>206</v>
      </c>
      <c r="J9" s="14">
        <v>4.462056346564454</v>
      </c>
      <c r="K9" s="14">
        <v>20.620601962371733</v>
      </c>
    </row>
    <row r="10" spans="1:20" x14ac:dyDescent="0.2">
      <c r="A10" s="14" t="s">
        <v>192</v>
      </c>
      <c r="B10" s="14">
        <v>4.0875001010924317</v>
      </c>
      <c r="C10" s="14">
        <v>4.7640563257453614</v>
      </c>
      <c r="D10" s="14">
        <v>5.0421031754433274</v>
      </c>
      <c r="E10" s="14">
        <v>2.8961861037197947</v>
      </c>
      <c r="F10" s="14">
        <v>2.9642065495199783</v>
      </c>
      <c r="G10" s="14">
        <v>3.0591591888320018</v>
      </c>
      <c r="H10" s="14"/>
      <c r="I10" s="14" t="s">
        <v>222</v>
      </c>
      <c r="J10" s="14">
        <v>5.01203057851931</v>
      </c>
      <c r="K10" s="14">
        <v>5.5914529165635871</v>
      </c>
    </row>
    <row r="11" spans="1:20" x14ac:dyDescent="0.2">
      <c r="A11" s="14" t="s">
        <v>202</v>
      </c>
      <c r="B11" s="14">
        <v>2.3400861265025497</v>
      </c>
      <c r="C11" s="14">
        <v>2.5746069594776948</v>
      </c>
      <c r="D11" s="14">
        <v>2.5629164648954008</v>
      </c>
      <c r="E11" s="14">
        <v>1.7965010587003267</v>
      </c>
      <c r="F11" s="14">
        <v>2.226166235263678</v>
      </c>
      <c r="G11" s="14">
        <v>2.2847537503409581</v>
      </c>
      <c r="H11" s="14"/>
      <c r="I11" s="14" t="s">
        <v>187</v>
      </c>
      <c r="J11" s="14">
        <v>2.8253977839060713</v>
      </c>
      <c r="K11" s="14">
        <v>4.4513933578510949</v>
      </c>
    </row>
    <row r="12" spans="1:20" x14ac:dyDescent="0.2">
      <c r="A12" s="14" t="s">
        <v>204</v>
      </c>
      <c r="B12" s="14">
        <v>55.480275596753692</v>
      </c>
      <c r="C12" s="14">
        <v>63.335267914534874</v>
      </c>
      <c r="D12" s="14">
        <v>62.402518365079857</v>
      </c>
      <c r="E12" s="14">
        <v>37.951577680852019</v>
      </c>
      <c r="F12" s="14">
        <v>40.709750527021804</v>
      </c>
      <c r="G12" s="14">
        <v>44.261827752838855</v>
      </c>
      <c r="H12" s="20"/>
      <c r="I12" s="14" t="s">
        <v>196</v>
      </c>
      <c r="J12" s="14">
        <v>0.67611509633261224</v>
      </c>
      <c r="K12" s="14">
        <v>4.1597525040300418</v>
      </c>
      <c r="T12" s="18"/>
    </row>
    <row r="13" spans="1:20" x14ac:dyDescent="0.2">
      <c r="A13" s="14" t="s">
        <v>220</v>
      </c>
      <c r="B13" s="14">
        <v>0.87495908346972184</v>
      </c>
      <c r="C13" s="14">
        <v>0.95903999999999989</v>
      </c>
      <c r="D13" s="14">
        <v>1.0625212947189095</v>
      </c>
      <c r="E13" s="14">
        <v>0.83620955315870549</v>
      </c>
      <c r="F13" s="14">
        <v>0.80015197568389063</v>
      </c>
      <c r="G13" s="14">
        <v>0.94055459272097064</v>
      </c>
      <c r="H13" s="20"/>
      <c r="I13" s="14" t="s">
        <v>182</v>
      </c>
      <c r="J13" s="14">
        <v>3.2911728632091388</v>
      </c>
      <c r="K13" s="14">
        <v>3.3468944445753501</v>
      </c>
      <c r="T13" s="18"/>
    </row>
    <row r="14" spans="1:20" x14ac:dyDescent="0.2">
      <c r="A14" s="14" t="s">
        <v>216</v>
      </c>
      <c r="B14" s="14">
        <v>0.39328968903436989</v>
      </c>
      <c r="C14" s="14">
        <v>0.50544</v>
      </c>
      <c r="D14" s="14">
        <v>0.34037478705281088</v>
      </c>
      <c r="E14" s="14">
        <v>0.31617873651771955</v>
      </c>
      <c r="F14" s="14">
        <v>6.5653495440729487E-2</v>
      </c>
      <c r="G14" s="14">
        <v>0.31351819757365695</v>
      </c>
      <c r="H14" s="14"/>
      <c r="I14" s="14" t="s">
        <v>189</v>
      </c>
      <c r="J14" s="14">
        <v>15.032847720269842</v>
      </c>
      <c r="K14" s="14">
        <v>3.2712497661268429</v>
      </c>
    </row>
    <row r="15" spans="1:20" x14ac:dyDescent="0.2">
      <c r="A15" s="14" t="s">
        <v>195</v>
      </c>
      <c r="B15" s="14">
        <v>0.35460405407528928</v>
      </c>
      <c r="C15" s="14">
        <v>0.42902146773357125</v>
      </c>
      <c r="D15" s="14">
        <v>0.31376690884481584</v>
      </c>
      <c r="E15" s="14">
        <v>2.2305887393380841</v>
      </c>
      <c r="F15" s="14">
        <v>1.8506846906599614</v>
      </c>
      <c r="G15" s="14">
        <v>1.7862305731656276</v>
      </c>
      <c r="H15" s="14"/>
      <c r="I15" s="14" t="s">
        <v>192</v>
      </c>
      <c r="J15" s="14">
        <v>4.6312198674270393</v>
      </c>
      <c r="K15" s="14">
        <v>2.9731839473572581</v>
      </c>
    </row>
    <row r="16" spans="1:20" x14ac:dyDescent="0.2">
      <c r="A16" s="14" t="s">
        <v>222</v>
      </c>
      <c r="B16" s="14">
        <v>4.1096563011456633</v>
      </c>
      <c r="C16" s="14">
        <v>6.0048000000000004</v>
      </c>
      <c r="D16" s="14">
        <v>4.9216354344122664</v>
      </c>
      <c r="E16" s="14">
        <v>4.389060092449923</v>
      </c>
      <c r="F16" s="14">
        <v>5.4738601823708208</v>
      </c>
      <c r="G16" s="14">
        <v>6.9114384748700193</v>
      </c>
      <c r="H16" s="14"/>
      <c r="I16" s="14" t="s">
        <v>221</v>
      </c>
      <c r="J16" s="14">
        <v>2.1203069654918938</v>
      </c>
      <c r="K16" s="14">
        <v>2.8029033164490955</v>
      </c>
    </row>
    <row r="17" spans="1:11" x14ac:dyDescent="0.2">
      <c r="A17" s="14" t="s">
        <v>221</v>
      </c>
      <c r="B17" s="14">
        <v>2.2531186379031864</v>
      </c>
      <c r="C17" s="14">
        <v>1.9867028215500229</v>
      </c>
      <c r="D17" s="14">
        <v>2.1210994370224725</v>
      </c>
      <c r="E17" s="14">
        <v>1.8716425556405962</v>
      </c>
      <c r="F17" s="14">
        <v>3.7451083173178037</v>
      </c>
      <c r="G17" s="14">
        <v>2.7919590763888875</v>
      </c>
      <c r="H17" s="14"/>
      <c r="I17" s="14" t="s">
        <v>178</v>
      </c>
      <c r="J17" s="14">
        <v>1.3159414767870137</v>
      </c>
      <c r="K17" s="14">
        <v>2.7484435662885822</v>
      </c>
    </row>
    <row r="18" spans="1:11" x14ac:dyDescent="0.2">
      <c r="A18" s="14" t="s">
        <v>200</v>
      </c>
      <c r="B18" s="14">
        <v>0.26547087547025966</v>
      </c>
      <c r="C18" s="14">
        <v>0.39121038521846246</v>
      </c>
      <c r="D18" s="14">
        <v>0.37188808204271329</v>
      </c>
      <c r="E18" s="14">
        <v>0.19935366990396308</v>
      </c>
      <c r="F18" s="14">
        <v>0.19427977568327315</v>
      </c>
      <c r="G18" s="14">
        <v>0.51252192194674073</v>
      </c>
      <c r="H18" s="14"/>
      <c r="I18" s="14" t="s">
        <v>194</v>
      </c>
      <c r="J18" s="14">
        <v>2.0618174596549288</v>
      </c>
      <c r="K18" s="14">
        <v>2.5528002097595945</v>
      </c>
    </row>
    <row r="19" spans="1:11" x14ac:dyDescent="0.2">
      <c r="A19" s="14" t="s">
        <v>203</v>
      </c>
      <c r="B19" s="14">
        <v>40.907009134113984</v>
      </c>
      <c r="C19" s="14">
        <v>51.315758267397094</v>
      </c>
      <c r="D19" s="14">
        <v>54.784069237611327</v>
      </c>
      <c r="E19" s="14">
        <v>73.443197523096359</v>
      </c>
      <c r="F19" s="14">
        <v>78.372450729999045</v>
      </c>
      <c r="G19" s="14">
        <v>79.318246440485311</v>
      </c>
      <c r="H19" s="14"/>
      <c r="I19" s="14" t="s">
        <v>185</v>
      </c>
      <c r="J19" s="14">
        <v>0.65788669236027175</v>
      </c>
      <c r="K19" s="14">
        <v>2.2401915496923257</v>
      </c>
    </row>
    <row r="20" spans="1:11" x14ac:dyDescent="0.2">
      <c r="A20" s="14" t="s">
        <v>180</v>
      </c>
      <c r="B20" s="14">
        <v>46.033857341853874</v>
      </c>
      <c r="C20" s="14">
        <v>36.063806682708027</v>
      </c>
      <c r="D20" s="14">
        <v>33.803747218208315</v>
      </c>
      <c r="E20" s="14">
        <v>35.899621885178455</v>
      </c>
      <c r="F20" s="14">
        <v>42.124016550680643</v>
      </c>
      <c r="G20" s="14">
        <v>34.461641751996076</v>
      </c>
      <c r="H20" s="14"/>
      <c r="I20" s="14" t="s">
        <v>198</v>
      </c>
      <c r="J20" s="14">
        <v>2.0233946180333855</v>
      </c>
      <c r="K20" s="14">
        <v>2.1569904248902838</v>
      </c>
    </row>
    <row r="21" spans="1:11" x14ac:dyDescent="0.2">
      <c r="A21" s="14" t="s">
        <v>189</v>
      </c>
      <c r="B21" s="14">
        <v>13.10784901697795</v>
      </c>
      <c r="C21" s="14">
        <v>16.351428005192144</v>
      </c>
      <c r="D21" s="14">
        <v>15.639266138639433</v>
      </c>
      <c r="E21" s="14">
        <v>2.9857714827907693</v>
      </c>
      <c r="F21" s="14">
        <v>3.5017738131547822</v>
      </c>
      <c r="G21" s="14">
        <v>3.3262040024349768</v>
      </c>
      <c r="H21" s="14"/>
      <c r="I21" s="14" t="s">
        <v>202</v>
      </c>
      <c r="J21" s="14">
        <v>2.4925365169585487</v>
      </c>
      <c r="K21" s="14">
        <v>2.1024736814349878</v>
      </c>
    </row>
    <row r="22" spans="1:11" x14ac:dyDescent="0.2">
      <c r="A22" s="14" t="s">
        <v>188</v>
      </c>
      <c r="B22" s="14">
        <v>7.7533788421962591</v>
      </c>
      <c r="C22" s="14">
        <v>10.054443844714028</v>
      </c>
      <c r="D22" s="14">
        <v>9.5727892378860595</v>
      </c>
      <c r="E22" s="14">
        <v>1.7814266830096188</v>
      </c>
      <c r="F22" s="14">
        <v>2.3386846537855157</v>
      </c>
      <c r="G22" s="14">
        <v>2.0911577905603864</v>
      </c>
      <c r="H22" s="14"/>
      <c r="I22" s="14" t="s">
        <v>188</v>
      </c>
      <c r="J22" s="14">
        <v>9.1268706415987815</v>
      </c>
      <c r="K22" s="14">
        <v>2.0704230424518406</v>
      </c>
    </row>
    <row r="23" spans="1:11" x14ac:dyDescent="0.2">
      <c r="A23" s="14" t="s">
        <v>201</v>
      </c>
      <c r="B23" s="14">
        <v>23.131736930099905</v>
      </c>
      <c r="C23" s="14">
        <v>26.846872888000373</v>
      </c>
      <c r="D23" s="14">
        <v>27.991503923583775</v>
      </c>
      <c r="E23" s="14">
        <v>31.982330932359641</v>
      </c>
      <c r="F23" s="14">
        <v>32.681444117191113</v>
      </c>
      <c r="G23" s="14">
        <v>35.992264825680607</v>
      </c>
      <c r="H23" s="14"/>
      <c r="I23" s="14" t="s">
        <v>195</v>
      </c>
      <c r="J23" s="14">
        <v>0.36579747688455883</v>
      </c>
      <c r="K23" s="14">
        <v>1.9558346677212244</v>
      </c>
    </row>
    <row r="24" spans="1:11" x14ac:dyDescent="0.2">
      <c r="A24" s="14" t="s">
        <v>178</v>
      </c>
      <c r="B24" s="14">
        <v>1.1577741407528643</v>
      </c>
      <c r="C24" s="14">
        <v>1.3089600000000001</v>
      </c>
      <c r="D24" s="14">
        <v>1.481090289608177</v>
      </c>
      <c r="E24" s="14">
        <v>2.6251155624036979</v>
      </c>
      <c r="F24" s="14">
        <v>2.8313069908814592</v>
      </c>
      <c r="G24" s="14">
        <v>2.78890814558059</v>
      </c>
      <c r="H24" s="14"/>
      <c r="I24" s="14" t="s">
        <v>184</v>
      </c>
      <c r="J24" s="14">
        <v>1.5471668599246635</v>
      </c>
      <c r="K24" s="14">
        <v>1.3582719762517403</v>
      </c>
    </row>
    <row r="25" spans="1:11" x14ac:dyDescent="0.2">
      <c r="A25" s="14" t="s">
        <v>199</v>
      </c>
      <c r="B25" s="14">
        <v>0.8307692307692307</v>
      </c>
      <c r="C25" s="14">
        <v>0.93312000000000017</v>
      </c>
      <c r="D25" s="14">
        <v>0.98126064735945473</v>
      </c>
      <c r="E25" s="14">
        <v>1.3035439137134051</v>
      </c>
      <c r="F25" s="14">
        <v>1.3677811550151977</v>
      </c>
      <c r="G25" s="14">
        <v>1.2915077989601387</v>
      </c>
      <c r="H25" s="14"/>
      <c r="I25" s="14" t="s">
        <v>177</v>
      </c>
      <c r="J25" s="14">
        <v>1.3643392152390728</v>
      </c>
      <c r="K25" s="14">
        <v>1.3331681791157011</v>
      </c>
    </row>
    <row r="26" spans="1:11" x14ac:dyDescent="0.2">
      <c r="A26" s="14" t="s">
        <v>198</v>
      </c>
      <c r="B26" s="14">
        <v>1.8294599018003277</v>
      </c>
      <c r="C26" s="14">
        <v>2.1340799999999995</v>
      </c>
      <c r="D26" s="14">
        <v>2.1066439522998297</v>
      </c>
      <c r="E26" s="14">
        <v>2.179969183359014</v>
      </c>
      <c r="F26" s="14">
        <v>2.1665653495440731</v>
      </c>
      <c r="G26" s="14">
        <v>2.1244367417677643</v>
      </c>
      <c r="H26" s="14"/>
      <c r="I26" s="14" t="s">
        <v>199</v>
      </c>
      <c r="J26" s="14">
        <v>0.91504995937622857</v>
      </c>
      <c r="K26" s="14">
        <v>1.3209442892295804</v>
      </c>
    </row>
    <row r="27" spans="1:11" x14ac:dyDescent="0.2">
      <c r="A27" s="14" t="s">
        <v>184</v>
      </c>
      <c r="B27" s="14">
        <v>1.6040916530278235</v>
      </c>
      <c r="C27" s="14">
        <v>1.53792</v>
      </c>
      <c r="D27" s="14">
        <v>1.4994889267461669</v>
      </c>
      <c r="E27" s="14">
        <v>1.4644067796610167</v>
      </c>
      <c r="F27" s="14">
        <v>1.3048632218844984</v>
      </c>
      <c r="G27" s="14">
        <v>1.3055459272097056</v>
      </c>
      <c r="H27" s="14"/>
      <c r="I27" s="14" t="s">
        <v>193</v>
      </c>
      <c r="J27" s="14">
        <v>1.1933815220670445</v>
      </c>
      <c r="K27" s="14">
        <v>1.1211820850127319</v>
      </c>
    </row>
    <row r="28" spans="1:11" x14ac:dyDescent="0.2">
      <c r="A28" s="14" t="s">
        <v>196</v>
      </c>
      <c r="B28" s="14">
        <v>0.60685439735337277</v>
      </c>
      <c r="C28" s="14">
        <v>0.75711237023840428</v>
      </c>
      <c r="D28" s="14">
        <v>0.66437852140605957</v>
      </c>
      <c r="E28" s="14">
        <v>3.8548415363436805</v>
      </c>
      <c r="F28" s="14">
        <v>4.3969004976399813</v>
      </c>
      <c r="G28" s="14">
        <v>4.2275154781064623</v>
      </c>
      <c r="H28" s="14"/>
      <c r="I28" s="14" t="s">
        <v>218</v>
      </c>
      <c r="J28" s="14">
        <v>0.28303728632091385</v>
      </c>
      <c r="K28" s="14">
        <v>1.0152833221336699</v>
      </c>
    </row>
    <row r="29" spans="1:11" x14ac:dyDescent="0.2">
      <c r="A29" s="14" t="s">
        <v>186</v>
      </c>
      <c r="B29" s="14">
        <v>0.83666121112929626</v>
      </c>
      <c r="C29" s="14">
        <v>0.97343999999999997</v>
      </c>
      <c r="D29" s="14">
        <v>1.0119250425894379</v>
      </c>
      <c r="E29" s="14">
        <v>0.84591679506933726</v>
      </c>
      <c r="F29" s="14">
        <v>0.86990881458966562</v>
      </c>
      <c r="G29" s="14">
        <v>0.84540727902946289</v>
      </c>
      <c r="H29" s="14"/>
      <c r="I29" s="14" t="s">
        <v>181</v>
      </c>
      <c r="J29" s="14">
        <v>0.88118125830528893</v>
      </c>
      <c r="K29" s="14">
        <v>0.96079163068127593</v>
      </c>
    </row>
    <row r="30" spans="1:11" x14ac:dyDescent="0.2">
      <c r="A30" s="14" t="s">
        <v>194</v>
      </c>
      <c r="B30" s="14">
        <v>1.9448116917154799</v>
      </c>
      <c r="C30" s="14">
        <v>1.9596486384880658</v>
      </c>
      <c r="D30" s="14">
        <v>2.2809920487612412</v>
      </c>
      <c r="E30" s="14">
        <v>2.4392765799146514</v>
      </c>
      <c r="F30" s="14">
        <v>2.4433271749871621</v>
      </c>
      <c r="G30" s="14">
        <v>2.7757968743769696</v>
      </c>
      <c r="H30" s="14"/>
      <c r="I30" s="14" t="s">
        <v>220</v>
      </c>
      <c r="J30" s="14">
        <v>0.96550679272954376</v>
      </c>
      <c r="K30" s="14">
        <v>0.85897204052118903</v>
      </c>
    </row>
    <row r="31" spans="1:11" x14ac:dyDescent="0.2">
      <c r="A31" s="14" t="s">
        <v>193</v>
      </c>
      <c r="B31" s="14">
        <v>0.95450081833060541</v>
      </c>
      <c r="C31" s="14">
        <v>1.3262400000000001</v>
      </c>
      <c r="D31" s="14">
        <v>1.299403747870528</v>
      </c>
      <c r="E31" s="14">
        <v>1.1024653312788906</v>
      </c>
      <c r="F31" s="14">
        <v>1.1099544072948329</v>
      </c>
      <c r="G31" s="14">
        <v>1.1511265164644715</v>
      </c>
      <c r="H31" s="14"/>
      <c r="I31" s="14" t="s">
        <v>186</v>
      </c>
      <c r="J31" s="14">
        <v>0.94067541790624476</v>
      </c>
      <c r="K31" s="14">
        <v>0.85374429622948866</v>
      </c>
    </row>
    <row r="32" spans="1:11" x14ac:dyDescent="0.2">
      <c r="A32" s="14" t="s">
        <v>191</v>
      </c>
      <c r="B32" s="14">
        <v>4.1632824830011544E-2</v>
      </c>
      <c r="C32" s="14">
        <v>1.8033632982857185E-2</v>
      </c>
      <c r="D32" s="14">
        <v>3.4791330568815025E-2</v>
      </c>
      <c r="E32" s="14">
        <v>2.0796028396006635E-2</v>
      </c>
      <c r="F32" s="14">
        <v>2.4551452598035154E-2</v>
      </c>
      <c r="G32" s="14">
        <v>9.0798059004807252E-2</v>
      </c>
      <c r="H32" s="14"/>
      <c r="I32" s="14" t="s">
        <v>219</v>
      </c>
      <c r="J32" s="14">
        <v>0.40908242158343183</v>
      </c>
      <c r="K32" s="14">
        <v>0.57590658047283483</v>
      </c>
    </row>
    <row r="33" spans="1:13" x14ac:dyDescent="0.2">
      <c r="A33" s="14" t="s">
        <v>190</v>
      </c>
      <c r="B33" s="14">
        <v>5.1717323007446829</v>
      </c>
      <c r="C33" s="14">
        <v>5.7404872984666122</v>
      </c>
      <c r="D33" s="14">
        <v>6.2928417409627011</v>
      </c>
      <c r="E33" s="14">
        <v>30.283958160199724</v>
      </c>
      <c r="F33" s="14">
        <v>29.981440140122693</v>
      </c>
      <c r="G33" s="14">
        <v>32.085011456895487</v>
      </c>
      <c r="H33" s="14"/>
      <c r="I33" s="14" t="s">
        <v>176</v>
      </c>
      <c r="J33" s="14">
        <v>0.19099101394311915</v>
      </c>
      <c r="K33" s="14">
        <v>0.45579362127437067</v>
      </c>
    </row>
    <row r="34" spans="1:13" x14ac:dyDescent="0.2">
      <c r="A34" s="14" t="s">
        <v>218</v>
      </c>
      <c r="B34" s="14">
        <v>0.265139116202946</v>
      </c>
      <c r="C34" s="14">
        <v>0.21599999999999997</v>
      </c>
      <c r="D34" s="14">
        <v>0.36797274275979558</v>
      </c>
      <c r="E34" s="14">
        <v>1.0733436055469951</v>
      </c>
      <c r="F34" s="14">
        <v>1.1489361702127661</v>
      </c>
      <c r="G34" s="14">
        <v>0.82357019064124803</v>
      </c>
      <c r="H34" s="14"/>
      <c r="I34" s="14" t="s">
        <v>217</v>
      </c>
      <c r="J34" s="14">
        <v>0.21607887825973005</v>
      </c>
      <c r="K34" s="14">
        <v>0.4364174652025874</v>
      </c>
    </row>
    <row r="35" spans="1:13" x14ac:dyDescent="0.2">
      <c r="A35" s="14" t="s">
        <v>176</v>
      </c>
      <c r="B35" s="14">
        <v>0.15898026621353878</v>
      </c>
      <c r="C35" s="14">
        <v>0.20783091591692257</v>
      </c>
      <c r="D35" s="14">
        <v>0.20616185969889611</v>
      </c>
      <c r="E35" s="14">
        <v>0.36201620146238223</v>
      </c>
      <c r="F35" s="14">
        <v>0.51500098134738759</v>
      </c>
      <c r="G35" s="14">
        <v>0.49036368101334216</v>
      </c>
      <c r="H35" s="14"/>
      <c r="I35" s="14" t="s">
        <v>183</v>
      </c>
      <c r="J35" s="14">
        <v>0.29586322218721511</v>
      </c>
      <c r="K35" s="14">
        <v>0.30251579267015627</v>
      </c>
    </row>
    <row r="36" spans="1:13" x14ac:dyDescent="0.2">
      <c r="A36" s="14" t="s">
        <v>187</v>
      </c>
      <c r="B36" s="14">
        <v>2.5098365703096999</v>
      </c>
      <c r="C36" s="14">
        <v>2.964415833297418</v>
      </c>
      <c r="D36" s="14">
        <v>3.001940948111097</v>
      </c>
      <c r="E36" s="14">
        <v>4.5742097940766504</v>
      </c>
      <c r="F36" s="14">
        <v>4.4379582798018182</v>
      </c>
      <c r="G36" s="14">
        <v>4.3420119996748161</v>
      </c>
      <c r="H36" s="14"/>
      <c r="I36" s="14" t="s">
        <v>200</v>
      </c>
      <c r="J36" s="14">
        <v>0.34285644757714512</v>
      </c>
      <c r="K36" s="14">
        <v>0.3020517891779923</v>
      </c>
    </row>
    <row r="37" spans="1:13" x14ac:dyDescent="0.2">
      <c r="A37" s="14" t="s">
        <v>185</v>
      </c>
      <c r="B37" s="14">
        <v>0.75580834017136889</v>
      </c>
      <c r="C37" s="14">
        <v>0.36066026997415002</v>
      </c>
      <c r="D37" s="14">
        <v>0.85719146693529635</v>
      </c>
      <c r="E37" s="14">
        <v>2.1996859158367883</v>
      </c>
      <c r="F37" s="14">
        <v>2.0884895006615789</v>
      </c>
      <c r="G37" s="14">
        <v>2.4323992325786099</v>
      </c>
      <c r="H37" s="14"/>
      <c r="I37" s="14" t="s">
        <v>179</v>
      </c>
      <c r="J37" s="14">
        <v>0.16893310232338976</v>
      </c>
      <c r="K37" s="14">
        <v>0.29240684154332164</v>
      </c>
    </row>
    <row r="38" spans="1:13" x14ac:dyDescent="0.2">
      <c r="A38" s="14" t="s">
        <v>182</v>
      </c>
      <c r="B38" s="14">
        <v>2.6513911620294599</v>
      </c>
      <c r="C38" s="14">
        <v>3.5424000000000002</v>
      </c>
      <c r="D38" s="14">
        <v>3.6797274275979555</v>
      </c>
      <c r="E38" s="14">
        <v>3.0785824345146375</v>
      </c>
      <c r="F38" s="14">
        <v>3.405775075987842</v>
      </c>
      <c r="G38" s="14">
        <v>3.5563258232235704</v>
      </c>
      <c r="H38" s="14"/>
      <c r="I38" s="14" t="s">
        <v>216</v>
      </c>
      <c r="J38" s="14">
        <v>0.41303482536239361</v>
      </c>
      <c r="K38" s="14">
        <v>0.231783476510702</v>
      </c>
      <c r="L38" s="19"/>
    </row>
    <row r="39" spans="1:13" x14ac:dyDescent="0.2">
      <c r="A39" s="14" t="s">
        <v>183</v>
      </c>
      <c r="B39" s="14">
        <v>0.2783960720130933</v>
      </c>
      <c r="C39" s="14">
        <v>0.25272</v>
      </c>
      <c r="D39" s="14">
        <v>0.35647359454855199</v>
      </c>
      <c r="E39" s="14">
        <v>0.33281972265023113</v>
      </c>
      <c r="F39" s="14">
        <v>0.28928571428571431</v>
      </c>
      <c r="G39" s="14">
        <v>0.28544194107452342</v>
      </c>
      <c r="H39" s="14"/>
      <c r="I39" s="14" t="s">
        <v>215</v>
      </c>
      <c r="J39" s="14">
        <v>0.12162380410249907</v>
      </c>
      <c r="K39" s="14">
        <v>0.20543414177898989</v>
      </c>
      <c r="M39" s="18"/>
    </row>
    <row r="40" spans="1:13" x14ac:dyDescent="0.2">
      <c r="A40" s="14" t="s">
        <v>181</v>
      </c>
      <c r="B40" s="14">
        <v>0.84844517184942725</v>
      </c>
      <c r="C40" s="14">
        <v>0.78623999999999994</v>
      </c>
      <c r="D40" s="14">
        <v>1.0088586030664395</v>
      </c>
      <c r="E40" s="14">
        <v>0.94576271186440664</v>
      </c>
      <c r="F40" s="14">
        <v>0.9601823708206686</v>
      </c>
      <c r="G40" s="14">
        <v>0.97642980935875223</v>
      </c>
      <c r="H40" s="14"/>
      <c r="I40" s="14" t="s">
        <v>214</v>
      </c>
      <c r="J40" s="14">
        <v>5.4461684339076055E-2</v>
      </c>
      <c r="K40" s="14">
        <v>0.19711720991454196</v>
      </c>
    </row>
    <row r="41" spans="1:13" ht="13.5" customHeight="1" x14ac:dyDescent="0.2">
      <c r="A41" s="14" t="s">
        <v>179</v>
      </c>
      <c r="B41" s="14">
        <v>0.1148936170212766</v>
      </c>
      <c r="C41" s="14">
        <v>0.19872000000000001</v>
      </c>
      <c r="D41" s="14">
        <v>0.19318568994889265</v>
      </c>
      <c r="E41" s="14">
        <v>0.40770416024653316</v>
      </c>
      <c r="F41" s="14">
        <v>0.1887537993920973</v>
      </c>
      <c r="G41" s="14">
        <v>0.28076256499133451</v>
      </c>
      <c r="H41" s="14"/>
      <c r="I41" s="14" t="s">
        <v>213</v>
      </c>
      <c r="J41" s="14">
        <v>2.8150284199109459E-2</v>
      </c>
      <c r="K41" s="14">
        <v>5.8840716351961524E-2</v>
      </c>
    </row>
    <row r="42" spans="1:13" x14ac:dyDescent="0.2">
      <c r="A42" s="14" t="s">
        <v>177</v>
      </c>
      <c r="B42" s="14">
        <v>1.1754500818330607</v>
      </c>
      <c r="C42" s="14">
        <v>1.39968</v>
      </c>
      <c r="D42" s="14">
        <v>1.5178875638841567</v>
      </c>
      <c r="E42" s="14">
        <v>1.2896764252696455</v>
      </c>
      <c r="F42" s="14">
        <v>1.2966565349544075</v>
      </c>
      <c r="G42" s="14">
        <v>1.4131715771230504</v>
      </c>
      <c r="H42" s="14"/>
      <c r="I42" s="14" t="s">
        <v>191</v>
      </c>
      <c r="J42" s="14">
        <v>3.1485929460561252E-2</v>
      </c>
      <c r="K42" s="14">
        <v>4.5381846666283011E-2</v>
      </c>
    </row>
  </sheetData>
  <mergeCells count="3">
    <mergeCell ref="B1:D1"/>
    <mergeCell ref="E1:G1"/>
    <mergeCell ref="P2:Q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B725A-2E98-E049-A26D-EC4DA50A7910}">
  <dimension ref="A1:V47"/>
  <sheetViews>
    <sheetView zoomScaleNormal="100" workbookViewId="0">
      <selection activeCell="I55" sqref="I55"/>
    </sheetView>
  </sheetViews>
  <sheetFormatPr baseColWidth="10" defaultColWidth="6.33203125" defaultRowHeight="13" x14ac:dyDescent="0.15"/>
  <cols>
    <col min="1" max="1" width="16.5" style="11" customWidth="1"/>
    <col min="2" max="8" width="10.1640625" style="11" customWidth="1"/>
    <col min="9" max="9" width="10.83203125" style="11" customWidth="1"/>
    <col min="10" max="10" width="30.6640625" style="11" customWidth="1"/>
    <col min="11" max="16" width="6.33203125" style="11"/>
    <col min="17" max="17" width="7.1640625" style="11" customWidth="1"/>
    <col min="18" max="20" width="6.33203125" style="11"/>
    <col min="21" max="22" width="6.33203125" style="27"/>
    <col min="23" max="16384" width="6.33203125" style="11"/>
  </cols>
  <sheetData>
    <row r="1" spans="1:22" s="35" customFormat="1" ht="15" x14ac:dyDescent="0.15">
      <c r="A1" s="41" t="s">
        <v>285</v>
      </c>
      <c r="B1" s="40" t="s">
        <v>155</v>
      </c>
      <c r="C1" s="39"/>
      <c r="D1" s="40" t="s">
        <v>156</v>
      </c>
      <c r="E1" s="39"/>
      <c r="F1" s="40" t="s">
        <v>157</v>
      </c>
      <c r="G1" s="39"/>
      <c r="H1" s="40" t="s">
        <v>208</v>
      </c>
      <c r="I1" s="39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2" s="35" customFormat="1" ht="14" x14ac:dyDescent="0.15">
      <c r="A2" s="37" t="s">
        <v>284</v>
      </c>
      <c r="B2" s="36" t="s">
        <v>207</v>
      </c>
      <c r="C2" s="36" t="s">
        <v>283</v>
      </c>
      <c r="D2" s="36" t="s">
        <v>207</v>
      </c>
      <c r="E2" s="36" t="s">
        <v>283</v>
      </c>
      <c r="F2" s="36" t="s">
        <v>207</v>
      </c>
      <c r="G2" s="36" t="s">
        <v>283</v>
      </c>
      <c r="H2" s="36" t="s">
        <v>207</v>
      </c>
      <c r="I2" s="36" t="s">
        <v>283</v>
      </c>
    </row>
    <row r="3" spans="1:22" x14ac:dyDescent="0.15">
      <c r="A3" s="14" t="s">
        <v>282</v>
      </c>
      <c r="B3" s="20">
        <v>2.0434015799999998</v>
      </c>
      <c r="C3" s="20">
        <v>1.0942264852220405</v>
      </c>
      <c r="D3" s="14">
        <v>2.5617094499999999</v>
      </c>
      <c r="E3" s="20">
        <v>1.8347766411061306</v>
      </c>
      <c r="F3" s="14">
        <v>4.7668509500000003</v>
      </c>
      <c r="G3" s="20">
        <v>2.321391278311689</v>
      </c>
      <c r="H3" s="14">
        <v>2.5624594100000002</v>
      </c>
      <c r="I3" s="20">
        <v>2.1185953652237619</v>
      </c>
      <c r="J3" s="33"/>
      <c r="K3" s="27"/>
      <c r="L3" s="27"/>
      <c r="M3" s="27"/>
      <c r="N3" s="27"/>
      <c r="O3" s="27"/>
      <c r="P3" s="27"/>
      <c r="Q3" s="27"/>
      <c r="R3" s="27"/>
      <c r="S3" s="27"/>
      <c r="T3" s="27"/>
      <c r="U3" s="11"/>
      <c r="V3" s="11"/>
    </row>
    <row r="4" spans="1:22" x14ac:dyDescent="0.15">
      <c r="A4" s="14" t="s">
        <v>281</v>
      </c>
      <c r="B4" s="20">
        <v>2.0195316800000001</v>
      </c>
      <c r="C4" s="20">
        <v>1.5482665451707454</v>
      </c>
      <c r="D4" s="14">
        <v>2.8234090100000002</v>
      </c>
      <c r="E4" s="20">
        <v>2.0437551269686796</v>
      </c>
      <c r="F4" s="14">
        <v>7.9870432213999996</v>
      </c>
      <c r="G4" s="20">
        <v>2.9353560929455731</v>
      </c>
      <c r="H4" s="14">
        <v>2.77158748</v>
      </c>
      <c r="I4" s="20">
        <v>2.0068937079479006</v>
      </c>
      <c r="J4" s="33"/>
      <c r="K4" s="27"/>
      <c r="L4" s="27"/>
      <c r="M4" s="27"/>
      <c r="N4" s="27"/>
      <c r="O4" s="27"/>
      <c r="P4" s="27"/>
      <c r="Q4" s="27"/>
      <c r="R4" s="27"/>
      <c r="S4" s="27"/>
      <c r="T4" s="27"/>
      <c r="U4" s="11"/>
      <c r="V4" s="11"/>
    </row>
    <row r="5" spans="1:22" x14ac:dyDescent="0.15">
      <c r="A5" s="14" t="s">
        <v>280</v>
      </c>
      <c r="B5" s="20">
        <v>0.20956058999999999</v>
      </c>
      <c r="C5" s="20">
        <v>-0.17430131653772132</v>
      </c>
      <c r="D5" s="14">
        <v>1.13165392803</v>
      </c>
      <c r="E5" s="20">
        <v>-0.10575041604853876</v>
      </c>
      <c r="F5" s="14">
        <v>5.4776255202900002</v>
      </c>
      <c r="G5" s="20">
        <v>0.63495966353661626</v>
      </c>
      <c r="H5" s="14">
        <v>0.91389275000000003</v>
      </c>
      <c r="I5" s="20">
        <v>-0.79852094105391103</v>
      </c>
      <c r="J5" s="33"/>
      <c r="K5" s="27"/>
      <c r="L5" s="27"/>
      <c r="M5" s="27"/>
      <c r="N5" s="27"/>
      <c r="O5" s="27"/>
      <c r="P5" s="27"/>
      <c r="Q5" s="27"/>
      <c r="R5" s="27"/>
      <c r="S5" s="27"/>
      <c r="T5" s="27"/>
      <c r="U5" s="11"/>
      <c r="V5" s="11"/>
    </row>
    <row r="6" spans="1:22" x14ac:dyDescent="0.15">
      <c r="A6" s="14" t="s">
        <v>279</v>
      </c>
      <c r="B6" s="20">
        <v>3.4167353399999998</v>
      </c>
      <c r="C6" s="20">
        <v>0.17500416341446712</v>
      </c>
      <c r="D6" s="14">
        <v>5.6352383799999997</v>
      </c>
      <c r="E6" s="20">
        <v>-0.18641901143180803</v>
      </c>
      <c r="F6" s="14">
        <v>5.5179200000000002</v>
      </c>
      <c r="G6" s="20">
        <v>-0.39616304159459803</v>
      </c>
      <c r="H6" s="14">
        <v>3.4121378600000001</v>
      </c>
      <c r="I6" s="20">
        <v>-0.38908444467582498</v>
      </c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11"/>
      <c r="V6" s="11"/>
    </row>
    <row r="7" spans="1:22" x14ac:dyDescent="0.15">
      <c r="A7" s="14" t="s">
        <v>278</v>
      </c>
      <c r="B7" s="20">
        <v>4.4359844400000004</v>
      </c>
      <c r="C7" s="20">
        <v>0.14957625767898639</v>
      </c>
      <c r="D7" s="14">
        <v>4.6656363299999999</v>
      </c>
      <c r="E7" s="20">
        <v>7.3531398563932468E-2</v>
      </c>
      <c r="F7" s="14">
        <v>4.7140496399999998</v>
      </c>
      <c r="G7" s="20">
        <v>-0.24312817414212884</v>
      </c>
      <c r="H7" s="14">
        <v>5.5710528200000002</v>
      </c>
      <c r="I7" s="20">
        <v>-0.19924856433601379</v>
      </c>
      <c r="J7" s="33"/>
      <c r="K7" s="27"/>
      <c r="L7" s="27"/>
      <c r="M7" s="27"/>
      <c r="N7" s="27"/>
      <c r="O7" s="27"/>
      <c r="P7" s="27"/>
      <c r="Q7" s="27"/>
      <c r="R7" s="27"/>
      <c r="S7" s="27"/>
      <c r="T7" s="27"/>
      <c r="U7" s="11"/>
      <c r="V7" s="11"/>
    </row>
    <row r="8" spans="1:22" x14ac:dyDescent="0.15">
      <c r="A8" s="14" t="s">
        <v>277</v>
      </c>
      <c r="B8" s="20">
        <v>5.4033050100000004</v>
      </c>
      <c r="C8" s="20">
        <v>0.11445384927941635</v>
      </c>
      <c r="D8" s="14">
        <v>5.2250625900000003</v>
      </c>
      <c r="E8" s="20">
        <v>-0.40118652108848557</v>
      </c>
      <c r="F8" s="14">
        <v>5.4517245900000004</v>
      </c>
      <c r="G8" s="20">
        <v>-0.60686018674614872</v>
      </c>
      <c r="H8" s="14">
        <v>5.2620061299999996</v>
      </c>
      <c r="I8" s="20">
        <v>-0.49918878116170323</v>
      </c>
      <c r="J8" s="33"/>
      <c r="K8" s="27"/>
      <c r="L8" s="27"/>
      <c r="M8" s="27"/>
      <c r="N8" s="27"/>
      <c r="O8" s="27"/>
      <c r="P8" s="27"/>
      <c r="Q8" s="27"/>
      <c r="R8" s="27"/>
      <c r="S8" s="27"/>
      <c r="T8" s="27"/>
      <c r="U8" s="11"/>
      <c r="V8" s="11"/>
    </row>
    <row r="9" spans="1:22" x14ac:dyDescent="0.15">
      <c r="A9" s="14" t="s">
        <v>276</v>
      </c>
      <c r="B9" s="20">
        <v>2.0036647099999998</v>
      </c>
      <c r="C9" s="20">
        <v>4.4619713388216811E-2</v>
      </c>
      <c r="D9" s="14">
        <v>3.0801898099999998</v>
      </c>
      <c r="E9" s="20">
        <v>-0.75531525442556069</v>
      </c>
      <c r="F9" s="14">
        <v>3.2985185800000001</v>
      </c>
      <c r="G9" s="20">
        <v>-0.67732245622481957</v>
      </c>
      <c r="H9" s="14">
        <v>3.2408433200000002</v>
      </c>
      <c r="I9" s="20">
        <v>-0.3751713054437143</v>
      </c>
      <c r="J9" s="33"/>
      <c r="K9" s="27"/>
      <c r="L9" s="27"/>
      <c r="M9" s="27"/>
      <c r="N9" s="27"/>
      <c r="O9" s="27"/>
      <c r="P9" s="27"/>
      <c r="Q9" s="27"/>
      <c r="R9" s="27"/>
      <c r="S9" s="27"/>
      <c r="T9" s="27"/>
      <c r="U9" s="11"/>
      <c r="V9" s="11"/>
    </row>
    <row r="10" spans="1:22" x14ac:dyDescent="0.15">
      <c r="A10" s="14" t="s">
        <v>275</v>
      </c>
      <c r="B10" s="20">
        <v>-1.4245799999999999E-2</v>
      </c>
      <c r="C10" s="20">
        <v>-0.46022156505477368</v>
      </c>
      <c r="D10" s="14">
        <v>-0.59985940000000004</v>
      </c>
      <c r="E10" s="20">
        <v>-1.1179310555638515</v>
      </c>
      <c r="F10" s="14">
        <v>-0.60197310000000004</v>
      </c>
      <c r="G10" s="20">
        <v>-0.71085716406766686</v>
      </c>
      <c r="H10" s="14">
        <v>0.12296909</v>
      </c>
      <c r="I10" s="20">
        <v>-0.34857659924094797</v>
      </c>
      <c r="J10" s="33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11"/>
      <c r="V10" s="11"/>
    </row>
    <row r="11" spans="1:22" x14ac:dyDescent="0.15">
      <c r="A11" s="14" t="s">
        <v>274</v>
      </c>
      <c r="B11" s="20">
        <v>0</v>
      </c>
      <c r="C11" s="20">
        <v>0</v>
      </c>
      <c r="D11" s="14">
        <v>0</v>
      </c>
      <c r="E11" s="20">
        <v>0</v>
      </c>
      <c r="F11" s="14">
        <v>0</v>
      </c>
      <c r="G11" s="20">
        <v>0</v>
      </c>
      <c r="H11" s="14">
        <v>0</v>
      </c>
      <c r="I11" s="20">
        <v>0</v>
      </c>
      <c r="J11" s="33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11"/>
      <c r="V11" s="11"/>
    </row>
    <row r="12" spans="1:22" x14ac:dyDescent="0.15">
      <c r="A12" s="34" t="s">
        <v>273</v>
      </c>
      <c r="B12" s="20">
        <v>0.38983384999999998</v>
      </c>
      <c r="C12" s="20">
        <v>-0.26571234793866999</v>
      </c>
      <c r="D12" s="14">
        <v>-0.56743149999999998</v>
      </c>
      <c r="E12" s="20">
        <v>-0.78698722119199049</v>
      </c>
      <c r="F12" s="14">
        <v>-0.29127320000000001</v>
      </c>
      <c r="G12" s="20">
        <v>-0.75748341763439542</v>
      </c>
      <c r="H12" s="14">
        <v>1.1590556000000001</v>
      </c>
      <c r="I12" s="20">
        <v>0.56018529763225022</v>
      </c>
      <c r="J12" s="33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11"/>
      <c r="V12" s="11"/>
    </row>
    <row r="13" spans="1:22" x14ac:dyDescent="0.15">
      <c r="A13" s="34" t="s">
        <v>272</v>
      </c>
      <c r="B13" s="20">
        <v>2.3435405399999998</v>
      </c>
      <c r="C13" s="20">
        <v>-0.25434757489351495</v>
      </c>
      <c r="D13" s="14">
        <v>5.5249877600000001</v>
      </c>
      <c r="E13" s="20">
        <v>-0.30931671995089177</v>
      </c>
      <c r="F13" s="14">
        <v>4.8470127700000001</v>
      </c>
      <c r="G13" s="20">
        <v>0.21922027861635787</v>
      </c>
      <c r="H13" s="14">
        <v>0.15740841</v>
      </c>
      <c r="I13" s="20">
        <v>-0.22279799587317134</v>
      </c>
      <c r="J13" s="33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11"/>
      <c r="V13" s="11"/>
    </row>
    <row r="14" spans="1:22" x14ac:dyDescent="0.15">
      <c r="A14" s="34" t="s">
        <v>271</v>
      </c>
      <c r="B14" s="20">
        <v>3.7280695700000002</v>
      </c>
      <c r="C14" s="20">
        <v>1.0370438315099006</v>
      </c>
      <c r="D14" s="14">
        <v>5.17310465</v>
      </c>
      <c r="E14" s="20">
        <v>1.3874770324581345</v>
      </c>
      <c r="F14" s="14">
        <v>6.1787209000000001</v>
      </c>
      <c r="G14" s="20">
        <v>1.4142611895843409</v>
      </c>
      <c r="H14" s="14">
        <v>4.23379539</v>
      </c>
      <c r="I14" s="20">
        <v>0.70988364672383242</v>
      </c>
      <c r="J14" s="33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11"/>
      <c r="V14" s="11"/>
    </row>
    <row r="15" spans="1:22" x14ac:dyDescent="0.15">
      <c r="A15" s="34" t="s">
        <v>270</v>
      </c>
      <c r="B15" s="20">
        <v>2.2297125499999999</v>
      </c>
      <c r="C15" s="20">
        <v>-0.20574205791488423</v>
      </c>
      <c r="D15" s="14">
        <v>3.1823119200000001</v>
      </c>
      <c r="E15" s="20">
        <v>-0.30354750038717904</v>
      </c>
      <c r="F15" s="14">
        <v>3.6491451800000001</v>
      </c>
      <c r="G15" s="20">
        <v>4.2075175389375476E-2</v>
      </c>
      <c r="H15" s="14">
        <v>4.3453933400000002</v>
      </c>
      <c r="I15" s="20">
        <v>-1.4950946707577873E-2</v>
      </c>
      <c r="J15" s="33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11"/>
      <c r="V15" s="11"/>
    </row>
    <row r="16" spans="1:22" x14ac:dyDescent="0.15">
      <c r="A16" s="34" t="s">
        <v>269</v>
      </c>
      <c r="B16" s="20">
        <v>2.2842344099999998</v>
      </c>
      <c r="C16" s="20">
        <v>-0.32030869918285387</v>
      </c>
      <c r="D16" s="14">
        <v>1.79977163</v>
      </c>
      <c r="E16" s="20">
        <v>-0.30277065724028246</v>
      </c>
      <c r="F16" s="14">
        <v>1.98666586</v>
      </c>
      <c r="G16" s="20">
        <v>3.8162978435675461E-2</v>
      </c>
      <c r="H16" s="14">
        <v>3.5323734099999999</v>
      </c>
      <c r="I16" s="20">
        <v>0.16451048202209639</v>
      </c>
      <c r="J16" s="33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11"/>
      <c r="V16" s="11"/>
    </row>
    <row r="17" spans="1:22" x14ac:dyDescent="0.15">
      <c r="A17" s="34" t="s">
        <v>268</v>
      </c>
      <c r="B17" s="20">
        <v>-7.9538600000000001E-2</v>
      </c>
      <c r="C17" s="20">
        <v>-0.59434805049977824</v>
      </c>
      <c r="D17" s="14">
        <v>-1.5619E-3</v>
      </c>
      <c r="E17" s="20">
        <v>-0.61173001790892134</v>
      </c>
      <c r="F17" s="14">
        <v>1.0444421500000001</v>
      </c>
      <c r="G17" s="20">
        <v>-5.4795420086850531E-2</v>
      </c>
      <c r="H17" s="14">
        <v>1.06328231</v>
      </c>
      <c r="I17" s="20">
        <v>-0.37744095883668777</v>
      </c>
      <c r="J17" s="33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11"/>
      <c r="V17" s="11"/>
    </row>
    <row r="18" spans="1:22" x14ac:dyDescent="0.15">
      <c r="A18" s="34" t="s">
        <v>267</v>
      </c>
      <c r="B18" s="20">
        <v>2.2265689800000001</v>
      </c>
      <c r="C18" s="20">
        <v>-0.34864444033931569</v>
      </c>
      <c r="D18" s="14">
        <v>-0.13912920000000001</v>
      </c>
      <c r="E18" s="20">
        <v>-0.6454114121227591</v>
      </c>
      <c r="F18" s="14">
        <v>-9.2508000000000007E-2</v>
      </c>
      <c r="G18" s="20">
        <v>-0.20328693671910356</v>
      </c>
      <c r="H18" s="14">
        <v>2.4161393699999998</v>
      </c>
      <c r="I18" s="20">
        <v>0.19098684833460355</v>
      </c>
      <c r="J18" s="33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11"/>
      <c r="V18" s="11"/>
    </row>
    <row r="19" spans="1:22" x14ac:dyDescent="0.15">
      <c r="A19" s="34" t="s">
        <v>266</v>
      </c>
      <c r="B19" s="20">
        <v>0</v>
      </c>
      <c r="C19" s="20">
        <v>0</v>
      </c>
      <c r="D19" s="14">
        <v>0</v>
      </c>
      <c r="E19" s="20">
        <v>0</v>
      </c>
      <c r="F19" s="14">
        <v>0</v>
      </c>
      <c r="G19" s="20">
        <v>0</v>
      </c>
      <c r="H19" s="14">
        <v>0</v>
      </c>
      <c r="I19" s="20">
        <v>0</v>
      </c>
      <c r="J19" s="33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11"/>
      <c r="V19" s="11"/>
    </row>
    <row r="20" spans="1:22" x14ac:dyDescent="0.15">
      <c r="A20" s="34" t="s">
        <v>265</v>
      </c>
      <c r="B20" s="20">
        <v>-1.4424927999999999</v>
      </c>
      <c r="C20" s="20">
        <v>-2.0555173278498313</v>
      </c>
      <c r="D20" s="14">
        <v>-0.80493099999999995</v>
      </c>
      <c r="E20" s="20">
        <v>-1.2175273758337137</v>
      </c>
      <c r="F20" s="14">
        <v>-1.6840297</v>
      </c>
      <c r="G20" s="20">
        <v>-1.8013429130455774</v>
      </c>
      <c r="H20" s="14">
        <v>-1.1438756000000001</v>
      </c>
      <c r="I20" s="20">
        <v>-1.4659738939438649</v>
      </c>
      <c r="J20" s="33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11"/>
      <c r="V20" s="11"/>
    </row>
    <row r="21" spans="1:22" x14ac:dyDescent="0.15">
      <c r="A21" s="34" t="s">
        <v>264</v>
      </c>
      <c r="B21" s="20">
        <v>4.2859050999999999</v>
      </c>
      <c r="C21" s="20">
        <v>-0.27163810040076919</v>
      </c>
      <c r="D21" s="14">
        <v>5.3825897200000004</v>
      </c>
      <c r="E21" s="20">
        <v>-0.45312434060877116</v>
      </c>
      <c r="F21" s="14">
        <v>4.8577129399999999</v>
      </c>
      <c r="G21" s="20">
        <v>-0.21344732014361448</v>
      </c>
      <c r="H21" s="14">
        <v>5.1150110700000004</v>
      </c>
      <c r="I21" s="20">
        <v>-0.70934223359086779</v>
      </c>
      <c r="J21" s="33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11"/>
      <c r="V21" s="11"/>
    </row>
    <row r="22" spans="1:22" x14ac:dyDescent="0.15">
      <c r="A22" s="34" t="s">
        <v>263</v>
      </c>
      <c r="B22" s="20">
        <v>3.5437858000000002</v>
      </c>
      <c r="C22" s="20">
        <v>-0.40993876919625749</v>
      </c>
      <c r="D22" s="14">
        <v>5.3601009099999999</v>
      </c>
      <c r="E22" s="20">
        <v>0.60275430719431689</v>
      </c>
      <c r="F22" s="14">
        <v>6.52907086</v>
      </c>
      <c r="G22" s="20">
        <v>0.62176809810359657</v>
      </c>
      <c r="H22" s="14">
        <v>5.3059744100000001</v>
      </c>
      <c r="I22" s="20">
        <v>0.49423810415847574</v>
      </c>
      <c r="J22" s="33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11"/>
      <c r="V22" s="11"/>
    </row>
    <row r="23" spans="1:22" x14ac:dyDescent="0.15">
      <c r="A23" s="34" t="s">
        <v>262</v>
      </c>
      <c r="B23" s="20">
        <v>4.3191537999999996</v>
      </c>
      <c r="C23" s="20">
        <v>-0.19661916572590701</v>
      </c>
      <c r="D23" s="14">
        <v>5.5712254899999998</v>
      </c>
      <c r="E23" s="20">
        <v>8.3807124531158021E-3</v>
      </c>
      <c r="F23" s="14">
        <v>4.4549924599999997</v>
      </c>
      <c r="G23" s="20">
        <v>0.34558537548228441</v>
      </c>
      <c r="H23" s="14">
        <v>5.4214176199999997</v>
      </c>
      <c r="I23" s="20">
        <v>-2.2137031403013003E-2</v>
      </c>
      <c r="J23" s="33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11"/>
      <c r="V23" s="11"/>
    </row>
    <row r="24" spans="1:22" x14ac:dyDescent="0.15">
      <c r="A24" s="34" t="s">
        <v>261</v>
      </c>
      <c r="B24" s="20">
        <v>6.6927599999999999E-3</v>
      </c>
      <c r="C24" s="20">
        <v>-0.60714483061046487</v>
      </c>
      <c r="D24" s="14">
        <v>-0.28997580000000001</v>
      </c>
      <c r="E24" s="20">
        <v>-0.89173949502352645</v>
      </c>
      <c r="F24" s="14">
        <v>-0.44639610000000002</v>
      </c>
      <c r="G24" s="20">
        <v>-0.5647610114039352</v>
      </c>
      <c r="H24" s="14">
        <v>-0.61605900000000002</v>
      </c>
      <c r="I24" s="20">
        <v>-1.0007389288868995</v>
      </c>
      <c r="J24" s="33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11"/>
      <c r="V24" s="11"/>
    </row>
    <row r="25" spans="1:22" x14ac:dyDescent="0.15">
      <c r="A25" s="34" t="s">
        <v>260</v>
      </c>
      <c r="B25" s="20">
        <v>1.9985691999999999</v>
      </c>
      <c r="C25" s="20">
        <v>-1.6087119514047026</v>
      </c>
      <c r="D25" s="14">
        <v>1.0490561</v>
      </c>
      <c r="E25" s="20">
        <v>-0.5869518306821252</v>
      </c>
      <c r="F25" s="14">
        <v>2.9650908999999999</v>
      </c>
      <c r="G25" s="20">
        <v>-0.85396503739749841</v>
      </c>
      <c r="H25" s="14">
        <v>2.8890737999999998</v>
      </c>
      <c r="I25" s="20">
        <v>-1.0569508889915933</v>
      </c>
      <c r="J25" s="33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11"/>
      <c r="V25" s="11"/>
    </row>
    <row r="26" spans="1:22" x14ac:dyDescent="0.15">
      <c r="A26" s="34" t="s">
        <v>259</v>
      </c>
      <c r="B26" s="20">
        <v>1.04968309</v>
      </c>
      <c r="C26" s="20">
        <v>-0.45271769203669676</v>
      </c>
      <c r="D26" s="14">
        <v>1.1941595</v>
      </c>
      <c r="E26" s="20">
        <v>-0.8096683018297085</v>
      </c>
      <c r="F26" s="14">
        <v>2.0168244899999999</v>
      </c>
      <c r="G26" s="20">
        <v>-0.10138450258381419</v>
      </c>
      <c r="H26" s="14">
        <v>1.0223678</v>
      </c>
      <c r="I26" s="20">
        <v>-0.37079434289769625</v>
      </c>
      <c r="J26" s="33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11"/>
      <c r="V26" s="11"/>
    </row>
    <row r="27" spans="1:22" x14ac:dyDescent="0.15">
      <c r="A27" s="34" t="s">
        <v>258</v>
      </c>
      <c r="B27" s="20">
        <v>3.2274367599999998</v>
      </c>
      <c r="C27" s="20">
        <v>-0.37811778450426431</v>
      </c>
      <c r="D27" s="14">
        <v>4.3621487099999996</v>
      </c>
      <c r="E27" s="20">
        <v>9.7215648752153105E-2</v>
      </c>
      <c r="F27" s="14">
        <v>5.5155374000000004</v>
      </c>
      <c r="G27" s="20">
        <v>0.44320664289807332</v>
      </c>
      <c r="H27" s="14">
        <v>3.0101430100000002</v>
      </c>
      <c r="I27" s="20">
        <v>-0.22463716678385137</v>
      </c>
      <c r="J27" s="33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11"/>
      <c r="V27" s="11"/>
    </row>
    <row r="28" spans="1:22" x14ac:dyDescent="0.15">
      <c r="A28" s="34" t="s">
        <v>257</v>
      </c>
      <c r="B28" s="20">
        <v>1.3545386800000001</v>
      </c>
      <c r="C28" s="20">
        <v>-7.4770442609664492E-2</v>
      </c>
      <c r="D28" s="14">
        <v>3.3488011900000001</v>
      </c>
      <c r="E28" s="20">
        <v>-1.3062638600526144E-2</v>
      </c>
      <c r="F28" s="14">
        <v>3.4169465699999999</v>
      </c>
      <c r="G28" s="20">
        <v>0.29925881031049323</v>
      </c>
      <c r="H28" s="14">
        <v>1.4557277900000001</v>
      </c>
      <c r="I28" s="20">
        <v>-1.6053634507565053E-2</v>
      </c>
      <c r="J28" s="33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11"/>
      <c r="V28" s="11"/>
    </row>
    <row r="29" spans="1:22" x14ac:dyDescent="0.15">
      <c r="A29" s="34" t="s">
        <v>256</v>
      </c>
      <c r="B29" s="20">
        <v>1.2972334999999999</v>
      </c>
      <c r="C29" s="20">
        <v>-0.78088721969383168</v>
      </c>
      <c r="D29" s="14">
        <v>1.5428602</v>
      </c>
      <c r="E29" s="20">
        <v>-0.72771735570913487</v>
      </c>
      <c r="F29" s="14">
        <v>1.2003287</v>
      </c>
      <c r="G29" s="20">
        <v>-0.22641100648022233</v>
      </c>
      <c r="H29" s="14">
        <v>1.1693857000000001</v>
      </c>
      <c r="I29" s="20">
        <v>-0.58539428753545075</v>
      </c>
      <c r="J29" s="33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11"/>
      <c r="V29" s="11"/>
    </row>
    <row r="30" spans="1:22" x14ac:dyDescent="0.15">
      <c r="A30" s="34" t="s">
        <v>255</v>
      </c>
      <c r="B30" s="20">
        <v>2.2838841699999999</v>
      </c>
      <c r="C30" s="20">
        <v>-0.80940500307159424</v>
      </c>
      <c r="D30" s="14">
        <v>3.4222899999999998</v>
      </c>
      <c r="E30" s="20">
        <v>-0.35997396618349115</v>
      </c>
      <c r="F30" s="14">
        <v>3.2747419</v>
      </c>
      <c r="G30" s="20">
        <v>-0.94190437759052115</v>
      </c>
      <c r="H30" s="14">
        <v>1.5899316999999999</v>
      </c>
      <c r="I30" s="20">
        <v>-0.45147791810310156</v>
      </c>
      <c r="J30" s="33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11"/>
      <c r="V30" s="11"/>
    </row>
    <row r="31" spans="1:22" x14ac:dyDescent="0.15">
      <c r="A31" s="34" t="s">
        <v>254</v>
      </c>
      <c r="B31" s="20">
        <v>-0.85260199999999997</v>
      </c>
      <c r="C31" s="20">
        <v>-0.17734818724571519</v>
      </c>
      <c r="D31" s="14">
        <v>-0.3374972</v>
      </c>
      <c r="E31" s="20">
        <v>-0.25989006446714807</v>
      </c>
      <c r="F31" s="14">
        <v>-1.3015515</v>
      </c>
      <c r="G31" s="20">
        <v>0.4455107965667307</v>
      </c>
      <c r="H31" s="14">
        <v>-1.1417035</v>
      </c>
      <c r="I31" s="20">
        <v>-0.20781850385032116</v>
      </c>
      <c r="J31" s="33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11"/>
      <c r="V31" s="11"/>
    </row>
    <row r="32" spans="1:22" x14ac:dyDescent="0.15">
      <c r="A32" s="34" t="s">
        <v>253</v>
      </c>
      <c r="B32" s="20">
        <v>2.2318512099999999</v>
      </c>
      <c r="C32" s="20">
        <v>-0.33183967679453935</v>
      </c>
      <c r="D32" s="14">
        <v>2.6334104800000002</v>
      </c>
      <c r="E32" s="20">
        <v>4.8165523045246628E-2</v>
      </c>
      <c r="F32" s="14">
        <v>1.4380017199999999</v>
      </c>
      <c r="G32" s="20">
        <v>0.32377046828019718</v>
      </c>
      <c r="H32" s="14">
        <v>1.3316295199999999</v>
      </c>
      <c r="I32" s="20">
        <v>-0.11531449757188743</v>
      </c>
      <c r="J32" s="33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11"/>
      <c r="V32" s="11"/>
    </row>
    <row r="33" spans="1:22" x14ac:dyDescent="0.15">
      <c r="A33" s="34" t="s">
        <v>252</v>
      </c>
      <c r="B33" s="20">
        <v>3.5145450000000002E-2</v>
      </c>
      <c r="C33" s="20">
        <v>-0.82434325271833642</v>
      </c>
      <c r="D33" s="14">
        <v>-5.9563199999999997E-2</v>
      </c>
      <c r="E33" s="20">
        <v>-0.86106605974307637</v>
      </c>
      <c r="F33" s="14">
        <v>-4.8113900000000001E-2</v>
      </c>
      <c r="G33" s="20">
        <v>-1.0765487303603485</v>
      </c>
      <c r="H33" s="14">
        <v>0.10178143000000001</v>
      </c>
      <c r="I33" s="20">
        <v>-0.65351010743291571</v>
      </c>
      <c r="J33" s="33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11"/>
      <c r="V33" s="11"/>
    </row>
    <row r="34" spans="1:22" x14ac:dyDescent="0.15">
      <c r="A34" s="34" t="s">
        <v>251</v>
      </c>
      <c r="B34" s="20">
        <v>-8.3614499999999994E-2</v>
      </c>
      <c r="C34" s="20">
        <v>-0.71638221363435628</v>
      </c>
      <c r="D34" s="14">
        <v>-0.4240736</v>
      </c>
      <c r="E34" s="20">
        <v>-0.885789471750007</v>
      </c>
      <c r="F34" s="14">
        <v>-1.1024278999999999</v>
      </c>
      <c r="G34" s="20">
        <v>-1.3114022249188302</v>
      </c>
      <c r="H34" s="14">
        <v>-0.44661459999999997</v>
      </c>
      <c r="I34" s="20">
        <v>-1.2218487496163564</v>
      </c>
      <c r="J34" s="33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11"/>
      <c r="V34" s="11"/>
    </row>
    <row r="35" spans="1:22" x14ac:dyDescent="0.15">
      <c r="A35" s="34" t="s">
        <v>250</v>
      </c>
      <c r="B35" s="20">
        <v>-1.3258E-3</v>
      </c>
      <c r="C35" s="20">
        <v>-0.80940500307159424</v>
      </c>
      <c r="D35" s="14">
        <v>-0.19165260000000001</v>
      </c>
      <c r="E35" s="20">
        <v>-0.35997396618349115</v>
      </c>
      <c r="F35" s="14">
        <v>-0.48758109999999999</v>
      </c>
      <c r="G35" s="20">
        <v>-0.94190437759052115</v>
      </c>
      <c r="H35" s="14">
        <v>0.17400220999999999</v>
      </c>
      <c r="I35" s="20">
        <v>-0.45147791810310156</v>
      </c>
      <c r="J35" s="33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11"/>
      <c r="V35" s="11"/>
    </row>
    <row r="36" spans="1:22" x14ac:dyDescent="0.15">
      <c r="A36" s="34" t="s">
        <v>249</v>
      </c>
      <c r="B36" s="20">
        <v>3.54419459</v>
      </c>
      <c r="C36" s="20">
        <v>-0.17734818724571519</v>
      </c>
      <c r="D36" s="14">
        <v>3.3699283000000002</v>
      </c>
      <c r="E36" s="20">
        <v>-0.25989006446714807</v>
      </c>
      <c r="F36" s="14">
        <v>5.59838009</v>
      </c>
      <c r="G36" s="20">
        <v>0.4455107965667307</v>
      </c>
      <c r="H36" s="14">
        <v>3.3941363500000001</v>
      </c>
      <c r="I36" s="20">
        <v>-0.20781850385032116</v>
      </c>
      <c r="J36" s="33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11"/>
      <c r="V36" s="11"/>
    </row>
    <row r="37" spans="1:22" x14ac:dyDescent="0.15">
      <c r="A37" s="34" t="s">
        <v>248</v>
      </c>
      <c r="B37" s="20">
        <v>0</v>
      </c>
      <c r="C37" s="20">
        <v>0</v>
      </c>
      <c r="D37" s="14">
        <v>0</v>
      </c>
      <c r="E37" s="20">
        <v>0</v>
      </c>
      <c r="F37" s="14">
        <v>0</v>
      </c>
      <c r="G37" s="20">
        <v>0</v>
      </c>
      <c r="H37" s="14">
        <v>0</v>
      </c>
      <c r="I37" s="20">
        <v>0</v>
      </c>
      <c r="J37" s="33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11"/>
      <c r="V37" s="11"/>
    </row>
    <row r="38" spans="1:22" x14ac:dyDescent="0.15">
      <c r="A38" s="34" t="s">
        <v>247</v>
      </c>
      <c r="B38" s="20">
        <v>-6.9943000000000005E-2</v>
      </c>
      <c r="C38" s="20">
        <v>-0.71926232649531829</v>
      </c>
      <c r="D38" s="14">
        <v>-0.30863600000000002</v>
      </c>
      <c r="E38" s="20">
        <v>-1.1737307806062738</v>
      </c>
      <c r="F38" s="14">
        <v>-0.16411899999999999</v>
      </c>
      <c r="G38" s="20">
        <v>-1.0761345248144987</v>
      </c>
      <c r="H38" s="14">
        <v>-0.414246</v>
      </c>
      <c r="I38" s="20">
        <v>-1.3235807682816401</v>
      </c>
      <c r="J38" s="33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11"/>
      <c r="V38" s="11"/>
    </row>
    <row r="39" spans="1:22" x14ac:dyDescent="0.15">
      <c r="A39" s="34" t="s">
        <v>246</v>
      </c>
      <c r="B39" s="20">
        <v>-0.69079599999999997</v>
      </c>
      <c r="C39" s="20">
        <v>-0.92679504351140451</v>
      </c>
      <c r="D39" s="14">
        <v>-1.2109129999999999</v>
      </c>
      <c r="E39" s="20">
        <v>-1.5065419490048115</v>
      </c>
      <c r="F39" s="14">
        <v>-0.52966299999999999</v>
      </c>
      <c r="G39" s="20">
        <v>-0.64907392613090698</v>
      </c>
      <c r="H39" s="14">
        <v>-0.89438799999999996</v>
      </c>
      <c r="I39" s="20">
        <v>-0.95943721491868827</v>
      </c>
      <c r="J39" s="33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11"/>
      <c r="V39" s="11"/>
    </row>
    <row r="40" spans="1:22" x14ac:dyDescent="0.15">
      <c r="A40" s="34" t="s">
        <v>245</v>
      </c>
      <c r="B40" s="20">
        <v>4.2215185599999998</v>
      </c>
      <c r="C40" s="20">
        <v>-0.52071268352382993</v>
      </c>
      <c r="D40" s="14">
        <v>7.0748164400000002</v>
      </c>
      <c r="E40" s="20">
        <v>0.22235223924780317</v>
      </c>
      <c r="F40" s="14">
        <v>8.1970323199999999</v>
      </c>
      <c r="G40" s="20">
        <v>0.16319120187046804</v>
      </c>
      <c r="H40" s="14">
        <v>6.0228818100000003</v>
      </c>
      <c r="I40" s="20">
        <v>0.19708749544988902</v>
      </c>
      <c r="J40" s="33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11"/>
      <c r="V40" s="11"/>
    </row>
    <row r="41" spans="1:22" ht="31" customHeight="1" x14ac:dyDescent="0.15">
      <c r="A41" s="32" t="s">
        <v>244</v>
      </c>
      <c r="B41" s="32"/>
      <c r="C41" s="32"/>
      <c r="D41" s="32"/>
      <c r="E41" s="32"/>
      <c r="F41" s="32"/>
      <c r="G41" s="32"/>
      <c r="H41" s="32"/>
      <c r="I41" s="32"/>
      <c r="U41" s="11"/>
      <c r="V41" s="11"/>
    </row>
    <row r="42" spans="1:22" x14ac:dyDescent="0.15">
      <c r="A42" s="31"/>
      <c r="U42" s="11"/>
      <c r="V42" s="11"/>
    </row>
    <row r="43" spans="1:22" x14ac:dyDescent="0.15">
      <c r="A43" s="31"/>
      <c r="U43" s="11"/>
      <c r="V43" s="11"/>
    </row>
    <row r="44" spans="1:22" x14ac:dyDescent="0.15">
      <c r="A44" s="31"/>
      <c r="U44" s="11"/>
      <c r="V44" s="11"/>
    </row>
    <row r="45" spans="1:22" x14ac:dyDescent="0.15">
      <c r="A45" s="31"/>
      <c r="U45" s="11"/>
      <c r="V45" s="11"/>
    </row>
    <row r="46" spans="1:22" x14ac:dyDescent="0.15">
      <c r="A46" s="31"/>
      <c r="U46" s="11"/>
      <c r="V46" s="11"/>
    </row>
    <row r="47" spans="1:22" x14ac:dyDescent="0.15">
      <c r="A47" s="31"/>
      <c r="U47" s="11"/>
      <c r="V47" s="11"/>
    </row>
  </sheetData>
  <mergeCells count="10">
    <mergeCell ref="S1:T1"/>
    <mergeCell ref="Q1:R1"/>
    <mergeCell ref="O1:P1"/>
    <mergeCell ref="K1:L1"/>
    <mergeCell ref="A41:I41"/>
    <mergeCell ref="F1:G1"/>
    <mergeCell ref="H1:I1"/>
    <mergeCell ref="B1:C1"/>
    <mergeCell ref="D1:E1"/>
    <mergeCell ref="M1:N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EC3BD-F1A4-C443-AE81-F8501B1A68E4}">
  <dimension ref="A1:K41"/>
  <sheetViews>
    <sheetView workbookViewId="0">
      <selection activeCell="D11" sqref="D11"/>
    </sheetView>
  </sheetViews>
  <sheetFormatPr baseColWidth="10" defaultColWidth="14.1640625" defaultRowHeight="13" x14ac:dyDescent="0.15"/>
  <cols>
    <col min="1" max="1" width="14.1640625" style="27"/>
    <col min="2" max="7" width="17.33203125" style="27" customWidth="1"/>
    <col min="8" max="8" width="7.5" style="27" customWidth="1"/>
    <col min="9" max="16384" width="14.1640625" style="27"/>
  </cols>
  <sheetData>
    <row r="1" spans="1:11" x14ac:dyDescent="0.15">
      <c r="A1" s="28"/>
      <c r="B1" s="29" t="s">
        <v>232</v>
      </c>
      <c r="C1" s="29" t="s">
        <v>231</v>
      </c>
      <c r="D1" s="29" t="s">
        <v>230</v>
      </c>
      <c r="E1" s="29" t="s">
        <v>229</v>
      </c>
      <c r="F1" s="29" t="s">
        <v>228</v>
      </c>
      <c r="G1" s="29" t="s">
        <v>227</v>
      </c>
      <c r="H1" s="28"/>
      <c r="I1" s="28"/>
      <c r="J1" s="29" t="s">
        <v>226</v>
      </c>
      <c r="K1" s="29" t="s">
        <v>225</v>
      </c>
    </row>
    <row r="2" spans="1:11" x14ac:dyDescent="0.15">
      <c r="A2" s="28"/>
      <c r="B2" s="28"/>
      <c r="C2" s="28"/>
      <c r="D2" s="28"/>
      <c r="E2" s="28"/>
      <c r="F2" s="28"/>
      <c r="G2" s="28"/>
      <c r="H2" s="28"/>
      <c r="I2" s="28"/>
      <c r="J2" s="29" t="s">
        <v>207</v>
      </c>
      <c r="K2" s="29" t="s">
        <v>207</v>
      </c>
    </row>
    <row r="3" spans="1:11" x14ac:dyDescent="0.15">
      <c r="A3" s="28" t="s">
        <v>213</v>
      </c>
      <c r="B3" s="28">
        <v>0.19388426196429073</v>
      </c>
      <c r="C3" s="28">
        <v>0.2066441055737436</v>
      </c>
      <c r="D3" s="28">
        <v>0.27888167927683088</v>
      </c>
      <c r="E3" s="28">
        <v>0.19172361791116516</v>
      </c>
      <c r="F3" s="28">
        <v>8.9622996590300846E-2</v>
      </c>
      <c r="G3" s="28">
        <v>0.22466994648623728</v>
      </c>
      <c r="H3" s="28"/>
      <c r="I3" s="28" t="s">
        <v>203</v>
      </c>
      <c r="J3" s="28">
        <v>55.023826869418201</v>
      </c>
      <c r="K3" s="28">
        <v>55.000235087209411</v>
      </c>
    </row>
    <row r="4" spans="1:11" x14ac:dyDescent="0.15">
      <c r="A4" s="28" t="s">
        <v>215</v>
      </c>
      <c r="B4" s="28">
        <v>0.82030534351145035</v>
      </c>
      <c r="C4" s="28">
        <v>0.81749999999999989</v>
      </c>
      <c r="D4" s="28">
        <v>0.84344703770197482</v>
      </c>
      <c r="E4" s="28">
        <v>0.85217391304347834</v>
      </c>
      <c r="F4" s="28">
        <v>0.70368271954674233</v>
      </c>
      <c r="G4" s="28">
        <v>0.8668165467625899</v>
      </c>
      <c r="H4" s="28"/>
      <c r="I4" s="28" t="s">
        <v>206</v>
      </c>
      <c r="J4" s="28">
        <v>46.106355261033542</v>
      </c>
      <c r="K4" s="28">
        <v>51.106896537338919</v>
      </c>
    </row>
    <row r="5" spans="1:11" x14ac:dyDescent="0.15">
      <c r="A5" s="28" t="s">
        <v>205</v>
      </c>
      <c r="B5" s="28">
        <v>0.72377372042413524</v>
      </c>
      <c r="C5" s="28">
        <v>0.72316709200825835</v>
      </c>
      <c r="D5" s="28">
        <v>0.92334475632037283</v>
      </c>
      <c r="E5" s="28">
        <v>26.216975627198732</v>
      </c>
      <c r="F5" s="28">
        <v>25.730798881861659</v>
      </c>
      <c r="G5" s="28">
        <v>27.456195871746985</v>
      </c>
      <c r="H5" s="28"/>
      <c r="I5" s="28" t="s">
        <v>201</v>
      </c>
      <c r="J5" s="28">
        <v>29.861257343502313</v>
      </c>
      <c r="K5" s="28">
        <v>32.309995487589305</v>
      </c>
    </row>
    <row r="6" spans="1:11" x14ac:dyDescent="0.15">
      <c r="A6" s="28" t="s">
        <v>206</v>
      </c>
      <c r="B6" s="28">
        <v>37.589369617450849</v>
      </c>
      <c r="C6" s="28">
        <v>46.167559507031569</v>
      </c>
      <c r="D6" s="28">
        <v>54.562136658618215</v>
      </c>
      <c r="E6" s="28">
        <v>48.320943554478568</v>
      </c>
      <c r="F6" s="28">
        <v>48.61695247812704</v>
      </c>
      <c r="G6" s="28">
        <v>56.382793579411164</v>
      </c>
      <c r="H6" s="28"/>
      <c r="I6" s="28" t="s">
        <v>180</v>
      </c>
      <c r="J6" s="28">
        <v>35.806225940726101</v>
      </c>
      <c r="K6" s="28">
        <v>29.370123995252545</v>
      </c>
    </row>
    <row r="7" spans="1:11" x14ac:dyDescent="0.15">
      <c r="A7" s="28" t="s">
        <v>214</v>
      </c>
      <c r="B7" s="28">
        <v>0.33183206106870228</v>
      </c>
      <c r="C7" s="28">
        <v>0.34749999999999998</v>
      </c>
      <c r="D7" s="28">
        <v>4.8473967684021547E-2</v>
      </c>
      <c r="E7" s="28">
        <v>0.42826086956521747</v>
      </c>
      <c r="F7" s="28">
        <v>0.38899231080534197</v>
      </c>
      <c r="G7" s="28">
        <v>4.6133093525179858E-2</v>
      </c>
      <c r="H7" s="28"/>
      <c r="I7" s="28" t="s">
        <v>205</v>
      </c>
      <c r="J7" s="28">
        <v>0.7900951895842554</v>
      </c>
      <c r="K7" s="28">
        <v>26.467990126935792</v>
      </c>
    </row>
    <row r="8" spans="1:11" x14ac:dyDescent="0.15">
      <c r="A8" s="28" t="s">
        <v>219</v>
      </c>
      <c r="B8" s="28">
        <v>0.75711670677044896</v>
      </c>
      <c r="C8" s="28">
        <v>0.8981517744382832</v>
      </c>
      <c r="D8" s="28">
        <v>1.3026276879425229</v>
      </c>
      <c r="E8" s="28">
        <v>0.83125671927756273</v>
      </c>
      <c r="F8" s="28">
        <v>0.82521733948576381</v>
      </c>
      <c r="G8" s="28">
        <v>1.0966647007677957</v>
      </c>
      <c r="H8" s="28"/>
      <c r="I8" s="28" t="s">
        <v>204</v>
      </c>
      <c r="J8" s="28">
        <v>18.937549649775505</v>
      </c>
      <c r="K8" s="28">
        <v>22.299296553771239</v>
      </c>
    </row>
    <row r="9" spans="1:11" x14ac:dyDescent="0.15">
      <c r="A9" s="28" t="s">
        <v>192</v>
      </c>
      <c r="B9" s="28">
        <v>8.7355375646255293</v>
      </c>
      <c r="C9" s="28">
        <v>8.9037313722747573</v>
      </c>
      <c r="D9" s="28">
        <v>10.438449342819803</v>
      </c>
      <c r="E9" s="28">
        <v>6.133963422616632</v>
      </c>
      <c r="F9" s="28">
        <v>6.0262277727898246</v>
      </c>
      <c r="G9" s="28">
        <v>5.8244789568831354</v>
      </c>
      <c r="H9" s="28"/>
      <c r="I9" s="28" t="s">
        <v>189</v>
      </c>
      <c r="J9" s="28">
        <v>11.665732128907587</v>
      </c>
      <c r="K9" s="28">
        <v>11.10324572042259</v>
      </c>
    </row>
    <row r="10" spans="1:11" x14ac:dyDescent="0.15">
      <c r="A10" s="28" t="s">
        <v>202</v>
      </c>
      <c r="B10" s="28">
        <v>3.6682324489579101</v>
      </c>
      <c r="C10" s="28">
        <v>3.9030105461367826</v>
      </c>
      <c r="D10" s="28">
        <v>3.808966889145009</v>
      </c>
      <c r="E10" s="28">
        <v>5.1636763761103461</v>
      </c>
      <c r="F10" s="28">
        <v>4.7603431115997337</v>
      </c>
      <c r="G10" s="28">
        <v>5.2596861702595472</v>
      </c>
      <c r="H10" s="28"/>
      <c r="I10" s="28" t="s">
        <v>190</v>
      </c>
      <c r="J10" s="28">
        <v>9.9069093574856257</v>
      </c>
      <c r="K10" s="28">
        <v>9.5622095274046686</v>
      </c>
    </row>
    <row r="11" spans="1:11" x14ac:dyDescent="0.15">
      <c r="A11" s="28" t="s">
        <v>204</v>
      </c>
      <c r="B11" s="28">
        <v>16.665990254667115</v>
      </c>
      <c r="C11" s="28">
        <v>18.281085961632392</v>
      </c>
      <c r="D11" s="28">
        <v>21.865572733027005</v>
      </c>
      <c r="E11" s="28">
        <v>22.027723035647803</v>
      </c>
      <c r="F11" s="28">
        <v>20.639437796203975</v>
      </c>
      <c r="G11" s="28">
        <v>24.230728829461942</v>
      </c>
      <c r="H11" s="28"/>
      <c r="I11" s="28" t="s">
        <v>188</v>
      </c>
      <c r="J11" s="28">
        <v>7.5893822378609501</v>
      </c>
      <c r="K11" s="28">
        <v>7.1734665322305515</v>
      </c>
    </row>
    <row r="12" spans="1:11" x14ac:dyDescent="0.15">
      <c r="A12" s="28" t="s">
        <v>220</v>
      </c>
      <c r="B12" s="28">
        <v>1.3293893129770991</v>
      </c>
      <c r="C12" s="28">
        <v>1.3687499999999999</v>
      </c>
      <c r="D12" s="28">
        <v>1.6687163375224416</v>
      </c>
      <c r="E12" s="28">
        <v>1.098913043478261</v>
      </c>
      <c r="F12" s="28">
        <v>1.0555240793201133</v>
      </c>
      <c r="G12" s="28">
        <v>1.0197841726618706</v>
      </c>
      <c r="H12" s="28"/>
      <c r="I12" s="28" t="s">
        <v>192</v>
      </c>
      <c r="J12" s="28">
        <v>9.3592394265733621</v>
      </c>
      <c r="K12" s="28">
        <v>5.994890050763197</v>
      </c>
    </row>
    <row r="13" spans="1:11" x14ac:dyDescent="0.15">
      <c r="A13" s="28" t="s">
        <v>216</v>
      </c>
      <c r="B13" s="28">
        <v>5.7341409965413905E-2</v>
      </c>
      <c r="C13" s="28">
        <v>7.6203187889725438E-2</v>
      </c>
      <c r="D13" s="28">
        <v>7.5188467827018671E-2</v>
      </c>
      <c r="E13" s="28">
        <v>7.9385290299592223E-2</v>
      </c>
      <c r="F13" s="28">
        <v>8.1181030397413298E-2</v>
      </c>
      <c r="G13" s="28">
        <v>5.9962059287453164E-2</v>
      </c>
      <c r="H13" s="28"/>
      <c r="I13" s="28" t="s">
        <v>187</v>
      </c>
      <c r="J13" s="28">
        <v>3.9569318507567348</v>
      </c>
      <c r="K13" s="28">
        <v>5.0835975730527077</v>
      </c>
    </row>
    <row r="14" spans="1:11" x14ac:dyDescent="0.15">
      <c r="A14" s="28" t="s">
        <v>195</v>
      </c>
      <c r="B14" s="28">
        <v>3.3722948131010986</v>
      </c>
      <c r="C14" s="28">
        <v>3.4062824986707265</v>
      </c>
      <c r="D14" s="28">
        <v>3.9794871996251344</v>
      </c>
      <c r="E14" s="28">
        <v>3.9229564289715162</v>
      </c>
      <c r="F14" s="28">
        <v>3.6877481185447922</v>
      </c>
      <c r="G14" s="28">
        <v>4.7106778771923574</v>
      </c>
      <c r="H14" s="28"/>
      <c r="I14" s="28" t="s">
        <v>202</v>
      </c>
      <c r="J14" s="28">
        <v>3.7934032947465668</v>
      </c>
      <c r="K14" s="28">
        <v>5.0612352193232093</v>
      </c>
    </row>
    <row r="15" spans="1:11" x14ac:dyDescent="0.15">
      <c r="A15" s="28" t="s">
        <v>222</v>
      </c>
      <c r="B15" s="28">
        <v>1.4180152671755726</v>
      </c>
      <c r="C15" s="28">
        <v>1.6312500000000001</v>
      </c>
      <c r="D15" s="28">
        <v>1.9722845601436267</v>
      </c>
      <c r="E15" s="28">
        <v>1.7576086956521746</v>
      </c>
      <c r="F15" s="28">
        <v>1.8553622015378393</v>
      </c>
      <c r="G15" s="28">
        <v>1.9649055755395683</v>
      </c>
      <c r="H15" s="28"/>
      <c r="I15" s="28" t="s">
        <v>182</v>
      </c>
      <c r="J15" s="28">
        <v>3.8199663318120973</v>
      </c>
      <c r="K15" s="28">
        <v>5.0325112905997775</v>
      </c>
    </row>
    <row r="16" spans="1:11" x14ac:dyDescent="0.15">
      <c r="A16" s="28" t="s">
        <v>221</v>
      </c>
      <c r="B16" s="28">
        <v>0.92748091603053417</v>
      </c>
      <c r="C16" s="28">
        <v>1.9</v>
      </c>
      <c r="D16" s="28">
        <v>2.7751346499102332</v>
      </c>
      <c r="E16" s="28">
        <v>2.7282608695652173</v>
      </c>
      <c r="F16" s="28">
        <v>2.8409550789154192</v>
      </c>
      <c r="G16" s="28">
        <v>3.1321942446043165</v>
      </c>
      <c r="H16" s="28"/>
      <c r="I16" s="28" t="s">
        <v>195</v>
      </c>
      <c r="J16" s="28">
        <v>3.5860215037989867</v>
      </c>
      <c r="K16" s="28">
        <v>4.1071274749028888</v>
      </c>
    </row>
    <row r="17" spans="1:11" x14ac:dyDescent="0.15">
      <c r="A17" s="28" t="s">
        <v>200</v>
      </c>
      <c r="B17" s="28">
        <v>0.52668214234082089</v>
      </c>
      <c r="C17" s="28">
        <v>0.76824306210658766</v>
      </c>
      <c r="D17" s="28">
        <v>0.81111177231952647</v>
      </c>
      <c r="E17" s="28">
        <v>0.75097586052465204</v>
      </c>
      <c r="F17" s="28">
        <v>0.65822188889823396</v>
      </c>
      <c r="G17" s="28">
        <v>0.8838888591013444</v>
      </c>
      <c r="H17" s="28"/>
      <c r="I17" s="28" t="s">
        <v>184</v>
      </c>
      <c r="J17" s="28">
        <v>3.6438344559869531</v>
      </c>
      <c r="K17" s="28">
        <v>3.9765918949776751</v>
      </c>
    </row>
    <row r="18" spans="1:11" x14ac:dyDescent="0.15">
      <c r="A18" s="28" t="s">
        <v>203</v>
      </c>
      <c r="B18" s="28">
        <v>47.985776461515954</v>
      </c>
      <c r="C18" s="28">
        <v>54.600928385432226</v>
      </c>
      <c r="D18" s="28">
        <v>62.484775761306409</v>
      </c>
      <c r="E18" s="28">
        <v>52.610117291088642</v>
      </c>
      <c r="F18" s="28">
        <v>50.082573628409129</v>
      </c>
      <c r="G18" s="28">
        <v>62.30801434213047</v>
      </c>
      <c r="H18" s="28"/>
      <c r="I18" s="28" t="s">
        <v>196</v>
      </c>
      <c r="J18" s="28">
        <v>3.0905825794455097</v>
      </c>
      <c r="K18" s="28">
        <v>3.1462575812635003</v>
      </c>
    </row>
    <row r="19" spans="1:11" x14ac:dyDescent="0.15">
      <c r="A19" s="28" t="s">
        <v>180</v>
      </c>
      <c r="B19" s="28">
        <v>61.452275606476078</v>
      </c>
      <c r="C19" s="28">
        <v>52.601892914247529</v>
      </c>
      <c r="D19" s="28">
        <v>53.364509301454596</v>
      </c>
      <c r="E19" s="28">
        <v>28.671903761326124</v>
      </c>
      <c r="F19" s="28">
        <v>25.739232759050836</v>
      </c>
      <c r="G19" s="28">
        <v>33.699235465380688</v>
      </c>
      <c r="H19" s="28"/>
      <c r="I19" s="28" t="s">
        <v>185</v>
      </c>
      <c r="J19" s="28">
        <v>4.1131309749622771</v>
      </c>
      <c r="K19" s="28">
        <v>3.1050343576836057</v>
      </c>
    </row>
    <row r="20" spans="1:11" x14ac:dyDescent="0.15">
      <c r="A20" s="28" t="s">
        <v>189</v>
      </c>
      <c r="B20" s="28">
        <v>11.763549618320608</v>
      </c>
      <c r="C20" s="28">
        <v>9.6112499999999983</v>
      </c>
      <c r="D20" s="28">
        <v>13.622396768402155</v>
      </c>
      <c r="E20" s="28">
        <v>10.141304347826088</v>
      </c>
      <c r="F20" s="28">
        <v>8.7457709429380817</v>
      </c>
      <c r="G20" s="28">
        <v>14.422661870503598</v>
      </c>
      <c r="H20" s="28"/>
      <c r="I20" s="28" t="s">
        <v>221</v>
      </c>
      <c r="J20" s="28">
        <v>1.8675385219802558</v>
      </c>
      <c r="K20" s="28">
        <v>2.900470064361651</v>
      </c>
    </row>
    <row r="21" spans="1:11" x14ac:dyDescent="0.15">
      <c r="A21" s="28" t="s">
        <v>188</v>
      </c>
      <c r="B21" s="28">
        <v>7.9608778625954191</v>
      </c>
      <c r="C21" s="28">
        <v>6.1837499999999999</v>
      </c>
      <c r="D21" s="28">
        <v>8.6235188509874323</v>
      </c>
      <c r="E21" s="28">
        <v>6.5347826086956511</v>
      </c>
      <c r="F21" s="28">
        <v>5.6218130311614729</v>
      </c>
      <c r="G21" s="28">
        <v>9.3638039568345324</v>
      </c>
      <c r="H21" s="28"/>
      <c r="I21" s="28" t="s">
        <v>194</v>
      </c>
      <c r="J21" s="28">
        <v>2.3832056105761668</v>
      </c>
      <c r="K21" s="28">
        <v>1.9783381933508768</v>
      </c>
    </row>
    <row r="22" spans="1:11" x14ac:dyDescent="0.15">
      <c r="A22" s="28" t="s">
        <v>201</v>
      </c>
      <c r="B22" s="28">
        <v>27.644083969465647</v>
      </c>
      <c r="C22" s="28">
        <v>28.656249999999996</v>
      </c>
      <c r="D22" s="28">
        <v>33.283438061041295</v>
      </c>
      <c r="E22" s="28">
        <v>31.673913043478262</v>
      </c>
      <c r="F22" s="28">
        <v>31.572845002023474</v>
      </c>
      <c r="G22" s="28">
        <v>33.683228417266186</v>
      </c>
      <c r="H22" s="28"/>
      <c r="I22" s="28" t="s">
        <v>222</v>
      </c>
      <c r="J22" s="28">
        <v>1.6738499424397331</v>
      </c>
      <c r="K22" s="28">
        <v>1.8592921575765271</v>
      </c>
    </row>
    <row r="23" spans="1:11" x14ac:dyDescent="0.15">
      <c r="A23" s="28" t="s">
        <v>178</v>
      </c>
      <c r="B23" s="28">
        <v>1.0645419847328244</v>
      </c>
      <c r="C23" s="28">
        <v>1.29375</v>
      </c>
      <c r="D23" s="28">
        <v>1.7656642728904846</v>
      </c>
      <c r="E23" s="28">
        <v>1.7152173913043478</v>
      </c>
      <c r="F23" s="28">
        <v>1.6466612707405908</v>
      </c>
      <c r="G23" s="28">
        <v>2.1767535971223024</v>
      </c>
      <c r="H23" s="28"/>
      <c r="I23" s="28" t="s">
        <v>178</v>
      </c>
      <c r="J23" s="28">
        <v>1.3746520858744364</v>
      </c>
      <c r="K23" s="28">
        <v>1.846210753055747</v>
      </c>
    </row>
    <row r="24" spans="1:11" x14ac:dyDescent="0.15">
      <c r="A24" s="28" t="s">
        <v>199</v>
      </c>
      <c r="B24" s="28">
        <v>1.0442748091603054</v>
      </c>
      <c r="C24" s="28">
        <v>1.0950000000000002</v>
      </c>
      <c r="D24" s="28">
        <v>1.3459605026929984</v>
      </c>
      <c r="E24" s="28">
        <v>1.3028985507246378</v>
      </c>
      <c r="F24" s="28">
        <v>1.2529340348037232</v>
      </c>
      <c r="G24" s="28">
        <v>1.3208633093525182</v>
      </c>
      <c r="H24" s="28"/>
      <c r="I24" s="28" t="s">
        <v>176</v>
      </c>
      <c r="J24" s="28">
        <v>1.4239197360855276</v>
      </c>
      <c r="K24" s="28">
        <v>1.670903322775968</v>
      </c>
    </row>
    <row r="25" spans="1:11" x14ac:dyDescent="0.15">
      <c r="A25" s="28" t="s">
        <v>198</v>
      </c>
      <c r="B25" s="28">
        <v>1.2572519083969464</v>
      </c>
      <c r="C25" s="28">
        <v>1.3475000000000001</v>
      </c>
      <c r="D25" s="28">
        <v>1.6190305206463194</v>
      </c>
      <c r="E25" s="28">
        <v>1.5739130434782611</v>
      </c>
      <c r="F25" s="28">
        <v>1.5253743423715098</v>
      </c>
      <c r="G25" s="28">
        <v>1.5903776978417268</v>
      </c>
      <c r="H25" s="28"/>
      <c r="I25" s="28" t="s">
        <v>198</v>
      </c>
      <c r="J25" s="28">
        <v>1.4079274763477552</v>
      </c>
      <c r="K25" s="28">
        <v>1.5632216945638326</v>
      </c>
    </row>
    <row r="26" spans="1:11" x14ac:dyDescent="0.15">
      <c r="A26" s="28" t="s">
        <v>184</v>
      </c>
      <c r="B26" s="28">
        <v>3.7295038167938928</v>
      </c>
      <c r="C26" s="28">
        <v>3.4537500000000003</v>
      </c>
      <c r="D26" s="28">
        <v>3.7482495511669662</v>
      </c>
      <c r="E26" s="28">
        <v>4.1543478260869575</v>
      </c>
      <c r="F26" s="28">
        <v>4.0155807365439093</v>
      </c>
      <c r="G26" s="28">
        <v>3.7598471223021583</v>
      </c>
      <c r="H26" s="28"/>
      <c r="I26" s="28" t="s">
        <v>177</v>
      </c>
      <c r="J26" s="28">
        <v>1.3260695131589166</v>
      </c>
      <c r="K26" s="28">
        <v>1.4165248136859052</v>
      </c>
    </row>
    <row r="27" spans="1:11" x14ac:dyDescent="0.15">
      <c r="A27" s="28" t="s">
        <v>196</v>
      </c>
      <c r="B27" s="28">
        <v>2.5404955533249396</v>
      </c>
      <c r="C27" s="28">
        <v>3.1495260547840722</v>
      </c>
      <c r="D27" s="28">
        <v>3.5817261302275165</v>
      </c>
      <c r="E27" s="28">
        <v>2.9353497148106125</v>
      </c>
      <c r="F27" s="28">
        <v>2.8102246491195841</v>
      </c>
      <c r="G27" s="28">
        <v>3.6931983798603039</v>
      </c>
      <c r="H27" s="28"/>
      <c r="I27" s="28" t="s">
        <v>199</v>
      </c>
      <c r="J27" s="28">
        <v>1.1617451039511011</v>
      </c>
      <c r="K27" s="28">
        <v>1.2922319649602931</v>
      </c>
    </row>
    <row r="28" spans="1:11" x14ac:dyDescent="0.15">
      <c r="A28" s="28" t="s">
        <v>186</v>
      </c>
      <c r="B28" s="28">
        <v>0.46099236641221375</v>
      </c>
      <c r="C28" s="28">
        <v>0.52166666666666661</v>
      </c>
      <c r="D28" s="28">
        <v>0.59219030520646321</v>
      </c>
      <c r="E28" s="28">
        <v>0.60724637681159421</v>
      </c>
      <c r="F28" s="28">
        <v>0.56891946580331854</v>
      </c>
      <c r="G28" s="28">
        <v>0.63210431654676258</v>
      </c>
      <c r="H28" s="28"/>
      <c r="I28" s="28" t="s">
        <v>220</v>
      </c>
      <c r="J28" s="28">
        <v>1.4556185501665135</v>
      </c>
      <c r="K28" s="28">
        <v>1.0580737651534149</v>
      </c>
    </row>
    <row r="29" spans="1:11" x14ac:dyDescent="0.15">
      <c r="A29" s="28" t="s">
        <v>194</v>
      </c>
      <c r="B29" s="28">
        <v>2.2782563107548763</v>
      </c>
      <c r="C29" s="28">
        <v>2.3175285643040939</v>
      </c>
      <c r="D29" s="28">
        <v>2.55383195666953</v>
      </c>
      <c r="E29" s="28">
        <v>2.1040200682973476</v>
      </c>
      <c r="F29" s="28">
        <v>1.9763910212639109</v>
      </c>
      <c r="G29" s="28">
        <v>1.8546034904913722</v>
      </c>
      <c r="H29" s="28"/>
      <c r="I29" s="28" t="s">
        <v>219</v>
      </c>
      <c r="J29" s="28">
        <v>0.98596538971708503</v>
      </c>
      <c r="K29" s="28">
        <v>0.9177129198437074</v>
      </c>
    </row>
    <row r="30" spans="1:11" x14ac:dyDescent="0.15">
      <c r="A30" s="28" t="s">
        <v>193</v>
      </c>
      <c r="B30" s="28">
        <v>0.6147137404580153</v>
      </c>
      <c r="C30" s="28">
        <v>0.6875</v>
      </c>
      <c r="D30" s="28">
        <v>0.78346050269299838</v>
      </c>
      <c r="E30" s="28">
        <v>0.75326086956521743</v>
      </c>
      <c r="F30" s="28">
        <v>0.7304532577903684</v>
      </c>
      <c r="G30" s="28">
        <v>0.79276079136690658</v>
      </c>
      <c r="H30" s="28"/>
      <c r="I30" s="28" t="s">
        <v>215</v>
      </c>
      <c r="J30" s="28">
        <v>0.82708412707114165</v>
      </c>
      <c r="K30" s="28">
        <v>0.80755772645093682</v>
      </c>
    </row>
    <row r="31" spans="1:11" x14ac:dyDescent="0.15">
      <c r="A31" s="28" t="s">
        <v>191</v>
      </c>
      <c r="B31" s="28">
        <v>0.34419847328244274</v>
      </c>
      <c r="C31" s="28">
        <v>0.41375000000000006</v>
      </c>
      <c r="D31" s="28">
        <v>0.36294883303411135</v>
      </c>
      <c r="E31" s="28">
        <v>0.4</v>
      </c>
      <c r="F31" s="28">
        <v>0.33326588425738568</v>
      </c>
      <c r="G31" s="28">
        <v>0.44554856115107921</v>
      </c>
      <c r="H31" s="28"/>
      <c r="I31" s="28" t="s">
        <v>181</v>
      </c>
      <c r="J31" s="28">
        <v>0.81462429363045397</v>
      </c>
      <c r="K31" s="28">
        <v>0.80185650030114042</v>
      </c>
    </row>
    <row r="32" spans="1:11" x14ac:dyDescent="0.15">
      <c r="A32" s="28" t="s">
        <v>190</v>
      </c>
      <c r="B32" s="28">
        <v>8.6308788845972764</v>
      </c>
      <c r="C32" s="28">
        <v>9.3830352152841705</v>
      </c>
      <c r="D32" s="28">
        <v>11.706813972575429</v>
      </c>
      <c r="E32" s="28">
        <v>9.7984446998996244</v>
      </c>
      <c r="F32" s="28">
        <v>9.3196984882528326</v>
      </c>
      <c r="G32" s="28">
        <v>9.5684853940615469</v>
      </c>
      <c r="H32" s="28"/>
      <c r="I32" s="28" t="s">
        <v>200</v>
      </c>
      <c r="J32" s="28">
        <v>0.7020123255889783</v>
      </c>
      <c r="K32" s="28">
        <v>0.7643622028414101</v>
      </c>
    </row>
    <row r="33" spans="1:11" x14ac:dyDescent="0.15">
      <c r="A33" s="28" t="s">
        <v>218</v>
      </c>
      <c r="B33" s="28">
        <v>0.26381679389312973</v>
      </c>
      <c r="C33" s="28">
        <v>0.21250000000000002</v>
      </c>
      <c r="D33" s="28">
        <v>0.35870736086175947</v>
      </c>
      <c r="E33" s="28">
        <v>0.35869565217391308</v>
      </c>
      <c r="F33" s="28">
        <v>0.13330635370295427</v>
      </c>
      <c r="G33" s="28">
        <v>0.19181654676258997</v>
      </c>
      <c r="H33" s="28"/>
      <c r="I33" s="28" t="s">
        <v>193</v>
      </c>
      <c r="J33" s="28">
        <v>0.69522474771700471</v>
      </c>
      <c r="K33" s="28">
        <v>0.7588249729074974</v>
      </c>
    </row>
    <row r="34" spans="1:11" x14ac:dyDescent="0.15">
      <c r="A34" s="28" t="s">
        <v>176</v>
      </c>
      <c r="B34" s="28">
        <v>1.2485997579500043</v>
      </c>
      <c r="C34" s="28">
        <v>1.3482810265433238</v>
      </c>
      <c r="D34" s="28">
        <v>1.6748784237632544</v>
      </c>
      <c r="E34" s="28">
        <v>1.6767809657735719</v>
      </c>
      <c r="F34" s="28">
        <v>1.6027350598874694</v>
      </c>
      <c r="G34" s="28">
        <v>1.733193942666863</v>
      </c>
      <c r="H34" s="28"/>
      <c r="I34" s="28" t="s">
        <v>186</v>
      </c>
      <c r="J34" s="28">
        <v>0.52494977942844789</v>
      </c>
      <c r="K34" s="28">
        <v>0.60275671972055844</v>
      </c>
    </row>
    <row r="35" spans="1:11" x14ac:dyDescent="0.15">
      <c r="A35" s="28" t="s">
        <v>187</v>
      </c>
      <c r="B35" s="28">
        <v>3.5012404580152667</v>
      </c>
      <c r="C35" s="28">
        <v>3.7296875000000003</v>
      </c>
      <c r="D35" s="28">
        <v>4.6398675942549374</v>
      </c>
      <c r="E35" s="28">
        <v>5.0149456521739122</v>
      </c>
      <c r="F35" s="28">
        <v>4.8637697288547148</v>
      </c>
      <c r="G35" s="28">
        <v>5.3720773381294959</v>
      </c>
      <c r="H35" s="28"/>
      <c r="I35" s="28" t="s">
        <v>183</v>
      </c>
      <c r="J35" s="28">
        <v>0.34124861809676527</v>
      </c>
      <c r="K35" s="28">
        <v>0.39870547248088251</v>
      </c>
    </row>
    <row r="36" spans="1:11" x14ac:dyDescent="0.15">
      <c r="A36" s="28" t="s">
        <v>185</v>
      </c>
      <c r="B36" s="28">
        <v>3.9082360237101832</v>
      </c>
      <c r="C36" s="28">
        <v>3.7989852729380229</v>
      </c>
      <c r="D36" s="28">
        <v>4.6321716282386234</v>
      </c>
      <c r="E36" s="28">
        <v>2.9814664781207578</v>
      </c>
      <c r="F36" s="28">
        <v>2.9103256724297037</v>
      </c>
      <c r="G36" s="28">
        <v>3.4233109225003568</v>
      </c>
      <c r="H36" s="28"/>
      <c r="I36" s="28" t="s">
        <v>191</v>
      </c>
      <c r="J36" s="28">
        <v>0.37363243543885138</v>
      </c>
      <c r="K36" s="28">
        <v>0.39293814846948827</v>
      </c>
    </row>
    <row r="37" spans="1:11" x14ac:dyDescent="0.15">
      <c r="A37" s="28" t="s">
        <v>182</v>
      </c>
      <c r="B37" s="28">
        <v>3.2049618320610684</v>
      </c>
      <c r="C37" s="28">
        <v>3.25</v>
      </c>
      <c r="D37" s="28">
        <v>5.0049371633752244</v>
      </c>
      <c r="E37" s="28">
        <v>4.7173913043478271</v>
      </c>
      <c r="F37" s="28">
        <v>4.370700121408337</v>
      </c>
      <c r="G37" s="28">
        <v>6.0094424460431659</v>
      </c>
      <c r="H37" s="28"/>
      <c r="I37" s="28" t="s">
        <v>179</v>
      </c>
      <c r="J37" s="28">
        <v>0.34840523798429429</v>
      </c>
      <c r="K37" s="28">
        <v>0.37186678419304214</v>
      </c>
    </row>
    <row r="38" spans="1:11" x14ac:dyDescent="0.15">
      <c r="A38" s="28" t="s">
        <v>183</v>
      </c>
      <c r="B38" s="28">
        <v>0.29576335877862597</v>
      </c>
      <c r="C38" s="28">
        <v>0.34625</v>
      </c>
      <c r="D38" s="28">
        <v>0.38173249551166966</v>
      </c>
      <c r="E38" s="28">
        <v>0.31847826086956527</v>
      </c>
      <c r="F38" s="28">
        <v>0.37260218535006073</v>
      </c>
      <c r="G38" s="28">
        <v>0.50503597122302157</v>
      </c>
      <c r="H38" s="28"/>
      <c r="I38" s="28" t="s">
        <v>214</v>
      </c>
      <c r="J38" s="28">
        <v>0.24260200958424127</v>
      </c>
      <c r="K38" s="28">
        <v>0.28779542463191304</v>
      </c>
    </row>
    <row r="39" spans="1:11" x14ac:dyDescent="0.15">
      <c r="A39" s="28" t="s">
        <v>181</v>
      </c>
      <c r="B39" s="28">
        <v>0.76877862595419844</v>
      </c>
      <c r="C39" s="28">
        <v>0.85749999999999993</v>
      </c>
      <c r="D39" s="28">
        <v>0.81759425493716353</v>
      </c>
      <c r="E39" s="28">
        <v>0.9355072463768116</v>
      </c>
      <c r="F39" s="28">
        <v>0.78454067179279663</v>
      </c>
      <c r="G39" s="28">
        <v>0.68552158273381292</v>
      </c>
      <c r="H39" s="28"/>
      <c r="I39" s="28" t="s">
        <v>218</v>
      </c>
      <c r="J39" s="28">
        <v>0.27834138491829641</v>
      </c>
      <c r="K39" s="28">
        <v>0.22793951754648578</v>
      </c>
    </row>
    <row r="40" spans="1:11" x14ac:dyDescent="0.15">
      <c r="A40" s="28" t="s">
        <v>179</v>
      </c>
      <c r="B40" s="28">
        <v>0.29061068702290077</v>
      </c>
      <c r="C40" s="28">
        <v>0.34499999999999997</v>
      </c>
      <c r="D40" s="28">
        <v>0.40960502692998202</v>
      </c>
      <c r="E40" s="28">
        <v>0.30000000000000004</v>
      </c>
      <c r="F40" s="28">
        <v>0.35184135977337117</v>
      </c>
      <c r="G40" s="28">
        <v>0.46375899280575539</v>
      </c>
      <c r="H40" s="28"/>
      <c r="I40" s="28" t="s">
        <v>213</v>
      </c>
      <c r="J40" s="28">
        <v>0.22647001560495506</v>
      </c>
      <c r="K40" s="28">
        <v>0.16867218699590111</v>
      </c>
    </row>
    <row r="41" spans="1:11" x14ac:dyDescent="0.15">
      <c r="A41" s="28" t="s">
        <v>177</v>
      </c>
      <c r="B41" s="28">
        <v>1.1686259541984734</v>
      </c>
      <c r="C41" s="28">
        <v>1.2875000000000001</v>
      </c>
      <c r="D41" s="28">
        <v>1.5220825852782767</v>
      </c>
      <c r="E41" s="28">
        <v>1.4108695652173917</v>
      </c>
      <c r="F41" s="28">
        <v>1.3964386887899638</v>
      </c>
      <c r="G41" s="28">
        <v>1.4422661870503599</v>
      </c>
      <c r="H41" s="28"/>
      <c r="I41" s="28" t="s">
        <v>216</v>
      </c>
      <c r="J41" s="28">
        <v>6.9577688560719331E-2</v>
      </c>
      <c r="K41" s="28">
        <v>7.3509459994819559E-2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D00EE-B63E-E049-97D1-94709924BC9D}">
  <dimension ref="A1:P39"/>
  <sheetViews>
    <sheetView workbookViewId="0">
      <selection activeCell="F44" sqref="F44"/>
    </sheetView>
  </sheetViews>
  <sheetFormatPr baseColWidth="10" defaultRowHeight="13" x14ac:dyDescent="0.15"/>
  <cols>
    <col min="1" max="1" width="14.1640625" style="27" customWidth="1"/>
    <col min="2" max="5" width="14.33203125" style="27" customWidth="1"/>
    <col min="6" max="6" width="7.5" style="27" customWidth="1"/>
    <col min="7" max="12" width="14.33203125" style="27" customWidth="1"/>
    <col min="13" max="13" width="7.6640625" style="27" customWidth="1"/>
    <col min="14" max="16" width="14.5" style="27" customWidth="1"/>
    <col min="17" max="16384" width="10.83203125" style="27"/>
  </cols>
  <sheetData>
    <row r="1" spans="1:16" s="30" customFormat="1" x14ac:dyDescent="0.15">
      <c r="A1" s="29"/>
      <c r="B1" s="29" t="s">
        <v>243</v>
      </c>
      <c r="C1" s="29" t="s">
        <v>242</v>
      </c>
      <c r="D1" s="29" t="s">
        <v>241</v>
      </c>
      <c r="E1" s="29"/>
      <c r="F1" s="29"/>
      <c r="G1" s="29" t="s">
        <v>240</v>
      </c>
      <c r="H1" s="29" t="s">
        <v>239</v>
      </c>
      <c r="I1" s="29" t="s">
        <v>238</v>
      </c>
      <c r="J1" s="29" t="s">
        <v>237</v>
      </c>
      <c r="K1" s="29" t="s">
        <v>236</v>
      </c>
      <c r="L1" s="29" t="s">
        <v>235</v>
      </c>
      <c r="M1" s="29"/>
      <c r="N1" s="16" t="s">
        <v>209</v>
      </c>
      <c r="O1" s="29" t="s">
        <v>234</v>
      </c>
      <c r="P1" s="29" t="s">
        <v>233</v>
      </c>
    </row>
    <row r="2" spans="1:16" s="30" customFormat="1" x14ac:dyDescent="0.15">
      <c r="A2" s="29"/>
      <c r="B2" s="29"/>
      <c r="C2" s="29"/>
      <c r="D2" s="29"/>
      <c r="E2" s="29" t="s">
        <v>207</v>
      </c>
      <c r="F2" s="29"/>
      <c r="G2" s="29"/>
      <c r="H2" s="29"/>
      <c r="I2" s="29"/>
      <c r="J2" s="29"/>
      <c r="K2" s="29"/>
      <c r="L2" s="29"/>
      <c r="M2" s="29"/>
      <c r="N2" s="29"/>
      <c r="O2" s="29" t="s">
        <v>207</v>
      </c>
      <c r="P2" s="29" t="s">
        <v>207</v>
      </c>
    </row>
    <row r="3" spans="1:16" x14ac:dyDescent="0.15">
      <c r="A3" s="28" t="s">
        <v>213</v>
      </c>
      <c r="B3" s="28">
        <v>0.34163758281361994</v>
      </c>
      <c r="C3" s="28">
        <v>0.41022660746868811</v>
      </c>
      <c r="D3" s="28">
        <v>0.34201675882118221</v>
      </c>
      <c r="E3" s="28">
        <v>0.36462698303449675</v>
      </c>
      <c r="F3" s="28"/>
      <c r="G3" s="28">
        <v>10.543963514794061</v>
      </c>
      <c r="H3" s="28">
        <v>10.214631562400877</v>
      </c>
      <c r="I3" s="28">
        <v>11.457931245683662</v>
      </c>
      <c r="J3" s="28">
        <v>9.1344071408204961</v>
      </c>
      <c r="K3" s="28">
        <v>10.309154737286471</v>
      </c>
      <c r="L3" s="28">
        <v>7.5956978812201061</v>
      </c>
      <c r="M3" s="28"/>
      <c r="N3" s="28" t="s">
        <v>213</v>
      </c>
      <c r="O3" s="28">
        <v>10.374215124591704</v>
      </c>
      <c r="P3" s="28">
        <v>8.6484596034078614</v>
      </c>
    </row>
    <row r="4" spans="1:16" x14ac:dyDescent="0.15">
      <c r="A4" s="28" t="s">
        <v>205</v>
      </c>
      <c r="B4" s="28">
        <v>0.19955654101995562</v>
      </c>
      <c r="C4" s="28">
        <v>0.50919377652050912</v>
      </c>
      <c r="D4" s="28">
        <v>7.5471698113207558E-2</v>
      </c>
      <c r="E4" s="28">
        <v>0.26140733855122411</v>
      </c>
      <c r="F4" s="28"/>
      <c r="G4" s="28">
        <v>0.12618296529968456</v>
      </c>
      <c r="H4" s="28">
        <v>0.57471264367816099</v>
      </c>
      <c r="I4" s="28">
        <v>0.39735099337748342</v>
      </c>
      <c r="J4" s="28">
        <v>167.49131544334378</v>
      </c>
      <c r="K4" s="28">
        <v>178.10172342097025</v>
      </c>
      <c r="L4" s="28">
        <v>203.39179145362158</v>
      </c>
      <c r="M4" s="28"/>
      <c r="N4" s="28" t="s">
        <v>205</v>
      </c>
      <c r="O4" s="28">
        <v>0.10467486223388556</v>
      </c>
      <c r="P4" s="28">
        <v>182.73353610076063</v>
      </c>
    </row>
    <row r="5" spans="1:16" x14ac:dyDescent="0.15">
      <c r="A5" s="28" t="s">
        <v>206</v>
      </c>
      <c r="B5" s="28">
        <v>46.895787139689574</v>
      </c>
      <c r="C5" s="28">
        <v>76.379066478076368</v>
      </c>
      <c r="D5" s="28">
        <v>46.79245283018868</v>
      </c>
      <c r="E5" s="28">
        <v>56.689102149318209</v>
      </c>
      <c r="F5" s="28"/>
      <c r="G5" s="28">
        <v>1376.0252365930596</v>
      </c>
      <c r="H5" s="28">
        <v>1595.4022988505747</v>
      </c>
      <c r="I5" s="28">
        <v>1658.9403973509939</v>
      </c>
      <c r="J5" s="28">
        <v>884.60342146189748</v>
      </c>
      <c r="K5" s="28">
        <v>974.15185783521815</v>
      </c>
      <c r="L5" s="28">
        <v>899.99999999999977</v>
      </c>
      <c r="M5" s="28"/>
      <c r="N5" s="28" t="s">
        <v>206</v>
      </c>
      <c r="O5" s="28">
        <v>1486.7668754488914</v>
      </c>
      <c r="P5" s="28">
        <v>862.89599094972039</v>
      </c>
    </row>
    <row r="6" spans="1:16" x14ac:dyDescent="0.15">
      <c r="A6" s="28" t="s">
        <v>219</v>
      </c>
      <c r="B6" s="28">
        <v>54.146341463414629</v>
      </c>
      <c r="C6" s="28">
        <v>33.437057991513434</v>
      </c>
      <c r="D6" s="28">
        <v>54.188679245283019</v>
      </c>
      <c r="E6" s="28">
        <v>47.25735956673703</v>
      </c>
      <c r="F6" s="28"/>
      <c r="G6" s="28">
        <v>50.094637223974772</v>
      </c>
      <c r="H6" s="28">
        <v>38.390804597701148</v>
      </c>
      <c r="I6" s="28">
        <v>32.582781456953647</v>
      </c>
      <c r="J6" s="28">
        <v>30.979782270606538</v>
      </c>
      <c r="K6" s="28">
        <v>32.568659127625196</v>
      </c>
      <c r="L6" s="28">
        <v>33.978494623655919</v>
      </c>
      <c r="M6" s="28"/>
      <c r="N6" s="28" t="s">
        <v>219</v>
      </c>
      <c r="O6" s="28">
        <v>-6.9012851405271718</v>
      </c>
      <c r="P6" s="28">
        <v>-14.748380892774478</v>
      </c>
    </row>
    <row r="7" spans="1:16" x14ac:dyDescent="0.15">
      <c r="A7" s="28" t="s">
        <v>192</v>
      </c>
      <c r="B7" s="28">
        <v>6.8181818181818175</v>
      </c>
      <c r="C7" s="28">
        <v>6.7892503536067892</v>
      </c>
      <c r="D7" s="28">
        <v>6.4150943396226419</v>
      </c>
      <c r="E7" s="28">
        <v>6.6741755038037489</v>
      </c>
      <c r="F7" s="28"/>
      <c r="G7" s="28">
        <v>45.268138801261827</v>
      </c>
      <c r="H7" s="28">
        <v>33.333333333333336</v>
      </c>
      <c r="I7" s="28">
        <v>37.748344370860934</v>
      </c>
      <c r="J7" s="28">
        <v>13.063763608087095</v>
      </c>
      <c r="K7" s="28">
        <v>13.570274636510501</v>
      </c>
      <c r="L7" s="28">
        <v>11.82795698924731</v>
      </c>
      <c r="M7" s="28"/>
      <c r="N7" s="28" t="s">
        <v>192</v>
      </c>
      <c r="O7" s="28">
        <v>32.109096664681616</v>
      </c>
      <c r="P7" s="28">
        <v>6.1464895741445549</v>
      </c>
    </row>
    <row r="8" spans="1:16" x14ac:dyDescent="0.15">
      <c r="A8" s="28" t="s">
        <v>202</v>
      </c>
      <c r="B8" s="28">
        <v>285.63192904656313</v>
      </c>
      <c r="C8" s="28">
        <v>260.87694483734089</v>
      </c>
      <c r="D8" s="28">
        <v>271.09433962264154</v>
      </c>
      <c r="E8" s="28">
        <v>272.53440450218187</v>
      </c>
      <c r="F8" s="28"/>
      <c r="G8" s="28">
        <v>278.86435331230285</v>
      </c>
      <c r="H8" s="28">
        <v>261.83908045977017</v>
      </c>
      <c r="I8" s="28">
        <v>257.28476821192055</v>
      </c>
      <c r="J8" s="28">
        <v>311.01088646967344</v>
      </c>
      <c r="K8" s="28">
        <v>247.26978998384493</v>
      </c>
      <c r="L8" s="28">
        <v>273.22580645161293</v>
      </c>
      <c r="M8" s="28"/>
      <c r="N8" s="28" t="s">
        <v>202</v>
      </c>
      <c r="O8" s="28">
        <v>-6.5383371741839937</v>
      </c>
      <c r="P8" s="28">
        <v>4.6344231328619117</v>
      </c>
    </row>
    <row r="9" spans="1:16" x14ac:dyDescent="0.15">
      <c r="A9" s="28" t="s">
        <v>204</v>
      </c>
      <c r="B9" s="28">
        <v>173.25942350332593</v>
      </c>
      <c r="C9" s="28">
        <v>154.22913719943421</v>
      </c>
      <c r="D9" s="28">
        <v>153.96226415094341</v>
      </c>
      <c r="E9" s="28">
        <v>160.48360828456785</v>
      </c>
      <c r="F9" s="28"/>
      <c r="G9" s="28">
        <v>172.82860147213458</v>
      </c>
      <c r="H9" s="28">
        <v>145.90038314176246</v>
      </c>
      <c r="I9" s="28">
        <v>153.90728476821195</v>
      </c>
      <c r="J9" s="28">
        <v>150.4199066874028</v>
      </c>
      <c r="K9" s="28">
        <v>156.8336025848142</v>
      </c>
      <c r="L9" s="28">
        <v>160</v>
      </c>
      <c r="M9" s="28"/>
      <c r="N9" s="28" t="s">
        <v>204</v>
      </c>
      <c r="O9" s="28">
        <v>-2.938185157198177</v>
      </c>
      <c r="P9" s="28">
        <v>-4.7324385271621736</v>
      </c>
    </row>
    <row r="10" spans="1:16" x14ac:dyDescent="0.15">
      <c r="A10" s="28" t="s">
        <v>220</v>
      </c>
      <c r="B10" s="28">
        <v>0</v>
      </c>
      <c r="C10" s="28">
        <v>0</v>
      </c>
      <c r="D10" s="28">
        <v>0</v>
      </c>
      <c r="E10" s="28">
        <v>0</v>
      </c>
      <c r="F10" s="28"/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/>
      <c r="N10" s="28" t="s">
        <v>220</v>
      </c>
      <c r="O10" s="28">
        <v>0</v>
      </c>
      <c r="P10" s="28">
        <v>0</v>
      </c>
    </row>
    <row r="11" spans="1:16" x14ac:dyDescent="0.15">
      <c r="A11" s="28" t="s">
        <v>216</v>
      </c>
      <c r="B11" s="28">
        <v>0</v>
      </c>
      <c r="C11" s="28">
        <v>0</v>
      </c>
      <c r="D11" s="28">
        <v>0</v>
      </c>
      <c r="E11" s="28">
        <v>0</v>
      </c>
      <c r="F11" s="28"/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/>
      <c r="N11" s="28" t="s">
        <v>216</v>
      </c>
      <c r="O11" s="28">
        <v>0</v>
      </c>
      <c r="P11" s="28">
        <v>0</v>
      </c>
    </row>
    <row r="12" spans="1:16" x14ac:dyDescent="0.15">
      <c r="A12" s="28" t="s">
        <v>195</v>
      </c>
      <c r="B12" s="28">
        <v>8.0321507760532125</v>
      </c>
      <c r="C12" s="28">
        <v>9.9292786421499279</v>
      </c>
      <c r="D12" s="28">
        <v>6.4528301886792443</v>
      </c>
      <c r="E12" s="28">
        <v>8.1380865356274601</v>
      </c>
      <c r="F12" s="28"/>
      <c r="G12" s="28">
        <v>11.406460965526295</v>
      </c>
      <c r="H12" s="28">
        <v>11.26664252667079</v>
      </c>
      <c r="I12" s="28">
        <v>14.855186469085805</v>
      </c>
      <c r="J12" s="28">
        <v>11.670177717379158</v>
      </c>
      <c r="K12" s="28">
        <v>12.12221584472033</v>
      </c>
      <c r="L12" s="28">
        <v>12.773501004956836</v>
      </c>
      <c r="M12" s="28"/>
      <c r="N12" s="28" t="s">
        <v>195</v>
      </c>
      <c r="O12" s="28">
        <v>4.3713434514668386</v>
      </c>
      <c r="P12" s="28">
        <v>4.050544986724649</v>
      </c>
    </row>
    <row r="13" spans="1:16" x14ac:dyDescent="0.15">
      <c r="A13" s="28" t="s">
        <v>222</v>
      </c>
      <c r="B13" s="28">
        <v>13.968957871396896</v>
      </c>
      <c r="C13" s="28">
        <v>20.537482319660537</v>
      </c>
      <c r="D13" s="28">
        <v>12.679245283018867</v>
      </c>
      <c r="E13" s="28">
        <v>15.7285618246921</v>
      </c>
      <c r="F13" s="28"/>
      <c r="G13" s="28">
        <v>48.201892744479501</v>
      </c>
      <c r="H13" s="28">
        <v>52.298850574712652</v>
      </c>
      <c r="I13" s="28">
        <v>67.350993377483448</v>
      </c>
      <c r="J13" s="28">
        <v>43.483670295489894</v>
      </c>
      <c r="K13" s="28">
        <v>42.64943457189014</v>
      </c>
      <c r="L13" s="28">
        <v>38.064516129032256</v>
      </c>
      <c r="M13" s="28"/>
      <c r="N13" s="28" t="s">
        <v>222</v>
      </c>
      <c r="O13" s="28">
        <v>40.222017074199769</v>
      </c>
      <c r="P13" s="28">
        <v>25.670645174111996</v>
      </c>
    </row>
    <row r="14" spans="1:16" x14ac:dyDescent="0.15">
      <c r="A14" s="28" t="s">
        <v>221</v>
      </c>
      <c r="B14" s="28">
        <v>0</v>
      </c>
      <c r="C14" s="28">
        <v>0</v>
      </c>
      <c r="D14" s="28">
        <v>0</v>
      </c>
      <c r="E14" s="28">
        <v>0</v>
      </c>
      <c r="F14" s="28"/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/>
      <c r="N14" s="28" t="s">
        <v>221</v>
      </c>
      <c r="O14" s="28">
        <v>0</v>
      </c>
      <c r="P14" s="28">
        <v>0</v>
      </c>
    </row>
    <row r="15" spans="1:16" x14ac:dyDescent="0.15">
      <c r="A15" s="28" t="s">
        <v>200</v>
      </c>
      <c r="B15" s="28">
        <v>0.19955654101995562</v>
      </c>
      <c r="C15" s="28">
        <v>0.33946251768033947</v>
      </c>
      <c r="D15" s="28">
        <v>0.30188679245283023</v>
      </c>
      <c r="E15" s="28">
        <v>0.28030195038437511</v>
      </c>
      <c r="F15" s="28"/>
      <c r="G15" s="28">
        <v>0.71132171035691261</v>
      </c>
      <c r="H15" s="28">
        <v>0.6989150988211954</v>
      </c>
      <c r="I15" s="28">
        <v>0.92156027829399856</v>
      </c>
      <c r="J15" s="28">
        <v>0.87608898053367879</v>
      </c>
      <c r="K15" s="28">
        <v>1.0789374685164628</v>
      </c>
      <c r="L15" s="28">
        <v>0.58751009478592486</v>
      </c>
      <c r="M15" s="28"/>
      <c r="N15" s="28" t="s">
        <v>200</v>
      </c>
      <c r="O15" s="28">
        <v>0.49696374543966038</v>
      </c>
      <c r="P15" s="28">
        <v>0.56721023089431377</v>
      </c>
    </row>
    <row r="16" spans="1:16" x14ac:dyDescent="0.15">
      <c r="A16" s="28" t="s">
        <v>203</v>
      </c>
      <c r="B16" s="28">
        <v>135.80931263858091</v>
      </c>
      <c r="C16" s="28">
        <v>130.69306930693068</v>
      </c>
      <c r="D16" s="28">
        <v>127.67295597484276</v>
      </c>
      <c r="E16" s="28">
        <v>131.3917793067848</v>
      </c>
      <c r="F16" s="28"/>
      <c r="G16" s="28">
        <v>214.61711359812418</v>
      </c>
      <c r="H16" s="28">
        <v>199.63879900122689</v>
      </c>
      <c r="I16" s="28">
        <v>213.41342430207021</v>
      </c>
      <c r="J16" s="28">
        <v>165.58677382606351</v>
      </c>
      <c r="K16" s="28">
        <v>177.44557969499965</v>
      </c>
      <c r="L16" s="28">
        <v>175.99535405143715</v>
      </c>
      <c r="M16" s="28"/>
      <c r="N16" s="28" t="s">
        <v>203</v>
      </c>
      <c r="O16" s="28">
        <v>77.83133299368896</v>
      </c>
      <c r="P16" s="28">
        <v>41.617456550715303</v>
      </c>
    </row>
    <row r="17" spans="1:16" x14ac:dyDescent="0.15">
      <c r="A17" s="28" t="s">
        <v>180</v>
      </c>
      <c r="B17" s="28">
        <v>20625.163057169568</v>
      </c>
      <c r="C17" s="28">
        <v>22603.642025747151</v>
      </c>
      <c r="D17" s="28">
        <v>22804.295046026898</v>
      </c>
      <c r="E17" s="28">
        <v>22011.033376314543</v>
      </c>
      <c r="F17" s="28"/>
      <c r="G17" s="28">
        <v>12309.403603472638</v>
      </c>
      <c r="H17" s="28">
        <v>15076.456269927035</v>
      </c>
      <c r="I17" s="28">
        <v>13690.862750454684</v>
      </c>
      <c r="J17" s="28">
        <v>18248.778915778501</v>
      </c>
      <c r="K17" s="28">
        <v>18951.9248514879</v>
      </c>
      <c r="L17" s="28">
        <v>22354.729436555794</v>
      </c>
      <c r="M17" s="28"/>
      <c r="N17" s="28" t="s">
        <v>180</v>
      </c>
      <c r="O17" s="28">
        <v>-8318.7925016964236</v>
      </c>
      <c r="P17" s="28">
        <v>-2159.2223083738136</v>
      </c>
    </row>
    <row r="18" spans="1:16" x14ac:dyDescent="0.15">
      <c r="A18" s="28" t="s">
        <v>189</v>
      </c>
      <c r="B18" s="28">
        <v>0</v>
      </c>
      <c r="C18" s="28">
        <v>0</v>
      </c>
      <c r="D18" s="28">
        <v>0</v>
      </c>
      <c r="E18" s="28">
        <v>0</v>
      </c>
      <c r="F18" s="28"/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/>
      <c r="N18" s="28" t="s">
        <v>189</v>
      </c>
      <c r="O18" s="28">
        <v>0</v>
      </c>
      <c r="P18" s="28">
        <v>0</v>
      </c>
    </row>
    <row r="19" spans="1:16" x14ac:dyDescent="0.15">
      <c r="A19" s="28" t="s">
        <v>188</v>
      </c>
      <c r="B19" s="28">
        <v>0</v>
      </c>
      <c r="C19" s="28">
        <v>0</v>
      </c>
      <c r="D19" s="28">
        <v>0</v>
      </c>
      <c r="E19" s="28">
        <v>0</v>
      </c>
      <c r="F19" s="28"/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/>
      <c r="N19" s="28" t="s">
        <v>188</v>
      </c>
      <c r="O19" s="28">
        <v>0</v>
      </c>
      <c r="P19" s="28">
        <v>0</v>
      </c>
    </row>
    <row r="20" spans="1:16" x14ac:dyDescent="0.15">
      <c r="A20" s="28" t="s">
        <v>201</v>
      </c>
      <c r="B20" s="28">
        <v>125.88691796008867</v>
      </c>
      <c r="C20" s="28">
        <v>100.14144271570014</v>
      </c>
      <c r="D20" s="28">
        <v>113.39622641509435</v>
      </c>
      <c r="E20" s="28">
        <v>113.14152903029439</v>
      </c>
      <c r="F20" s="28"/>
      <c r="G20" s="28">
        <v>182.17665615141956</v>
      </c>
      <c r="H20" s="28">
        <v>143.9655172413793</v>
      </c>
      <c r="I20" s="28">
        <v>148.50993377483445</v>
      </c>
      <c r="J20" s="28">
        <v>128.7713841368585</v>
      </c>
      <c r="K20" s="28">
        <v>127.46365105008077</v>
      </c>
      <c r="L20" s="28">
        <v>120.96774193548387</v>
      </c>
      <c r="M20" s="28"/>
      <c r="N20" s="28" t="s">
        <v>201</v>
      </c>
      <c r="O20" s="28">
        <v>45.075840025583389</v>
      </c>
      <c r="P20" s="28">
        <v>12.592730010513336</v>
      </c>
    </row>
    <row r="21" spans="1:16" x14ac:dyDescent="0.15">
      <c r="A21" s="28" t="s">
        <v>178</v>
      </c>
      <c r="B21" s="28">
        <v>0</v>
      </c>
      <c r="C21" s="28">
        <v>0</v>
      </c>
      <c r="D21" s="28">
        <v>0</v>
      </c>
      <c r="E21" s="28">
        <v>0</v>
      </c>
      <c r="F21" s="28"/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/>
      <c r="N21" s="28" t="s">
        <v>178</v>
      </c>
      <c r="O21" s="28">
        <v>0</v>
      </c>
      <c r="P21" s="28">
        <v>0</v>
      </c>
    </row>
    <row r="22" spans="1:16" x14ac:dyDescent="0.15">
      <c r="A22" s="28" t="s">
        <v>199</v>
      </c>
      <c r="B22" s="28">
        <v>336.03104212860308</v>
      </c>
      <c r="C22" s="28">
        <v>378.50070721357849</v>
      </c>
      <c r="D22" s="28">
        <v>345.28301886792457</v>
      </c>
      <c r="E22" s="28">
        <v>353.27158940336875</v>
      </c>
      <c r="F22" s="28"/>
      <c r="G22" s="28">
        <v>317.56046267087265</v>
      </c>
      <c r="H22" s="28">
        <v>359.96168582375475</v>
      </c>
      <c r="I22" s="28">
        <v>351.65562913907291</v>
      </c>
      <c r="J22" s="28">
        <v>333.43701399688962</v>
      </c>
      <c r="K22" s="28">
        <v>348.30371567043619</v>
      </c>
      <c r="L22" s="28">
        <v>345.16129032258067</v>
      </c>
      <c r="M22" s="28"/>
      <c r="N22" s="28" t="s">
        <v>199</v>
      </c>
      <c r="O22" s="28">
        <v>-10.212330192135312</v>
      </c>
      <c r="P22" s="28">
        <v>-10.970916073399962</v>
      </c>
    </row>
    <row r="23" spans="1:16" x14ac:dyDescent="0.15">
      <c r="A23" s="28" t="s">
        <v>198</v>
      </c>
      <c r="B23" s="28">
        <v>338.74722838137467</v>
      </c>
      <c r="C23" s="28">
        <v>332.2489391796322</v>
      </c>
      <c r="D23" s="28">
        <v>343.77358490566036</v>
      </c>
      <c r="E23" s="28">
        <v>338.25658415555569</v>
      </c>
      <c r="F23" s="28"/>
      <c r="G23" s="28">
        <v>296.37223974763401</v>
      </c>
      <c r="H23" s="28">
        <v>360.91954022988506</v>
      </c>
      <c r="I23" s="28">
        <v>318.87417218543044</v>
      </c>
      <c r="J23" s="28">
        <v>301.8662519440125</v>
      </c>
      <c r="K23" s="28">
        <v>313.08562197092084</v>
      </c>
      <c r="L23" s="28">
        <v>320.9677419354839</v>
      </c>
      <c r="M23" s="28"/>
      <c r="N23" s="28" t="s">
        <v>198</v>
      </c>
      <c r="O23" s="28">
        <v>-12.867933434572478</v>
      </c>
      <c r="P23" s="28">
        <v>-26.28337887208329</v>
      </c>
    </row>
    <row r="24" spans="1:16" x14ac:dyDescent="0.15">
      <c r="A24" s="28" t="s">
        <v>184</v>
      </c>
      <c r="B24" s="28">
        <v>222.3392461197339</v>
      </c>
      <c r="C24" s="28">
        <v>200.28288543140027</v>
      </c>
      <c r="D24" s="28">
        <v>237.35849056603774</v>
      </c>
      <c r="E24" s="28">
        <v>219.99354070572397</v>
      </c>
      <c r="F24" s="28"/>
      <c r="G24" s="28">
        <v>226.81388012618294</v>
      </c>
      <c r="H24" s="28">
        <v>203.73563218390802</v>
      </c>
      <c r="I24" s="28">
        <v>209.10596026490066</v>
      </c>
      <c r="J24" s="28">
        <v>245.4121306376361</v>
      </c>
      <c r="K24" s="28">
        <v>223.90953150242328</v>
      </c>
      <c r="L24" s="28">
        <v>223.11827956989251</v>
      </c>
      <c r="M24" s="28"/>
      <c r="N24" s="28" t="s">
        <v>184</v>
      </c>
      <c r="O24" s="28">
        <v>-6.7750498473934613</v>
      </c>
      <c r="P24" s="28">
        <v>10.819773197593321</v>
      </c>
    </row>
    <row r="25" spans="1:16" x14ac:dyDescent="0.15">
      <c r="A25" s="28" t="s">
        <v>196</v>
      </c>
      <c r="B25" s="28">
        <v>1.1308203991130819</v>
      </c>
      <c r="C25" s="28">
        <v>1.1881188118811881</v>
      </c>
      <c r="D25" s="28">
        <v>1.0943396226415094</v>
      </c>
      <c r="E25" s="28">
        <v>1.1377596112119264</v>
      </c>
      <c r="F25" s="28"/>
      <c r="G25" s="28">
        <v>3.5352850485963101</v>
      </c>
      <c r="H25" s="28">
        <v>3.8071769071738837</v>
      </c>
      <c r="I25" s="28">
        <v>3.4434747603544555</v>
      </c>
      <c r="J25" s="28">
        <v>3.8285357943963074</v>
      </c>
      <c r="K25" s="28">
        <v>2.567603229167629</v>
      </c>
      <c r="L25" s="28">
        <v>3.7176497716754513</v>
      </c>
      <c r="M25" s="28"/>
      <c r="N25" s="28" t="s">
        <v>196</v>
      </c>
      <c r="O25" s="28">
        <v>2.4575526274962898</v>
      </c>
      <c r="P25" s="28">
        <v>2.233503320534536</v>
      </c>
    </row>
    <row r="26" spans="1:16" x14ac:dyDescent="0.15">
      <c r="A26" s="28" t="s">
        <v>186</v>
      </c>
      <c r="B26" s="28">
        <v>86.585365853658516</v>
      </c>
      <c r="C26" s="28">
        <v>85.572842998585543</v>
      </c>
      <c r="D26" s="28">
        <v>84.842767295597483</v>
      </c>
      <c r="E26" s="28">
        <v>85.666992049280509</v>
      </c>
      <c r="F26" s="28"/>
      <c r="G26" s="28">
        <v>78.180862250262862</v>
      </c>
      <c r="H26" s="28">
        <v>86.877394636015325</v>
      </c>
      <c r="I26" s="28">
        <v>81.788079470198667</v>
      </c>
      <c r="J26" s="28">
        <v>84.136858475894257</v>
      </c>
      <c r="K26" s="28">
        <v>87.075928917609048</v>
      </c>
      <c r="L26" s="28">
        <v>90.501792114695334</v>
      </c>
      <c r="M26" s="28"/>
      <c r="N26" s="28" t="s">
        <v>186</v>
      </c>
      <c r="O26" s="28">
        <v>-3.3848799304548862</v>
      </c>
      <c r="P26" s="28">
        <v>1.5712011201190421</v>
      </c>
    </row>
    <row r="27" spans="1:16" x14ac:dyDescent="0.15">
      <c r="A27" s="28" t="s">
        <v>194</v>
      </c>
      <c r="B27" s="28">
        <v>94.479357174753858</v>
      </c>
      <c r="C27" s="28">
        <v>100.52428671337582</v>
      </c>
      <c r="D27" s="28">
        <v>95.720479767000171</v>
      </c>
      <c r="E27" s="28">
        <v>96.908041218376596</v>
      </c>
      <c r="F27" s="28"/>
      <c r="G27" s="28">
        <v>74.246767013890249</v>
      </c>
      <c r="H27" s="28">
        <v>75.389520090153269</v>
      </c>
      <c r="I27" s="28">
        <v>104.04043743465003</v>
      </c>
      <c r="J27" s="28">
        <v>70.205554417244628</v>
      </c>
      <c r="K27" s="28">
        <v>90.804458626206909</v>
      </c>
      <c r="L27" s="28">
        <v>148.43252702238991</v>
      </c>
      <c r="M27" s="28"/>
      <c r="N27" s="28" t="s">
        <v>194</v>
      </c>
      <c r="O27" s="28">
        <v>-12.349133038812084</v>
      </c>
      <c r="P27" s="28">
        <v>6.2394721369038706</v>
      </c>
    </row>
    <row r="28" spans="1:16" x14ac:dyDescent="0.15">
      <c r="A28" s="28" t="s">
        <v>193</v>
      </c>
      <c r="B28" s="28">
        <v>100.19401330376938</v>
      </c>
      <c r="C28" s="28">
        <v>103.11173974540309</v>
      </c>
      <c r="D28" s="28">
        <v>106.60377358490567</v>
      </c>
      <c r="E28" s="28">
        <v>103.30317554469271</v>
      </c>
      <c r="F28" s="28"/>
      <c r="G28" s="28">
        <v>102.99684542586749</v>
      </c>
      <c r="H28" s="28">
        <v>114.08045977011494</v>
      </c>
      <c r="I28" s="28">
        <v>118.21192052980132</v>
      </c>
      <c r="J28" s="28">
        <v>113.37480559875586</v>
      </c>
      <c r="K28" s="28">
        <v>102.9886914378029</v>
      </c>
      <c r="L28" s="28">
        <v>104.56989247311827</v>
      </c>
      <c r="M28" s="28"/>
      <c r="N28" s="28" t="s">
        <v>193</v>
      </c>
      <c r="O28" s="28">
        <v>8.4598996972352154</v>
      </c>
      <c r="P28" s="28">
        <v>3.6746209585329552</v>
      </c>
    </row>
    <row r="29" spans="1:16" x14ac:dyDescent="0.15">
      <c r="A29" s="28" t="s">
        <v>191</v>
      </c>
      <c r="B29" s="28">
        <v>0</v>
      </c>
      <c r="C29" s="28">
        <v>0</v>
      </c>
      <c r="D29" s="28">
        <v>0</v>
      </c>
      <c r="E29" s="28">
        <v>0</v>
      </c>
      <c r="F29" s="28"/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/>
      <c r="N29" s="28" t="s">
        <v>191</v>
      </c>
      <c r="O29" s="28">
        <v>0</v>
      </c>
      <c r="P29" s="28">
        <v>0</v>
      </c>
    </row>
    <row r="30" spans="1:16" x14ac:dyDescent="0.15">
      <c r="A30" s="28" t="s">
        <v>190</v>
      </c>
      <c r="B30" s="28">
        <v>140.90909090909091</v>
      </c>
      <c r="C30" s="28">
        <v>98.444130127298422</v>
      </c>
      <c r="D30" s="28">
        <v>140.12578616352204</v>
      </c>
      <c r="E30" s="28">
        <v>126.49300239997046</v>
      </c>
      <c r="F30" s="28"/>
      <c r="G30" s="28">
        <v>147.89597244395048</v>
      </c>
      <c r="H30" s="28">
        <v>124.95493971934755</v>
      </c>
      <c r="I30" s="28">
        <v>104.55409380399978</v>
      </c>
      <c r="J30" s="28">
        <v>100.96292076168152</v>
      </c>
      <c r="K30" s="28">
        <v>105.29651818165833</v>
      </c>
      <c r="L30" s="28">
        <v>108.42618173915066</v>
      </c>
      <c r="M30" s="28"/>
      <c r="N30" s="28" t="s">
        <v>190</v>
      </c>
      <c r="O30" s="28">
        <v>-0.69133374420452753</v>
      </c>
      <c r="P30" s="28">
        <v>-21.597795505806971</v>
      </c>
    </row>
    <row r="31" spans="1:16" x14ac:dyDescent="0.15">
      <c r="A31" s="28" t="s">
        <v>218</v>
      </c>
      <c r="B31" s="28">
        <v>4.7228381374722828</v>
      </c>
      <c r="C31" s="28">
        <v>4.7524752475247523</v>
      </c>
      <c r="D31" s="28">
        <v>4.2264150943396235</v>
      </c>
      <c r="E31" s="28">
        <v>4.5672428264455531</v>
      </c>
      <c r="F31" s="28"/>
      <c r="G31" s="28">
        <v>4.8580441640378549</v>
      </c>
      <c r="H31" s="28">
        <v>3.5632183908045976</v>
      </c>
      <c r="I31" s="28">
        <v>2.185430463576159</v>
      </c>
      <c r="J31" s="28">
        <v>5.0388802488335935</v>
      </c>
      <c r="K31" s="28">
        <v>8.5298869143780287</v>
      </c>
      <c r="L31" s="28">
        <v>4.3010752688172049</v>
      </c>
      <c r="M31" s="28"/>
      <c r="N31" s="28" t="s">
        <v>218</v>
      </c>
      <c r="O31" s="28">
        <v>-1.0316784869726825</v>
      </c>
      <c r="P31" s="28">
        <v>1.3893713175640556</v>
      </c>
    </row>
    <row r="32" spans="1:16" x14ac:dyDescent="0.15">
      <c r="A32" s="28" t="s">
        <v>176</v>
      </c>
      <c r="B32" s="28">
        <v>706.96230598669615</v>
      </c>
      <c r="C32" s="28">
        <v>945.82743988684581</v>
      </c>
      <c r="D32" s="28">
        <v>721.39622641509447</v>
      </c>
      <c r="E32" s="28">
        <v>791.39532409621222</v>
      </c>
      <c r="F32" s="28"/>
      <c r="G32" s="28">
        <v>533.02839116719235</v>
      </c>
      <c r="H32" s="28">
        <v>809.48275862068965</v>
      </c>
      <c r="I32" s="28">
        <v>815.56291390728484</v>
      </c>
      <c r="J32" s="28">
        <v>617.35614307931576</v>
      </c>
      <c r="K32" s="28">
        <v>741.51857835218107</v>
      </c>
      <c r="L32" s="28">
        <v>735.05376344086017</v>
      </c>
      <c r="M32" s="28"/>
      <c r="N32" s="28" t="s">
        <v>176</v>
      </c>
      <c r="O32" s="28">
        <v>-72.037302864489902</v>
      </c>
      <c r="P32" s="28">
        <v>-93.419162472093262</v>
      </c>
    </row>
    <row r="33" spans="1:16" x14ac:dyDescent="0.15">
      <c r="A33" s="28" t="s">
        <v>187</v>
      </c>
      <c r="B33" s="28">
        <v>229.94733924611972</v>
      </c>
      <c r="C33" s="28">
        <v>204.31400282885431</v>
      </c>
      <c r="D33" s="28">
        <v>216.17924528301887</v>
      </c>
      <c r="E33" s="28">
        <v>216.81352911933095</v>
      </c>
      <c r="F33" s="28"/>
      <c r="G33" s="28">
        <v>243.96687697160883</v>
      </c>
      <c r="H33" s="28">
        <v>217.2413793103448</v>
      </c>
      <c r="I33" s="28">
        <v>203.021523178808</v>
      </c>
      <c r="J33" s="28">
        <v>214.26905132192849</v>
      </c>
      <c r="K33" s="28">
        <v>212.64135702746364</v>
      </c>
      <c r="L33" s="28">
        <v>225.53763440860214</v>
      </c>
      <c r="M33" s="28"/>
      <c r="N33" s="28" t="s">
        <v>187</v>
      </c>
      <c r="O33" s="28">
        <v>4.5963973675895886</v>
      </c>
      <c r="P33" s="28">
        <v>0.66915180000046348</v>
      </c>
    </row>
    <row r="34" spans="1:16" x14ac:dyDescent="0.15">
      <c r="A34" s="28" t="s">
        <v>185</v>
      </c>
      <c r="B34" s="28">
        <v>8.381374722838137</v>
      </c>
      <c r="C34" s="28">
        <v>7.4681753889674667</v>
      </c>
      <c r="D34" s="28">
        <v>7.6981132075471708</v>
      </c>
      <c r="E34" s="28">
        <v>7.8492211064509254</v>
      </c>
      <c r="F34" s="28"/>
      <c r="G34" s="28">
        <v>19.91700788999356</v>
      </c>
      <c r="H34" s="28">
        <v>18.521250118761682</v>
      </c>
      <c r="I34" s="28">
        <v>19.045579084742638</v>
      </c>
      <c r="J34" s="28">
        <v>16.019912786901553</v>
      </c>
      <c r="K34" s="28">
        <v>16.18406202774694</v>
      </c>
      <c r="L34" s="28">
        <v>14.100242274862197</v>
      </c>
      <c r="M34" s="28"/>
      <c r="N34" s="28" t="s">
        <v>185</v>
      </c>
      <c r="O34" s="28">
        <v>11.312057924715035</v>
      </c>
      <c r="P34" s="28">
        <v>7.5855179233859706</v>
      </c>
    </row>
    <row r="35" spans="1:16" x14ac:dyDescent="0.15">
      <c r="A35" s="28" t="s">
        <v>182</v>
      </c>
      <c r="B35" s="28">
        <v>185.42128603104209</v>
      </c>
      <c r="C35" s="28">
        <v>148.93917963224891</v>
      </c>
      <c r="D35" s="28">
        <v>171.50943396226415</v>
      </c>
      <c r="E35" s="28">
        <v>168.62329987518504</v>
      </c>
      <c r="F35" s="28"/>
      <c r="G35" s="28">
        <v>177.91798107255522</v>
      </c>
      <c r="H35" s="28">
        <v>157.18390804597701</v>
      </c>
      <c r="I35" s="28">
        <v>148.50993377483445</v>
      </c>
      <c r="J35" s="28">
        <v>147.43390357698291</v>
      </c>
      <c r="K35" s="28">
        <v>151.21163166397415</v>
      </c>
      <c r="L35" s="28">
        <v>152.15053763440861</v>
      </c>
      <c r="M35" s="28"/>
      <c r="N35" s="28" t="s">
        <v>182</v>
      </c>
      <c r="O35" s="28">
        <v>-7.4193589107294997</v>
      </c>
      <c r="P35" s="28">
        <v>-18.357942250063161</v>
      </c>
    </row>
    <row r="36" spans="1:16" x14ac:dyDescent="0.15">
      <c r="A36" s="28" t="s">
        <v>183</v>
      </c>
      <c r="B36" s="28">
        <v>26.773835920177387</v>
      </c>
      <c r="C36" s="28">
        <v>35.134370579915135</v>
      </c>
      <c r="D36" s="28">
        <v>26.79245283018868</v>
      </c>
      <c r="E36" s="28">
        <v>29.566886443427066</v>
      </c>
      <c r="F36" s="28"/>
      <c r="G36" s="28">
        <v>23.501577287066244</v>
      </c>
      <c r="H36" s="28">
        <v>33.5632183908046</v>
      </c>
      <c r="I36" s="28">
        <v>35.662251655629142</v>
      </c>
      <c r="J36" s="28">
        <v>33.312597200622093</v>
      </c>
      <c r="K36" s="28">
        <v>37.318255250403872</v>
      </c>
      <c r="L36" s="28">
        <v>36.021505376344088</v>
      </c>
      <c r="M36" s="28"/>
      <c r="N36" s="28" t="s">
        <v>183</v>
      </c>
      <c r="O36" s="28">
        <v>1.3421293344062661</v>
      </c>
      <c r="P36" s="28">
        <v>5.9838994990296186</v>
      </c>
    </row>
    <row r="37" spans="1:16" x14ac:dyDescent="0.15">
      <c r="A37" s="28" t="s">
        <v>181</v>
      </c>
      <c r="B37" s="28">
        <v>117.25055432372503</v>
      </c>
      <c r="C37" s="28">
        <v>143.25318246110322</v>
      </c>
      <c r="D37" s="28">
        <v>125.38364779874216</v>
      </c>
      <c r="E37" s="28">
        <v>128.62912819452347</v>
      </c>
      <c r="F37" s="28"/>
      <c r="G37" s="28">
        <v>110.19978969505783</v>
      </c>
      <c r="H37" s="28">
        <v>145.2873563218391</v>
      </c>
      <c r="I37" s="28">
        <v>147.01986754966887</v>
      </c>
      <c r="J37" s="28">
        <v>143.82581648522552</v>
      </c>
      <c r="K37" s="28">
        <v>141.90630048465266</v>
      </c>
      <c r="L37" s="28">
        <v>149.10394265232975</v>
      </c>
      <c r="M37" s="28"/>
      <c r="N37" s="28" t="s">
        <v>181</v>
      </c>
      <c r="O37" s="28">
        <v>5.5398763276651266</v>
      </c>
      <c r="P37" s="28">
        <v>16.316225012879158</v>
      </c>
    </row>
    <row r="38" spans="1:16" x14ac:dyDescent="0.15">
      <c r="A38" s="28" t="s">
        <v>179</v>
      </c>
      <c r="B38" s="28">
        <v>16.563192904656319</v>
      </c>
      <c r="C38" s="28">
        <v>28.005657708628</v>
      </c>
      <c r="D38" s="28">
        <v>16.150943396226417</v>
      </c>
      <c r="E38" s="28">
        <v>20.239931336503577</v>
      </c>
      <c r="F38" s="28"/>
      <c r="G38" s="28">
        <v>24.227129337539431</v>
      </c>
      <c r="H38" s="28">
        <v>24.712643678160919</v>
      </c>
      <c r="I38" s="28">
        <v>27.814569536423843</v>
      </c>
      <c r="J38" s="28">
        <v>22.021772939346814</v>
      </c>
      <c r="K38" s="28">
        <v>24.81421647819063</v>
      </c>
      <c r="L38" s="28">
        <v>22.795698924731187</v>
      </c>
      <c r="M38" s="28"/>
      <c r="N38" s="28" t="s">
        <v>179</v>
      </c>
      <c r="O38" s="28">
        <v>5.3448495142044905</v>
      </c>
      <c r="P38" s="28">
        <v>2.970631444252632</v>
      </c>
    </row>
    <row r="39" spans="1:16" x14ac:dyDescent="0.15">
      <c r="A39" s="28" t="s">
        <v>177</v>
      </c>
      <c r="B39" s="28">
        <v>162.4722838137472</v>
      </c>
      <c r="C39" s="28">
        <v>150.63649222065061</v>
      </c>
      <c r="D39" s="28">
        <v>162.45283018867923</v>
      </c>
      <c r="E39" s="28">
        <v>158.52053540769234</v>
      </c>
      <c r="F39" s="28"/>
      <c r="G39" s="28">
        <v>165.45741324921136</v>
      </c>
      <c r="H39" s="28">
        <v>162.64367816091954</v>
      </c>
      <c r="I39" s="28">
        <v>154.96688741721854</v>
      </c>
      <c r="J39" s="28">
        <v>149.30015552099536</v>
      </c>
      <c r="K39" s="28">
        <v>150.24232633279482</v>
      </c>
      <c r="L39" s="28">
        <v>148.92473118279571</v>
      </c>
      <c r="M39" s="28"/>
      <c r="N39" s="28" t="s">
        <v>177</v>
      </c>
      <c r="O39" s="28">
        <v>2.5021242014241238</v>
      </c>
      <c r="P39" s="28">
        <v>-9.0314643954970393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1b amino acid-meta mean</vt:lpstr>
      <vt:lpstr>Fig 1c cell medium</vt:lpstr>
      <vt:lpstr>Fig 1c cell pellet</vt:lpstr>
      <vt:lpstr>Fig 1f</vt:lpstr>
      <vt:lpstr>Fig 1k cell pellet</vt:lpstr>
      <vt:lpstr>Fig 1k cell medium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Gnanaprakasam, Josephin</dc:creator>
  <cp:lastModifiedBy>Kang, Siwen</cp:lastModifiedBy>
  <dcterms:created xsi:type="dcterms:W3CDTF">2015-06-05T18:17:20Z</dcterms:created>
  <dcterms:modified xsi:type="dcterms:W3CDTF">2022-08-10T13:45:03Z</dcterms:modified>
</cp:coreProperties>
</file>