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744DBB7E-90DB-0449-8F87-18847AE8333C}" xr6:coauthVersionLast="47" xr6:coauthVersionMax="47" xr10:uidLastSave="{00000000-0000-0000-0000-000000000000}"/>
  <bookViews>
    <workbookView xWindow="3180" yWindow="2000" windowWidth="27640" windowHeight="16940" xr2:uid="{870D11CA-2E12-3C44-A1E1-E56EA4E2FD4B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  <sheet name="Panel G" sheetId="6" r:id="rId6"/>
    <sheet name="Panel H" sheetId="7" r:id="rId7"/>
    <sheet name="Panel J" sheetId="8" r:id="rId8"/>
    <sheet name="Panel K" sheetId="9" r:id="rId9"/>
    <sheet name="Panel L" sheetId="10" r:id="rId10"/>
    <sheet name="Panel M" sheetId="11" r:id="rId11"/>
    <sheet name="Panel N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4" i="12" l="1"/>
  <c r="M23" i="12"/>
  <c r="M22" i="12"/>
  <c r="M21" i="12"/>
  <c r="M18" i="12"/>
  <c r="M17" i="12"/>
  <c r="M15" i="12"/>
  <c r="M10" i="12"/>
  <c r="M11" i="12"/>
  <c r="M12" i="12"/>
  <c r="M9" i="12"/>
  <c r="I24" i="12"/>
  <c r="I23" i="12"/>
  <c r="I22" i="12"/>
  <c r="I21" i="12"/>
  <c r="I18" i="12"/>
  <c r="I17" i="12"/>
  <c r="I16" i="12"/>
  <c r="I15" i="12"/>
  <c r="I10" i="12"/>
  <c r="I11" i="12"/>
  <c r="I12" i="12"/>
  <c r="E24" i="12"/>
  <c r="E23" i="12"/>
  <c r="E22" i="12"/>
  <c r="E21" i="12"/>
  <c r="E18" i="12"/>
  <c r="E17" i="12"/>
  <c r="E16" i="12"/>
  <c r="E15" i="12"/>
  <c r="E10" i="12"/>
  <c r="E11" i="12"/>
  <c r="E12" i="12"/>
  <c r="E9" i="12"/>
  <c r="K37" i="9"/>
  <c r="G37" i="9"/>
  <c r="K36" i="9"/>
  <c r="G36" i="9"/>
  <c r="K35" i="9"/>
  <c r="G35" i="9"/>
  <c r="K34" i="9"/>
  <c r="G34" i="9"/>
  <c r="K33" i="9"/>
  <c r="G33" i="9"/>
  <c r="K32" i="9"/>
  <c r="G32" i="9"/>
  <c r="K31" i="9"/>
  <c r="G31" i="9"/>
  <c r="K27" i="9"/>
  <c r="G27" i="9"/>
  <c r="K26" i="9"/>
  <c r="G26" i="9"/>
  <c r="K25" i="9"/>
  <c r="G25" i="9"/>
  <c r="K24" i="9"/>
  <c r="G24" i="9"/>
  <c r="K23" i="9"/>
  <c r="G23" i="9"/>
  <c r="K22" i="9"/>
  <c r="G22" i="9"/>
  <c r="K15" i="9"/>
  <c r="G15" i="9"/>
  <c r="K14" i="9"/>
  <c r="G14" i="9"/>
  <c r="K13" i="9"/>
  <c r="G13" i="9"/>
  <c r="K12" i="9"/>
  <c r="G12" i="9"/>
  <c r="K11" i="9"/>
  <c r="G11" i="9"/>
  <c r="K10" i="9"/>
  <c r="G10" i="9"/>
  <c r="K9" i="9"/>
  <c r="G9" i="9"/>
  <c r="K8" i="7" l="1"/>
  <c r="J8" i="7"/>
  <c r="K14" i="7"/>
  <c r="J14" i="7" s="1"/>
  <c r="K9" i="7"/>
  <c r="J9" i="7" s="1"/>
  <c r="K13" i="7"/>
  <c r="J13" i="7" s="1"/>
  <c r="K12" i="7"/>
  <c r="J12" i="7" s="1"/>
  <c r="K11" i="7"/>
  <c r="J11" i="7" s="1"/>
  <c r="K10" i="7"/>
  <c r="J10" i="7" s="1"/>
  <c r="K8" i="6"/>
  <c r="J8" i="6" s="1"/>
  <c r="K12" i="6"/>
  <c r="K11" i="6"/>
  <c r="K10" i="6"/>
  <c r="K9" i="6"/>
  <c r="K14" i="6"/>
  <c r="K13" i="6"/>
  <c r="P23" i="5"/>
  <c r="O23" i="5"/>
  <c r="N23" i="5"/>
  <c r="M23" i="5"/>
  <c r="L23" i="5"/>
  <c r="K23" i="5"/>
  <c r="J23" i="5"/>
  <c r="I23" i="5"/>
  <c r="H23" i="5"/>
  <c r="G23" i="5"/>
  <c r="P22" i="5"/>
  <c r="O22" i="5"/>
  <c r="N22" i="5"/>
  <c r="M22" i="5"/>
  <c r="L22" i="5"/>
  <c r="K22" i="5"/>
  <c r="J22" i="5"/>
  <c r="I22" i="5"/>
  <c r="H22" i="5"/>
  <c r="G22" i="5"/>
  <c r="P21" i="5"/>
  <c r="O21" i="5"/>
  <c r="N21" i="5"/>
  <c r="M21" i="5"/>
  <c r="L21" i="5"/>
  <c r="K21" i="5"/>
  <c r="J21" i="5"/>
  <c r="I21" i="5"/>
  <c r="H21" i="5"/>
  <c r="G21" i="5"/>
  <c r="P20" i="5"/>
  <c r="O20" i="5"/>
  <c r="N20" i="5"/>
  <c r="M20" i="5"/>
  <c r="L20" i="5"/>
  <c r="K20" i="5"/>
  <c r="J20" i="5"/>
  <c r="I20" i="5"/>
  <c r="H20" i="5"/>
  <c r="G20" i="5"/>
  <c r="P19" i="5"/>
  <c r="O19" i="5"/>
  <c r="N19" i="5"/>
  <c r="M19" i="5"/>
  <c r="L19" i="5"/>
  <c r="K19" i="5"/>
  <c r="J19" i="5"/>
  <c r="I19" i="5"/>
  <c r="H19" i="5"/>
  <c r="G19" i="5"/>
  <c r="P18" i="5"/>
  <c r="O18" i="5"/>
  <c r="N18" i="5"/>
  <c r="M18" i="5"/>
  <c r="L18" i="5"/>
  <c r="K18" i="5"/>
  <c r="J18" i="5"/>
  <c r="I18" i="5"/>
  <c r="H18" i="5"/>
  <c r="G18" i="5"/>
  <c r="P17" i="5"/>
  <c r="O17" i="5"/>
  <c r="N17" i="5"/>
  <c r="M17" i="5"/>
  <c r="L17" i="5"/>
  <c r="K17" i="5"/>
  <c r="J17" i="5"/>
  <c r="I17" i="5"/>
  <c r="H17" i="5"/>
  <c r="G17" i="5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J8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M13" i="2"/>
  <c r="L13" i="2"/>
  <c r="K13" i="2"/>
  <c r="J13" i="2"/>
  <c r="I13" i="2"/>
  <c r="H13" i="2"/>
  <c r="G13" i="2"/>
  <c r="F13" i="2"/>
  <c r="E13" i="2"/>
  <c r="D13" i="2"/>
  <c r="M12" i="2"/>
  <c r="L12" i="2"/>
  <c r="K12" i="2"/>
  <c r="J12" i="2"/>
  <c r="I12" i="2"/>
  <c r="H12" i="2"/>
  <c r="G12" i="2"/>
  <c r="F12" i="2"/>
  <c r="E12" i="2"/>
  <c r="D12" i="2"/>
  <c r="M11" i="2"/>
  <c r="L11" i="2"/>
  <c r="K11" i="2"/>
  <c r="J11" i="2"/>
  <c r="I11" i="2"/>
  <c r="H11" i="2"/>
  <c r="G11" i="2"/>
  <c r="F11" i="2"/>
  <c r="E11" i="2"/>
  <c r="D11" i="2"/>
  <c r="M10" i="2"/>
  <c r="L10" i="2"/>
  <c r="K10" i="2"/>
  <c r="J10" i="2"/>
  <c r="I10" i="2"/>
  <c r="H10" i="2"/>
  <c r="G10" i="2"/>
  <c r="F10" i="2"/>
  <c r="E10" i="2"/>
  <c r="D10" i="2"/>
  <c r="M9" i="2"/>
  <c r="L9" i="2"/>
  <c r="K9" i="2"/>
  <c r="J9" i="2"/>
  <c r="I9" i="2"/>
  <c r="H9" i="2"/>
  <c r="G9" i="2"/>
  <c r="F9" i="2"/>
  <c r="E9" i="2"/>
  <c r="D9" i="2"/>
  <c r="M8" i="2"/>
  <c r="L8" i="2"/>
  <c r="K8" i="2"/>
  <c r="J8" i="2"/>
  <c r="I8" i="2"/>
  <c r="H8" i="2"/>
  <c r="G8" i="2"/>
  <c r="F8" i="2"/>
  <c r="E8" i="2"/>
  <c r="D8" i="2"/>
  <c r="M7" i="2"/>
  <c r="L7" i="2"/>
  <c r="K7" i="2"/>
  <c r="J7" i="2"/>
  <c r="I7" i="2"/>
  <c r="H7" i="2"/>
  <c r="G7" i="2"/>
  <c r="F7" i="2"/>
  <c r="E7" i="2"/>
  <c r="D7" i="2"/>
  <c r="J10" i="6" l="1"/>
  <c r="J11" i="6"/>
  <c r="J9" i="6"/>
  <c r="J12" i="6"/>
  <c r="J13" i="6"/>
  <c r="J14" i="6"/>
  <c r="I9" i="12" l="1"/>
</calcChain>
</file>

<file path=xl/sharedStrings.xml><?xml version="1.0" encoding="utf-8"?>
<sst xmlns="http://schemas.openxmlformats.org/spreadsheetml/2006/main" count="808" uniqueCount="199">
  <si>
    <t>August 7th 2019</t>
  </si>
  <si>
    <t>Dose Angiotensin</t>
  </si>
  <si>
    <t xml:space="preserve">Assessment </t>
  </si>
  <si>
    <t>30 min drinking response</t>
  </si>
  <si>
    <t>BW</t>
  </si>
  <si>
    <t>Water initial</t>
  </si>
  <si>
    <t>Water 30 min</t>
  </si>
  <si>
    <t>Drinking Response</t>
  </si>
  <si>
    <t>Mouse ID</t>
  </si>
  <si>
    <t>ACSF</t>
  </si>
  <si>
    <t>Ang II</t>
  </si>
  <si>
    <t>1 (L) 136446</t>
  </si>
  <si>
    <t xml:space="preserve">2 (R) </t>
  </si>
  <si>
    <t xml:space="preserve">3 (LR) </t>
  </si>
  <si>
    <t>4 (2L)</t>
  </si>
  <si>
    <t xml:space="preserve">5 (2R) </t>
  </si>
  <si>
    <t xml:space="preserve">6 (L) 136445 </t>
  </si>
  <si>
    <t xml:space="preserve">7 (R)  </t>
  </si>
  <si>
    <t>8 (LR) (looks like 2L1R)</t>
  </si>
  <si>
    <t xml:space="preserve">9 (2L) </t>
  </si>
  <si>
    <t>10 (2R)</t>
  </si>
  <si>
    <t>11 (LR) 136444</t>
  </si>
  <si>
    <t>12 (none)</t>
  </si>
  <si>
    <t>13 (2R)</t>
  </si>
  <si>
    <t>ICV cannula placement validation</t>
  </si>
  <si>
    <t>2ng</t>
  </si>
  <si>
    <t xml:space="preserve">8 (LR) </t>
  </si>
  <si>
    <t xml:space="preserve">11 (LR) </t>
  </si>
  <si>
    <t>drug</t>
  </si>
  <si>
    <t xml:space="preserve">Route </t>
  </si>
  <si>
    <t>Acute</t>
  </si>
  <si>
    <t>dose</t>
  </si>
  <si>
    <t>300ng</t>
  </si>
  <si>
    <t>ICV</t>
  </si>
  <si>
    <t>Food Intake</t>
  </si>
  <si>
    <t>ID</t>
  </si>
  <si>
    <t>1h</t>
  </si>
  <si>
    <t>2h</t>
  </si>
  <si>
    <t>4h</t>
  </si>
  <si>
    <t>8h</t>
  </si>
  <si>
    <t>24h</t>
  </si>
  <si>
    <t>Basal</t>
  </si>
  <si>
    <t>Calcitonin 1</t>
  </si>
  <si>
    <t>Saline 1</t>
  </si>
  <si>
    <t>Calcitonin 2</t>
  </si>
  <si>
    <t>Saline 2</t>
  </si>
  <si>
    <t>Calcitonin 3</t>
  </si>
  <si>
    <t>Saline 3</t>
  </si>
  <si>
    <t>Calcitonin 4</t>
  </si>
  <si>
    <t>Saline 4</t>
  </si>
  <si>
    <t>Calcitonin 5</t>
  </si>
  <si>
    <t>Saline 5</t>
  </si>
  <si>
    <t>Calcitonin 6</t>
  </si>
  <si>
    <t>Saline 6</t>
  </si>
  <si>
    <t>Calcitonin 7</t>
  </si>
  <si>
    <t>Saline 7</t>
  </si>
  <si>
    <t>Singly housed</t>
  </si>
  <si>
    <t xml:space="preserve">s-CT </t>
  </si>
  <si>
    <t>Basal Food</t>
  </si>
  <si>
    <t>Food 1h</t>
  </si>
  <si>
    <t>Food 2h</t>
  </si>
  <si>
    <t>Food 4h</t>
  </si>
  <si>
    <t>Food 8h</t>
  </si>
  <si>
    <t>Food 24h</t>
  </si>
  <si>
    <t>Core Temperature</t>
  </si>
  <si>
    <t>Celsius</t>
  </si>
  <si>
    <t>Delta Saline</t>
  </si>
  <si>
    <t>Delta Calcitonin</t>
  </si>
  <si>
    <t>Measure</t>
  </si>
  <si>
    <t>Rectal Temperature</t>
  </si>
  <si>
    <t>July 21st  2018</t>
  </si>
  <si>
    <t>Body weight</t>
  </si>
  <si>
    <t>Body weight Gain</t>
  </si>
  <si>
    <t>grams</t>
  </si>
  <si>
    <t>mouse weight</t>
  </si>
  <si>
    <t>july 27 2018</t>
  </si>
  <si>
    <t>August 12 2018</t>
  </si>
  <si>
    <t>SB-334867</t>
  </si>
  <si>
    <t>Route</t>
  </si>
  <si>
    <t>2.5ug</t>
  </si>
  <si>
    <t>SB-334867 1</t>
  </si>
  <si>
    <t>SB-334867 2</t>
  </si>
  <si>
    <t>SB-334867 3</t>
  </si>
  <si>
    <t>SB-334867 4</t>
  </si>
  <si>
    <t>SB-334867 5</t>
  </si>
  <si>
    <t>SB-334867 6</t>
  </si>
  <si>
    <t>SB-334867 7</t>
  </si>
  <si>
    <t>Delta SB-334867</t>
  </si>
  <si>
    <t>Saline</t>
  </si>
  <si>
    <t>Dose Angiotensin (Ang II)</t>
  </si>
  <si>
    <t>Leptin Sensitivity Assay</t>
  </si>
  <si>
    <t>August 1st/5th 2019</t>
  </si>
  <si>
    <t>Dose Leptin</t>
  </si>
  <si>
    <t>5mg/kg IP</t>
  </si>
  <si>
    <t>24h food intake</t>
  </si>
  <si>
    <t>Food Initial</t>
  </si>
  <si>
    <t>August 1st</t>
  </si>
  <si>
    <t>August 5th</t>
  </si>
  <si>
    <t>Leptin</t>
  </si>
  <si>
    <t>Chow diet controls</t>
  </si>
  <si>
    <t xml:space="preserve">1 (L) </t>
  </si>
  <si>
    <t xml:space="preserve"> </t>
  </si>
  <si>
    <t>3 days saline --&gt; 2 weeks drug --&gt; 1 week saline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</si>
  <si>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</si>
  <si>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</si>
  <si>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</si>
  <si>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</si>
  <si>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</si>
  <si>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</si>
  <si>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</si>
  <si>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</si>
  <si>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</si>
  <si>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</si>
  <si>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</si>
  <si>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</si>
  <si>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</si>
  <si>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</si>
  <si>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</si>
  <si>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</si>
  <si>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</si>
  <si>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</si>
  <si>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</si>
  <si>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</si>
  <si>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</si>
  <si>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</si>
  <si>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</si>
  <si>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</si>
  <si>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</si>
  <si>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</si>
  <si>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</si>
  <si>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</si>
  <si>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Drug</t>
  </si>
  <si>
    <t>Mouse #</t>
  </si>
  <si>
    <t>Treatment</t>
  </si>
  <si>
    <t>Calcitonin</t>
  </si>
  <si>
    <t>Orexin</t>
  </si>
  <si>
    <t xml:space="preserve">Day 0 </t>
  </si>
  <si>
    <t>Pre-Sal D1</t>
  </si>
  <si>
    <t>Pre-Sal  D2</t>
  </si>
  <si>
    <t>Pre-Sal  D3</t>
  </si>
  <si>
    <t>Pre-Sal D4</t>
  </si>
  <si>
    <t>Pre-Sal D5</t>
  </si>
  <si>
    <t>Pre-Sal D6</t>
  </si>
  <si>
    <t>Pre-Sal D7</t>
  </si>
  <si>
    <t>Pre-Sal D8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</si>
  <si>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</si>
  <si>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</si>
  <si>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</si>
  <si>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</si>
  <si>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</si>
  <si>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</si>
  <si>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</si>
  <si>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</si>
  <si>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</si>
  <si>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</si>
  <si>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</si>
  <si>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</si>
  <si>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</si>
  <si>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</si>
  <si>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Post-Sal D1</t>
  </si>
  <si>
    <t>Post-Sal D2</t>
  </si>
  <si>
    <t>Post-Sal D3</t>
  </si>
  <si>
    <t>Post-Sal D4</t>
  </si>
  <si>
    <t>Post-Sal D5</t>
  </si>
  <si>
    <t>Post-Sal D6</t>
  </si>
  <si>
    <t>Post-Sal D7</t>
  </si>
  <si>
    <t>Average</t>
  </si>
  <si>
    <t>Curative approach using ICV cannulas</t>
  </si>
  <si>
    <t xml:space="preserve">August 12th to September 10th 2019 </t>
  </si>
  <si>
    <t>Body weight curve prior to study</t>
  </si>
  <si>
    <t>Basal Week 5 of age</t>
  </si>
  <si>
    <t>Basal Week 6 of age</t>
  </si>
  <si>
    <t>HFD Week 1</t>
  </si>
  <si>
    <t>HFD Week 2</t>
  </si>
  <si>
    <t>HFD Week 3</t>
  </si>
  <si>
    <t>HFD Week 4</t>
  </si>
  <si>
    <t>HFD Week 5</t>
  </si>
  <si>
    <t>HFD Week 6</t>
  </si>
  <si>
    <t>HFD Week 7</t>
  </si>
  <si>
    <t>HFD Week 8</t>
  </si>
  <si>
    <t>HFD Week 9</t>
  </si>
  <si>
    <t>HFD Week 10</t>
  </si>
  <si>
    <t>HFD Week 11</t>
  </si>
  <si>
    <t>HFD Week 12</t>
  </si>
  <si>
    <t>HFD Week 13</t>
  </si>
  <si>
    <t>HFD Week 14</t>
  </si>
  <si>
    <t>HFD Week 15</t>
  </si>
  <si>
    <t>HFD Week 16</t>
  </si>
  <si>
    <t>3 last days saline</t>
  </si>
  <si>
    <t>14 days of treatment</t>
  </si>
  <si>
    <t>7 days post treatmet</t>
  </si>
  <si>
    <t>Weight gain difference in grams</t>
  </si>
  <si>
    <t>Vehicle</t>
  </si>
  <si>
    <t>Food Intake Day 6</t>
  </si>
  <si>
    <t>Food Intake Day 20</t>
  </si>
  <si>
    <t>Food Intake Day 26</t>
  </si>
  <si>
    <t>Food intake in grams</t>
  </si>
  <si>
    <t>Initial food</t>
  </si>
  <si>
    <t>24 h food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</si>
</sst>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A499"/>
        <bgColor indexed="64"/>
      </patternFill>
    </fill>
    <fill>
      <patternFill patternType="solid">
        <fgColor rgb="FFFF584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3" borderId="1" xfId="0" applyFont="1" applyFill="1" applyBorder="1"/>
    <xf numFmtId="0" fontId="4" fillId="0" borderId="1" xfId="0" applyFont="1" applyBorder="1" applyAlignment="1">
      <alignment horizontal="center"/>
    </xf>
    <xf numFmtId="164" fontId="8" fillId="0" borderId="1" xfId="0" applyNumberFormat="1" applyFont="1" applyBorder="1"/>
    <xf numFmtId="2" fontId="8" fillId="0" borderId="1" xfId="0" applyNumberFormat="1" applyFont="1" applyBorder="1"/>
    <xf numFmtId="0" fontId="7" fillId="4" borderId="1" xfId="0" applyFont="1" applyFill="1" applyBorder="1"/>
    <xf numFmtId="0" fontId="7" fillId="3" borderId="1" xfId="0" applyFont="1" applyFill="1" applyBorder="1"/>
    <xf numFmtId="2" fontId="7" fillId="0" borderId="1" xfId="0" applyNumberFormat="1" applyFont="1" applyBorder="1"/>
    <xf numFmtId="164" fontId="7" fillId="0" borderId="1" xfId="0" applyNumberFormat="1" applyFont="1" applyBorder="1"/>
    <xf numFmtId="0" fontId="6" fillId="4" borderId="1" xfId="0" applyFont="1" applyFill="1" applyBorder="1"/>
    <xf numFmtId="0" fontId="7" fillId="5" borderId="1" xfId="0" applyFont="1" applyFill="1" applyBorder="1"/>
    <xf numFmtId="0" fontId="6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8" fillId="5" borderId="1" xfId="0" applyNumberFormat="1" applyFont="1" applyFill="1" applyBorder="1"/>
    <xf numFmtId="2" fontId="8" fillId="5" borderId="1" xfId="0" applyNumberFormat="1" applyFont="1" applyFill="1" applyBorder="1"/>
    <xf numFmtId="0" fontId="6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16" fontId="2" fillId="0" borderId="1" xfId="0" applyNumberFormat="1" applyFont="1" applyBorder="1"/>
    <xf numFmtId="0" fontId="9" fillId="0" borderId="3" xfId="0" applyFont="1" applyBorder="1"/>
    <xf numFmtId="0" fontId="8" fillId="0" borderId="4" xfId="0" applyFont="1" applyBorder="1"/>
    <xf numFmtId="0" fontId="9" fillId="0" borderId="4" xfId="0" applyFont="1" applyBorder="1"/>
    <xf numFmtId="0" fontId="10" fillId="7" borderId="1" xfId="0" applyFont="1" applyFill="1" applyBorder="1"/>
    <xf numFmtId="0" fontId="10" fillId="7" borderId="2" xfId="0" applyFont="1" applyFill="1" applyBorder="1"/>
    <xf numFmtId="0" fontId="10" fillId="8" borderId="3" xfId="0" applyFont="1" applyFill="1" applyBorder="1"/>
    <xf numFmtId="0" fontId="10" fillId="8" borderId="4" xfId="0" applyFont="1" applyFill="1" applyBorder="1"/>
    <xf numFmtId="0" fontId="10" fillId="7" borderId="3" xfId="0" applyFont="1" applyFill="1" applyBorder="1"/>
    <xf numFmtId="0" fontId="10" fillId="7" borderId="4" xfId="0" applyFont="1" applyFill="1" applyBorder="1"/>
    <xf numFmtId="0" fontId="8" fillId="0" borderId="0" xfId="0" applyFont="1"/>
    <xf numFmtId="0" fontId="8" fillId="0" borderId="1" xfId="0" applyFont="1" applyBorder="1"/>
    <xf numFmtId="0" fontId="8" fillId="5" borderId="1" xfId="0" applyFont="1" applyFill="1" applyBorder="1"/>
    <xf numFmtId="0" fontId="8" fillId="0" borderId="0" xfId="0" applyFont="1" applyAlignment="1">
      <alignment horizontal="center"/>
    </xf>
    <xf numFmtId="0" fontId="5" fillId="0" borderId="1" xfId="0" applyFont="1" applyFill="1" applyBorder="1"/>
    <xf numFmtId="0" fontId="1" fillId="0" borderId="1" xfId="0" applyFont="1" applyBorder="1"/>
    <xf numFmtId="16" fontId="3" fillId="0" borderId="1" xfId="0" applyNumberFormat="1" applyFont="1" applyBorder="1"/>
    <xf numFmtId="0" fontId="4" fillId="0" borderId="1" xfId="0" applyFont="1" applyBorder="1"/>
    <xf numFmtId="0" fontId="4" fillId="10" borderId="1" xfId="0" applyFont="1" applyFill="1" applyBorder="1"/>
    <xf numFmtId="0" fontId="1" fillId="0" borderId="5" xfId="0" applyFont="1" applyBorder="1"/>
    <xf numFmtId="0" fontId="1" fillId="0" borderId="0" xfId="0" applyFont="1"/>
    <xf numFmtId="0" fontId="11" fillId="0" borderId="1" xfId="0" applyFont="1" applyBorder="1"/>
    <xf numFmtId="0" fontId="4" fillId="11" borderId="1" xfId="0" applyFont="1" applyFill="1" applyBorder="1"/>
    <xf numFmtId="0" fontId="4" fillId="9" borderId="1" xfId="0" applyFont="1" applyFill="1" applyBorder="1"/>
    <xf numFmtId="0" fontId="5" fillId="0" borderId="5" xfId="0" applyFont="1" applyBorder="1"/>
    <xf numFmtId="16" fontId="0" fillId="12" borderId="1" xfId="0" applyNumberFormat="1" applyFill="1" applyBorder="1"/>
    <xf numFmtId="16" fontId="0" fillId="0" borderId="1" xfId="0" applyNumberFormat="1" applyBorder="1"/>
    <xf numFmtId="0" fontId="1" fillId="5" borderId="1" xfId="0" applyFont="1" applyFill="1" applyBorder="1"/>
    <xf numFmtId="0" fontId="11" fillId="12" borderId="1" xfId="0" applyFont="1" applyFill="1" applyBorder="1"/>
    <xf numFmtId="0" fontId="5" fillId="13" borderId="1" xfId="0" applyFont="1" applyFill="1" applyBorder="1"/>
    <xf numFmtId="0" fontId="1" fillId="12" borderId="1" xfId="0" applyFont="1" applyFill="1" applyBorder="1"/>
    <xf numFmtId="0" fontId="1" fillId="14" borderId="1" xfId="0" applyFont="1" applyFill="1" applyBorder="1"/>
    <xf numFmtId="0" fontId="11" fillId="15" borderId="1" xfId="0" applyFont="1" applyFill="1" applyBorder="1"/>
    <xf numFmtId="0" fontId="5" fillId="16" borderId="1" xfId="0" applyFont="1" applyFill="1" applyBorder="1"/>
    <xf numFmtId="0" fontId="1" fillId="15" borderId="1" xfId="0" applyFont="1" applyFill="1" applyBorder="1"/>
    <xf numFmtId="0" fontId="1" fillId="15" borderId="1" xfId="0" applyFont="1" applyFill="1" applyBorder="1" applyAlignment="1">
      <alignment horizontal="right"/>
    </xf>
    <xf numFmtId="0" fontId="1" fillId="16" borderId="1" xfId="0" applyFont="1" applyFill="1" applyBorder="1"/>
    <xf numFmtId="0" fontId="11" fillId="14" borderId="1" xfId="0" applyFont="1" applyFill="1" applyBorder="1"/>
    <xf numFmtId="0" fontId="1" fillId="17" borderId="1" xfId="0" applyFont="1" applyFill="1" applyBorder="1"/>
    <xf numFmtId="0" fontId="1" fillId="18" borderId="1" xfId="0" applyFont="1" applyFill="1" applyBorder="1"/>
    <xf numFmtId="0" fontId="5" fillId="14" borderId="1" xfId="0" applyFont="1" applyFill="1" applyBorder="1"/>
    <xf numFmtId="16" fontId="3" fillId="19" borderId="1" xfId="0" applyNumberFormat="1" applyFont="1" applyFill="1" applyBorder="1"/>
    <xf numFmtId="0" fontId="3" fillId="19" borderId="1" xfId="0" applyFont="1" applyFill="1" applyBorder="1"/>
    <xf numFmtId="0" fontId="1" fillId="0" borderId="1" xfId="0" applyFont="1" applyFill="1" applyBorder="1"/>
    <xf numFmtId="0" fontId="13" fillId="0" borderId="1" xfId="0" applyFont="1" applyBorder="1"/>
    <xf numFmtId="0" fontId="14" fillId="0" borderId="0" xfId="0" applyFont="1"/>
    <xf numFmtId="0" fontId="13" fillId="0" borderId="1" xfId="0" applyFont="1" applyFill="1" applyBorder="1"/>
    <xf numFmtId="0" fontId="14" fillId="0" borderId="1" xfId="0" applyFont="1" applyBorder="1"/>
    <xf numFmtId="0" fontId="13" fillId="5" borderId="1" xfId="0" applyFont="1" applyFill="1" applyBorder="1"/>
    <xf numFmtId="0" fontId="15" fillId="0" borderId="1" xfId="0" applyFont="1" applyBorder="1" applyAlignment="1">
      <alignment horizontal="center"/>
    </xf>
    <xf numFmtId="0" fontId="16" fillId="14" borderId="1" xfId="0" applyFont="1" applyFill="1" applyBorder="1"/>
    <xf numFmtId="0" fontId="16" fillId="0" borderId="1" xfId="0" applyFont="1" applyBorder="1"/>
    <xf numFmtId="0" fontId="16" fillId="12" borderId="1" xfId="0" applyFont="1" applyFill="1" applyBorder="1"/>
    <xf numFmtId="0" fontId="16" fillId="15" borderId="1" xfId="0" applyFont="1" applyFill="1" applyBorder="1"/>
    <xf numFmtId="0" fontId="16" fillId="0" borderId="1" xfId="0" applyFont="1" applyFill="1" applyBorder="1"/>
    <xf numFmtId="0" fontId="1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3FF2-9B47-C448-92E5-7F52238D2B95}">
  <dimension ref="B2:M28"/>
  <sheetViews>
    <sheetView tabSelected="1" workbookViewId="0">
      <selection activeCell="G33" sqref="G33"/>
    </sheetView>
  </sheetViews>
  <sheetFormatPr baseColWidth="10" defaultRowHeight="16" x14ac:dyDescent="0.2"/>
  <cols>
    <col min="2" max="2" width="29" bestFit="1" customWidth="1"/>
    <col min="3" max="3" width="22.1640625" bestFit="1" customWidth="1"/>
    <col min="4" max="4" width="11.5" bestFit="1" customWidth="1"/>
    <col min="5" max="5" width="12.5" bestFit="1" customWidth="1"/>
    <col min="6" max="6" width="16.6640625" bestFit="1" customWidth="1"/>
    <col min="7" max="8" width="11.5" bestFit="1" customWidth="1"/>
    <col min="9" max="9" width="12.5" bestFit="1" customWidth="1"/>
    <col min="10" max="10" width="16.6640625" bestFit="1" customWidth="1"/>
  </cols>
  <sheetData>
    <row r="2" spans="2:13" x14ac:dyDescent="0.2">
      <c r="B2" s="2" t="s">
        <v>24</v>
      </c>
      <c r="C2" s="25"/>
      <c r="D2" s="25"/>
      <c r="E2" s="25"/>
      <c r="F2" s="25"/>
      <c r="G2" s="25"/>
      <c r="H2" s="25"/>
      <c r="I2" s="25"/>
      <c r="J2" s="25"/>
      <c r="K2" s="3"/>
    </row>
    <row r="3" spans="2:13" x14ac:dyDescent="0.2">
      <c r="B3" s="2" t="s">
        <v>70</v>
      </c>
      <c r="C3" s="2"/>
      <c r="D3" s="25"/>
      <c r="E3" s="25"/>
      <c r="F3" s="25"/>
      <c r="G3" s="25"/>
      <c r="H3" s="25"/>
      <c r="I3" s="25"/>
      <c r="J3" s="25"/>
      <c r="K3" s="3"/>
    </row>
    <row r="4" spans="2:13" x14ac:dyDescent="0.2">
      <c r="B4" s="2" t="s">
        <v>89</v>
      </c>
      <c r="C4" s="2" t="s">
        <v>25</v>
      </c>
      <c r="D4" s="25"/>
      <c r="E4" s="25"/>
      <c r="F4" s="25"/>
      <c r="G4" s="25"/>
      <c r="H4" s="25"/>
      <c r="I4" s="25"/>
      <c r="J4" s="25"/>
      <c r="K4" s="3"/>
    </row>
    <row r="5" spans="2:13" x14ac:dyDescent="0.2">
      <c r="B5" s="2" t="s">
        <v>2</v>
      </c>
      <c r="C5" s="2" t="s">
        <v>3</v>
      </c>
      <c r="D5" s="25"/>
      <c r="E5" s="25"/>
      <c r="F5" s="2"/>
      <c r="G5" s="2"/>
      <c r="H5" s="2"/>
      <c r="I5" s="2"/>
      <c r="J5" s="2"/>
      <c r="K5" s="4"/>
    </row>
    <row r="6" spans="2:13" x14ac:dyDescent="0.2">
      <c r="B6" s="2"/>
      <c r="C6" s="2" t="s">
        <v>71</v>
      </c>
      <c r="D6" s="2" t="s">
        <v>5</v>
      </c>
      <c r="E6" s="2" t="s">
        <v>6</v>
      </c>
      <c r="F6" s="2" t="s">
        <v>7</v>
      </c>
      <c r="G6" s="2" t="s">
        <v>71</v>
      </c>
      <c r="H6" s="2" t="s">
        <v>5</v>
      </c>
      <c r="I6" s="2" t="s">
        <v>6</v>
      </c>
      <c r="J6" s="2" t="s">
        <v>7</v>
      </c>
    </row>
    <row r="7" spans="2:13" x14ac:dyDescent="0.2">
      <c r="B7" s="2"/>
      <c r="C7" s="2"/>
      <c r="D7" s="2"/>
      <c r="E7" s="2"/>
      <c r="F7" s="28">
        <v>44762</v>
      </c>
      <c r="G7" s="2"/>
      <c r="H7" s="2"/>
      <c r="I7" s="2"/>
      <c r="J7" s="28">
        <v>44763</v>
      </c>
      <c r="L7" s="41"/>
      <c r="M7" s="41"/>
    </row>
    <row r="8" spans="2:13" x14ac:dyDescent="0.2">
      <c r="B8" s="2" t="s">
        <v>8</v>
      </c>
      <c r="C8" s="2"/>
      <c r="D8" s="2"/>
      <c r="E8" s="2"/>
      <c r="F8" s="8" t="s">
        <v>9</v>
      </c>
      <c r="G8" s="2"/>
      <c r="H8" s="2"/>
      <c r="I8" s="2"/>
      <c r="J8" s="8" t="s">
        <v>10</v>
      </c>
      <c r="L8" s="38"/>
      <c r="M8" s="38"/>
    </row>
    <row r="9" spans="2:13" x14ac:dyDescent="0.2">
      <c r="B9" s="26">
        <v>1</v>
      </c>
      <c r="C9" s="2">
        <v>34.6</v>
      </c>
      <c r="D9" s="2">
        <v>20</v>
      </c>
      <c r="E9" s="2">
        <v>20</v>
      </c>
      <c r="F9" s="45">
        <v>0</v>
      </c>
      <c r="G9" s="2">
        <v>34.799999999999997</v>
      </c>
      <c r="H9" s="2">
        <v>20</v>
      </c>
      <c r="I9" s="2">
        <v>19.57</v>
      </c>
      <c r="J9" s="46">
        <v>0.43</v>
      </c>
      <c r="L9" s="38"/>
      <c r="M9" s="38"/>
    </row>
    <row r="10" spans="2:13" x14ac:dyDescent="0.2">
      <c r="B10" s="26">
        <v>2</v>
      </c>
      <c r="C10" s="2">
        <v>35.6</v>
      </c>
      <c r="D10" s="2">
        <v>20</v>
      </c>
      <c r="E10" s="2">
        <v>19.86</v>
      </c>
      <c r="F10" s="45">
        <v>0.14000000000000001</v>
      </c>
      <c r="G10" s="2">
        <v>35.5</v>
      </c>
      <c r="H10" s="2">
        <v>20</v>
      </c>
      <c r="I10" s="2">
        <v>19.68</v>
      </c>
      <c r="J10" s="46">
        <v>0.32</v>
      </c>
      <c r="L10" s="38"/>
      <c r="M10" s="38"/>
    </row>
    <row r="11" spans="2:13" x14ac:dyDescent="0.2">
      <c r="B11" s="26">
        <v>3</v>
      </c>
      <c r="C11" s="2">
        <v>37.299999999999997</v>
      </c>
      <c r="D11" s="2">
        <v>20</v>
      </c>
      <c r="E11" s="2">
        <v>19.95</v>
      </c>
      <c r="F11" s="45">
        <v>0.05</v>
      </c>
      <c r="G11" s="2">
        <v>37.1</v>
      </c>
      <c r="H11" s="2">
        <v>20</v>
      </c>
      <c r="I11" s="2">
        <v>19.63</v>
      </c>
      <c r="J11" s="46">
        <v>0.37</v>
      </c>
      <c r="L11" s="38"/>
      <c r="M11" s="38"/>
    </row>
    <row r="12" spans="2:13" x14ac:dyDescent="0.2">
      <c r="B12" s="26">
        <v>4</v>
      </c>
      <c r="C12" s="2">
        <v>34.5</v>
      </c>
      <c r="D12" s="2">
        <v>20</v>
      </c>
      <c r="E12" s="2">
        <v>19.98</v>
      </c>
      <c r="F12" s="45">
        <v>0.02</v>
      </c>
      <c r="G12" s="2">
        <v>34.700000000000003</v>
      </c>
      <c r="H12" s="2">
        <v>20</v>
      </c>
      <c r="I12" s="2">
        <v>19.61</v>
      </c>
      <c r="J12" s="46">
        <v>0.39</v>
      </c>
      <c r="L12" s="38"/>
      <c r="M12" s="38"/>
    </row>
    <row r="13" spans="2:13" x14ac:dyDescent="0.2">
      <c r="B13" s="26">
        <v>5</v>
      </c>
      <c r="C13" s="2">
        <v>33.6</v>
      </c>
      <c r="D13" s="2">
        <v>20</v>
      </c>
      <c r="E13" s="2">
        <v>19.95</v>
      </c>
      <c r="F13" s="45">
        <v>0.05</v>
      </c>
      <c r="G13" s="2">
        <v>33.799999999999997</v>
      </c>
      <c r="H13" s="2">
        <v>20</v>
      </c>
      <c r="I13" s="2">
        <v>19.850000000000001</v>
      </c>
      <c r="J13" s="46">
        <v>0.15</v>
      </c>
      <c r="L13" s="38"/>
      <c r="M13" s="38"/>
    </row>
    <row r="14" spans="2:13" x14ac:dyDescent="0.2">
      <c r="B14" s="26">
        <v>6</v>
      </c>
      <c r="C14" s="2">
        <v>35.9</v>
      </c>
      <c r="D14" s="2">
        <v>20</v>
      </c>
      <c r="E14" s="2">
        <v>19.97</v>
      </c>
      <c r="F14" s="45">
        <v>0.03</v>
      </c>
      <c r="G14" s="2">
        <v>35.700000000000003</v>
      </c>
      <c r="H14" s="2">
        <v>20</v>
      </c>
      <c r="I14" s="2">
        <v>19.82</v>
      </c>
      <c r="J14" s="46">
        <v>0.18</v>
      </c>
      <c r="L14" s="38"/>
      <c r="M14" s="38"/>
    </row>
    <row r="15" spans="2:13" x14ac:dyDescent="0.2">
      <c r="B15" s="26">
        <v>7</v>
      </c>
      <c r="C15" s="2">
        <v>34.799999999999997</v>
      </c>
      <c r="D15" s="2">
        <v>20</v>
      </c>
      <c r="E15" s="2">
        <v>19.899999999999999</v>
      </c>
      <c r="F15" s="45">
        <v>0.1</v>
      </c>
      <c r="G15" s="2">
        <v>34.799999999999997</v>
      </c>
      <c r="H15" s="2">
        <v>20</v>
      </c>
      <c r="I15" s="2">
        <v>19.71</v>
      </c>
      <c r="J15" s="46">
        <v>0.28999999999999998</v>
      </c>
      <c r="L15" s="38"/>
      <c r="M15" s="38"/>
    </row>
    <row r="16" spans="2:13" x14ac:dyDescent="0.2">
      <c r="B16" s="2"/>
      <c r="C16" s="2"/>
      <c r="D16" s="2"/>
      <c r="E16" s="2"/>
      <c r="F16" s="2"/>
      <c r="G16" s="2"/>
      <c r="H16" s="2"/>
      <c r="I16" s="2"/>
      <c r="J16" s="2"/>
      <c r="L16" s="38"/>
      <c r="M16" s="38"/>
    </row>
    <row r="17" spans="2:13" x14ac:dyDescent="0.2">
      <c r="B17" s="2"/>
      <c r="C17" s="2"/>
      <c r="D17" s="2"/>
      <c r="E17" s="2"/>
      <c r="F17" s="2"/>
      <c r="G17" s="2"/>
      <c r="H17" s="2"/>
      <c r="I17" s="2"/>
      <c r="J17" s="2"/>
      <c r="L17" s="38"/>
      <c r="M17" s="38"/>
    </row>
    <row r="18" spans="2:13" x14ac:dyDescent="0.2">
      <c r="B18" s="2"/>
      <c r="C18" s="2"/>
      <c r="D18" s="2"/>
      <c r="E18" s="2"/>
      <c r="F18" s="2"/>
      <c r="G18" s="2"/>
      <c r="H18" s="2"/>
      <c r="I18" s="2"/>
      <c r="J18" s="2"/>
      <c r="L18" s="38"/>
      <c r="M18" s="38"/>
    </row>
    <row r="19" spans="2:13" x14ac:dyDescent="0.2">
      <c r="B19" s="2"/>
      <c r="C19" s="2" t="s">
        <v>71</v>
      </c>
      <c r="D19" s="2" t="s">
        <v>5</v>
      </c>
      <c r="E19" s="2" t="s">
        <v>6</v>
      </c>
      <c r="F19" s="2" t="s">
        <v>7</v>
      </c>
      <c r="G19" s="2" t="s">
        <v>71</v>
      </c>
      <c r="H19" s="2" t="s">
        <v>5</v>
      </c>
      <c r="I19" s="2" t="s">
        <v>6</v>
      </c>
      <c r="J19" s="2" t="s">
        <v>7</v>
      </c>
      <c r="L19" s="38"/>
      <c r="M19" s="38"/>
    </row>
    <row r="20" spans="2:13" x14ac:dyDescent="0.2">
      <c r="B20" s="2"/>
      <c r="C20" s="2"/>
      <c r="D20" s="2"/>
      <c r="E20" s="2"/>
      <c r="F20" s="28">
        <v>44762</v>
      </c>
      <c r="G20" s="2"/>
      <c r="H20" s="2"/>
      <c r="I20" s="2"/>
      <c r="J20" s="28">
        <v>44763</v>
      </c>
      <c r="L20" s="38"/>
      <c r="M20" s="38"/>
    </row>
    <row r="21" spans="2:13" x14ac:dyDescent="0.2">
      <c r="B21" s="2"/>
      <c r="C21" s="2"/>
      <c r="D21" s="2"/>
      <c r="E21" s="2"/>
      <c r="F21" s="8" t="s">
        <v>10</v>
      </c>
      <c r="G21" s="2"/>
      <c r="H21" s="2"/>
      <c r="I21" s="2"/>
      <c r="J21" s="8" t="s">
        <v>9</v>
      </c>
      <c r="L21" s="38"/>
      <c r="M21" s="38"/>
    </row>
    <row r="22" spans="2:13" x14ac:dyDescent="0.2">
      <c r="B22" s="26">
        <v>1</v>
      </c>
      <c r="C22" s="2">
        <v>36.6</v>
      </c>
      <c r="D22" s="2">
        <v>20</v>
      </c>
      <c r="E22" s="2">
        <v>19.77</v>
      </c>
      <c r="F22" s="46">
        <v>0.23</v>
      </c>
      <c r="G22" s="2">
        <v>36.5</v>
      </c>
      <c r="H22" s="2">
        <v>20</v>
      </c>
      <c r="I22" s="2">
        <v>19.87</v>
      </c>
      <c r="J22" s="45">
        <v>0.13</v>
      </c>
    </row>
    <row r="23" spans="2:13" x14ac:dyDescent="0.2">
      <c r="B23" s="26">
        <v>2</v>
      </c>
      <c r="C23" s="2">
        <v>35.200000000000003</v>
      </c>
      <c r="D23" s="2">
        <v>20</v>
      </c>
      <c r="E23" s="2">
        <v>19.41</v>
      </c>
      <c r="F23" s="46">
        <v>0.59</v>
      </c>
      <c r="G23" s="2">
        <v>35.4</v>
      </c>
      <c r="H23" s="2">
        <v>20</v>
      </c>
      <c r="I23" s="2">
        <v>19.89</v>
      </c>
      <c r="J23" s="45">
        <v>0.11</v>
      </c>
    </row>
    <row r="24" spans="2:13" x14ac:dyDescent="0.2">
      <c r="B24" s="26">
        <v>3</v>
      </c>
      <c r="C24" s="2">
        <v>34.700000000000003</v>
      </c>
      <c r="D24" s="2">
        <v>20</v>
      </c>
      <c r="E24" s="2">
        <v>19.38</v>
      </c>
      <c r="F24" s="46">
        <v>0.62</v>
      </c>
      <c r="G24" s="2">
        <v>34.6</v>
      </c>
      <c r="H24" s="2">
        <v>20</v>
      </c>
      <c r="I24" s="2">
        <v>20</v>
      </c>
      <c r="J24" s="45">
        <v>0</v>
      </c>
    </row>
    <row r="25" spans="2:13" x14ac:dyDescent="0.2">
      <c r="B25" s="26">
        <v>4</v>
      </c>
      <c r="C25" s="2">
        <v>38.1</v>
      </c>
      <c r="D25" s="2">
        <v>20</v>
      </c>
      <c r="E25" s="2">
        <v>19.739999999999998</v>
      </c>
      <c r="F25" s="46">
        <v>0.26</v>
      </c>
      <c r="G25" s="2">
        <v>38</v>
      </c>
      <c r="H25" s="2">
        <v>20</v>
      </c>
      <c r="I25" s="2">
        <v>19.8</v>
      </c>
      <c r="J25" s="45">
        <v>0.2</v>
      </c>
    </row>
    <row r="26" spans="2:13" x14ac:dyDescent="0.2">
      <c r="B26" s="26">
        <v>5</v>
      </c>
      <c r="C26" s="2">
        <v>37.6</v>
      </c>
      <c r="D26" s="2">
        <v>20</v>
      </c>
      <c r="E26" s="2">
        <v>19.87</v>
      </c>
      <c r="F26" s="46">
        <v>0.13</v>
      </c>
      <c r="G26" s="2">
        <v>37.700000000000003</v>
      </c>
      <c r="H26" s="2">
        <v>20</v>
      </c>
      <c r="I26" s="2">
        <v>19.91</v>
      </c>
      <c r="J26" s="45">
        <v>0.09</v>
      </c>
    </row>
    <row r="27" spans="2:13" x14ac:dyDescent="0.2">
      <c r="B27" s="26">
        <v>6</v>
      </c>
      <c r="C27" s="2">
        <v>34.6</v>
      </c>
      <c r="D27" s="2">
        <v>20</v>
      </c>
      <c r="E27" s="2">
        <v>19.690000000000001</v>
      </c>
      <c r="F27" s="46">
        <v>0.31</v>
      </c>
      <c r="G27" s="2">
        <v>34.799999999999997</v>
      </c>
      <c r="H27" s="2">
        <v>20</v>
      </c>
      <c r="I27" s="2">
        <v>19.97</v>
      </c>
      <c r="J27" s="45">
        <v>0.03</v>
      </c>
    </row>
    <row r="28" spans="2:13" x14ac:dyDescent="0.2">
      <c r="B28" s="42">
        <v>7</v>
      </c>
      <c r="C28" s="43">
        <v>36.6</v>
      </c>
      <c r="D28" s="2">
        <v>20</v>
      </c>
      <c r="E28" s="2">
        <v>19.73</v>
      </c>
      <c r="F28" s="46">
        <v>0.27</v>
      </c>
      <c r="G28" s="43">
        <v>36.700000000000003</v>
      </c>
      <c r="H28" s="2">
        <v>20</v>
      </c>
      <c r="I28" s="2">
        <v>19.96</v>
      </c>
      <c r="J28" s="45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7CF83-63C9-FB42-BD1A-1288E4C2BA5A}">
  <dimension ref="B2:P23"/>
  <sheetViews>
    <sheetView workbookViewId="0">
      <selection activeCell="C15" sqref="C15:P15"/>
    </sheetView>
  </sheetViews>
  <sheetFormatPr baseColWidth="10" defaultRowHeight="16" x14ac:dyDescent="0.2"/>
  <cols>
    <col min="2" max="2" width="14.1640625" bestFit="1" customWidth="1"/>
    <col min="3" max="3" width="12" bestFit="1" customWidth="1"/>
    <col min="5" max="5" width="12.1640625" bestFit="1" customWidth="1"/>
    <col min="7" max="7" width="12.1640625" bestFit="1" customWidth="1"/>
    <col min="9" max="9" width="12.1640625" bestFit="1" customWidth="1"/>
    <col min="11" max="11" width="12.1640625" bestFit="1" customWidth="1"/>
    <col min="13" max="13" width="12.1640625" bestFit="1" customWidth="1"/>
  </cols>
  <sheetData>
    <row r="2" spans="2:16" x14ac:dyDescent="0.2">
      <c r="B2" s="5" t="s">
        <v>75</v>
      </c>
      <c r="C2" s="5"/>
      <c r="D2" s="5" t="s">
        <v>28</v>
      </c>
      <c r="E2" s="5" t="s">
        <v>57</v>
      </c>
      <c r="F2" s="5"/>
      <c r="G2" s="5" t="s">
        <v>29</v>
      </c>
      <c r="H2" s="5" t="s">
        <v>33</v>
      </c>
      <c r="I2" s="5"/>
      <c r="J2" s="5"/>
      <c r="K2" s="5"/>
      <c r="L2" s="5"/>
      <c r="M2" s="6"/>
      <c r="N2" s="6"/>
      <c r="O2" s="6"/>
      <c r="P2" s="6"/>
    </row>
    <row r="3" spans="2:16" x14ac:dyDescent="0.2">
      <c r="B3" s="5" t="s">
        <v>30</v>
      </c>
      <c r="C3" s="5"/>
      <c r="D3" s="5" t="s">
        <v>31</v>
      </c>
      <c r="E3" s="5" t="s">
        <v>32</v>
      </c>
      <c r="F3" s="5"/>
      <c r="G3" s="5"/>
      <c r="H3" s="5"/>
      <c r="I3" s="5"/>
      <c r="J3" s="5"/>
      <c r="K3" s="5"/>
      <c r="L3" s="5"/>
      <c r="M3" s="6"/>
      <c r="N3" s="6"/>
      <c r="O3" s="6"/>
      <c r="P3" s="6"/>
    </row>
    <row r="4" spans="2:16" x14ac:dyDescent="0.2">
      <c r="B4" s="5" t="s">
        <v>56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6" x14ac:dyDescent="0.2">
      <c r="B5" s="6"/>
      <c r="C5" s="6"/>
      <c r="D5" s="16"/>
      <c r="E5" s="17" t="s">
        <v>34</v>
      </c>
      <c r="F5" s="5"/>
      <c r="G5" s="5" t="s">
        <v>34</v>
      </c>
      <c r="H5" s="17"/>
      <c r="I5" s="17" t="s">
        <v>34</v>
      </c>
      <c r="J5" s="5"/>
      <c r="K5" s="5" t="s">
        <v>34</v>
      </c>
      <c r="L5" s="17"/>
      <c r="M5" s="17" t="s">
        <v>34</v>
      </c>
      <c r="N5" s="6"/>
      <c r="O5" s="6"/>
      <c r="P5" s="6"/>
    </row>
    <row r="6" spans="2:16" x14ac:dyDescent="0.2">
      <c r="B6" s="6"/>
      <c r="C6" s="7" t="s">
        <v>35</v>
      </c>
      <c r="D6" s="18"/>
      <c r="E6" s="19" t="s">
        <v>36</v>
      </c>
      <c r="F6" s="8"/>
      <c r="G6" s="8" t="s">
        <v>37</v>
      </c>
      <c r="H6" s="19"/>
      <c r="I6" s="19" t="s">
        <v>38</v>
      </c>
      <c r="J6" s="8"/>
      <c r="K6" s="8" t="s">
        <v>39</v>
      </c>
      <c r="L6" s="19"/>
      <c r="M6" s="19" t="s">
        <v>40</v>
      </c>
      <c r="N6" s="6"/>
      <c r="O6" s="6"/>
      <c r="P6" s="6"/>
    </row>
    <row r="7" spans="2:16" x14ac:dyDescent="0.2">
      <c r="B7" s="6"/>
      <c r="C7" s="7">
        <v>1</v>
      </c>
      <c r="D7" s="20">
        <f t="shared" ref="D7:D13" si="0">D17-G17</f>
        <v>0.70000000000000284</v>
      </c>
      <c r="E7" s="20">
        <f t="shared" ref="E7:E13" si="1">F17-H17</f>
        <v>0.39999999999999858</v>
      </c>
      <c r="F7" s="9">
        <f t="shared" ref="F7:F13" si="2">D17-I17</f>
        <v>1</v>
      </c>
      <c r="G7" s="9">
        <f t="shared" ref="G7:G13" si="3">F17-J17</f>
        <v>0.60000000000000142</v>
      </c>
      <c r="H7" s="20">
        <f t="shared" ref="H7:H13" si="4">D17-K17</f>
        <v>1.6000000000000014</v>
      </c>
      <c r="I7" s="20">
        <f t="shared" ref="I7:I13" si="5">F17-L17</f>
        <v>1.1000000000000014</v>
      </c>
      <c r="J7" s="9">
        <f t="shared" ref="J7:J13" si="6">D17-M17</f>
        <v>2.6000000000000014</v>
      </c>
      <c r="K7" s="9">
        <f t="shared" ref="K7:K13" si="7">F17-N17</f>
        <v>1.6000000000000014</v>
      </c>
      <c r="L7" s="20">
        <f t="shared" ref="L7:L13" si="8">D17-O17</f>
        <v>4.6999999999999993</v>
      </c>
      <c r="M7" s="20">
        <f t="shared" ref="M7:M13" si="9">F17-P17</f>
        <v>4</v>
      </c>
      <c r="N7" s="6"/>
      <c r="O7" s="6"/>
      <c r="P7" s="6"/>
    </row>
    <row r="8" spans="2:16" x14ac:dyDescent="0.2">
      <c r="B8" s="6"/>
      <c r="C8" s="7">
        <v>2</v>
      </c>
      <c r="D8" s="21">
        <f t="shared" si="0"/>
        <v>0.95000000000000284</v>
      </c>
      <c r="E8" s="20">
        <f t="shared" si="1"/>
        <v>0.20000000000000284</v>
      </c>
      <c r="F8" s="9">
        <f t="shared" si="2"/>
        <v>1.1000000000000014</v>
      </c>
      <c r="G8" s="9">
        <f t="shared" si="3"/>
        <v>0.39999999999999858</v>
      </c>
      <c r="H8" s="20">
        <f t="shared" si="4"/>
        <v>1.8999999999999986</v>
      </c>
      <c r="I8" s="20">
        <f t="shared" si="5"/>
        <v>0.89999999999999858</v>
      </c>
      <c r="J8" s="9">
        <f t="shared" si="6"/>
        <v>2.1000000000000014</v>
      </c>
      <c r="K8" s="9">
        <f t="shared" si="7"/>
        <v>1.5</v>
      </c>
      <c r="L8" s="20">
        <f t="shared" si="8"/>
        <v>5.2000000000000028</v>
      </c>
      <c r="M8" s="20">
        <f t="shared" si="9"/>
        <v>3.8999999999999986</v>
      </c>
      <c r="N8" s="6"/>
      <c r="O8" s="6"/>
      <c r="P8" s="6"/>
    </row>
    <row r="9" spans="2:16" x14ac:dyDescent="0.2">
      <c r="B9" s="6"/>
      <c r="C9" s="7">
        <v>3</v>
      </c>
      <c r="D9" s="20">
        <f t="shared" si="0"/>
        <v>0.70000000000000284</v>
      </c>
      <c r="E9" s="20">
        <f t="shared" si="1"/>
        <v>0.5</v>
      </c>
      <c r="F9" s="9">
        <f t="shared" si="2"/>
        <v>0.89999999999999858</v>
      </c>
      <c r="G9" s="9">
        <f t="shared" si="3"/>
        <v>0.60000000000000142</v>
      </c>
      <c r="H9" s="20">
        <f t="shared" si="4"/>
        <v>2.1000000000000014</v>
      </c>
      <c r="I9" s="21">
        <f t="shared" si="5"/>
        <v>0.85000000000000142</v>
      </c>
      <c r="J9" s="9">
        <f t="shared" si="6"/>
        <v>3.2999999999999972</v>
      </c>
      <c r="K9" s="9">
        <f t="shared" si="7"/>
        <v>2</v>
      </c>
      <c r="L9" s="20">
        <f t="shared" si="8"/>
        <v>6</v>
      </c>
      <c r="M9" s="20">
        <f t="shared" si="9"/>
        <v>4.5</v>
      </c>
      <c r="N9" s="6"/>
      <c r="O9" s="6"/>
      <c r="P9" s="6"/>
    </row>
    <row r="10" spans="2:16" x14ac:dyDescent="0.2">
      <c r="B10" s="6"/>
      <c r="C10" s="7">
        <v>4</v>
      </c>
      <c r="D10" s="20">
        <f t="shared" si="0"/>
        <v>1.1000000000000014</v>
      </c>
      <c r="E10" s="21">
        <f t="shared" si="1"/>
        <v>0.35000000000000142</v>
      </c>
      <c r="F10" s="10">
        <f t="shared" si="2"/>
        <v>1.4500000000000028</v>
      </c>
      <c r="G10" s="10">
        <f t="shared" si="3"/>
        <v>0.54999999999999716</v>
      </c>
      <c r="H10" s="20">
        <f t="shared" si="4"/>
        <v>1.8999999999999986</v>
      </c>
      <c r="I10" s="20">
        <f t="shared" si="5"/>
        <v>1</v>
      </c>
      <c r="J10" s="9">
        <f t="shared" si="6"/>
        <v>2.6000000000000014</v>
      </c>
      <c r="K10" s="9">
        <f t="shared" si="7"/>
        <v>2.1000000000000014</v>
      </c>
      <c r="L10" s="20">
        <f t="shared" si="8"/>
        <v>5.5</v>
      </c>
      <c r="M10" s="20">
        <f t="shared" si="9"/>
        <v>4.1000000000000014</v>
      </c>
      <c r="N10" s="6"/>
      <c r="O10" s="6"/>
      <c r="P10" s="6"/>
    </row>
    <row r="11" spans="2:16" x14ac:dyDescent="0.2">
      <c r="B11" s="6"/>
      <c r="C11" s="7">
        <v>5</v>
      </c>
      <c r="D11" s="20">
        <f t="shared" si="0"/>
        <v>0.89999999999999858</v>
      </c>
      <c r="E11" s="20">
        <f t="shared" si="1"/>
        <v>0.79999999999999716</v>
      </c>
      <c r="F11" s="9">
        <f t="shared" si="2"/>
        <v>1.1000000000000014</v>
      </c>
      <c r="G11" s="9">
        <f t="shared" si="3"/>
        <v>1.1000000000000014</v>
      </c>
      <c r="H11" s="21">
        <f t="shared" si="4"/>
        <v>1.9500000000000028</v>
      </c>
      <c r="I11" s="20">
        <f t="shared" si="5"/>
        <v>1.2999999999999972</v>
      </c>
      <c r="J11" s="9">
        <f t="shared" si="6"/>
        <v>3.1000000000000014</v>
      </c>
      <c r="K11" s="9">
        <f t="shared" si="7"/>
        <v>1.8999999999999986</v>
      </c>
      <c r="L11" s="20">
        <f t="shared" si="8"/>
        <v>6.1000000000000014</v>
      </c>
      <c r="M11" s="20">
        <f t="shared" si="9"/>
        <v>5</v>
      </c>
      <c r="N11" s="6"/>
      <c r="O11" s="6"/>
      <c r="P11" s="6"/>
    </row>
    <row r="12" spans="2:16" x14ac:dyDescent="0.2">
      <c r="B12" s="6"/>
      <c r="C12" s="7">
        <v>6</v>
      </c>
      <c r="D12" s="20">
        <f t="shared" si="0"/>
        <v>1.2000000000000028</v>
      </c>
      <c r="E12" s="21">
        <f t="shared" si="1"/>
        <v>0.64999999999999858</v>
      </c>
      <c r="F12" s="9">
        <f t="shared" si="2"/>
        <v>1.6000000000000014</v>
      </c>
      <c r="G12" s="9">
        <f t="shared" si="3"/>
        <v>0.89999999999999858</v>
      </c>
      <c r="H12" s="20">
        <f t="shared" si="4"/>
        <v>2</v>
      </c>
      <c r="I12" s="20">
        <f t="shared" si="5"/>
        <v>1.1000000000000014</v>
      </c>
      <c r="J12" s="9">
        <f t="shared" si="6"/>
        <v>2.7999999999999972</v>
      </c>
      <c r="K12" s="9">
        <f t="shared" si="7"/>
        <v>2.3999999999999986</v>
      </c>
      <c r="L12" s="20">
        <f t="shared" si="8"/>
        <v>5</v>
      </c>
      <c r="M12" s="20">
        <f t="shared" si="9"/>
        <v>4.2000000000000028</v>
      </c>
      <c r="N12" s="6"/>
      <c r="O12" s="6"/>
      <c r="P12" s="6"/>
    </row>
    <row r="13" spans="2:16" x14ac:dyDescent="0.2">
      <c r="B13" s="6"/>
      <c r="C13" s="7">
        <v>7</v>
      </c>
      <c r="D13" s="20">
        <f t="shared" si="0"/>
        <v>0.60000000000000142</v>
      </c>
      <c r="E13" s="20">
        <f t="shared" si="1"/>
        <v>0.70000000000000284</v>
      </c>
      <c r="F13" s="9">
        <f t="shared" si="2"/>
        <v>0.89999999999999858</v>
      </c>
      <c r="G13" s="9">
        <f t="shared" si="3"/>
        <v>0.89999999999999858</v>
      </c>
      <c r="H13" s="20">
        <f t="shared" si="4"/>
        <v>1.2999999999999972</v>
      </c>
      <c r="I13" s="20">
        <f t="shared" si="5"/>
        <v>1.3999999999999986</v>
      </c>
      <c r="J13" s="9">
        <f t="shared" si="6"/>
        <v>2.3999999999999986</v>
      </c>
      <c r="K13" s="9">
        <f t="shared" si="7"/>
        <v>1.7999999999999972</v>
      </c>
      <c r="L13" s="20">
        <f t="shared" si="8"/>
        <v>5.2999999999999972</v>
      </c>
      <c r="M13" s="20">
        <f t="shared" si="9"/>
        <v>4</v>
      </c>
      <c r="N13" s="6"/>
      <c r="O13" s="6"/>
      <c r="P13" s="6"/>
    </row>
    <row r="14" spans="2:16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2">
      <c r="B15" s="6"/>
      <c r="C15" s="5" t="s">
        <v>58</v>
      </c>
      <c r="D15" s="5"/>
      <c r="E15" s="5" t="s">
        <v>58</v>
      </c>
      <c r="F15" s="5"/>
      <c r="G15" s="5" t="s">
        <v>59</v>
      </c>
      <c r="H15" s="5" t="s">
        <v>59</v>
      </c>
      <c r="I15" s="8" t="s">
        <v>60</v>
      </c>
      <c r="J15" s="8" t="s">
        <v>60</v>
      </c>
      <c r="K15" s="8" t="s">
        <v>61</v>
      </c>
      <c r="L15" s="8" t="s">
        <v>61</v>
      </c>
      <c r="M15" s="8" t="s">
        <v>62</v>
      </c>
      <c r="N15" s="8" t="s">
        <v>62</v>
      </c>
      <c r="O15" s="8" t="s">
        <v>63</v>
      </c>
      <c r="P15" s="8" t="s">
        <v>63</v>
      </c>
    </row>
    <row r="16" spans="2:16" x14ac:dyDescent="0.2">
      <c r="B16" s="6"/>
      <c r="C16" s="11" t="s">
        <v>35</v>
      </c>
      <c r="D16" s="6"/>
      <c r="E16" s="7" t="s">
        <v>35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 x14ac:dyDescent="0.2">
      <c r="B17" s="6"/>
      <c r="C17" s="15" t="s">
        <v>42</v>
      </c>
      <c r="D17" s="13">
        <v>33.85</v>
      </c>
      <c r="E17" s="7" t="s">
        <v>43</v>
      </c>
      <c r="F17" s="6">
        <v>43.18</v>
      </c>
      <c r="G17" s="14">
        <v>33.15</v>
      </c>
      <c r="H17" s="14">
        <v>42.78</v>
      </c>
      <c r="I17" s="14">
        <v>32.85</v>
      </c>
      <c r="J17" s="14">
        <v>42.58</v>
      </c>
      <c r="K17" s="14">
        <v>32.25</v>
      </c>
      <c r="L17" s="14">
        <v>42.08</v>
      </c>
      <c r="M17" s="14">
        <v>31.25</v>
      </c>
      <c r="N17" s="14">
        <v>41.58</v>
      </c>
      <c r="O17" s="14">
        <v>29.150000000000002</v>
      </c>
      <c r="P17" s="14">
        <v>39.18</v>
      </c>
    </row>
    <row r="18" spans="2:16" x14ac:dyDescent="0.2">
      <c r="B18" s="6"/>
      <c r="C18" s="15" t="s">
        <v>44</v>
      </c>
      <c r="D18" s="13">
        <v>40.32</v>
      </c>
      <c r="E18" s="7" t="s">
        <v>45</v>
      </c>
      <c r="F18" s="6">
        <v>51.28</v>
      </c>
      <c r="G18" s="14">
        <v>39.369999999999997</v>
      </c>
      <c r="H18" s="14">
        <v>51.08</v>
      </c>
      <c r="I18" s="14">
        <v>39.22</v>
      </c>
      <c r="J18" s="14">
        <v>50.88</v>
      </c>
      <c r="K18" s="14">
        <v>38.42</v>
      </c>
      <c r="L18" s="14">
        <v>50.38</v>
      </c>
      <c r="M18" s="14">
        <v>38.22</v>
      </c>
      <c r="N18" s="14">
        <v>49.78</v>
      </c>
      <c r="O18" s="14">
        <v>35.119999999999997</v>
      </c>
      <c r="P18" s="14">
        <v>47.38</v>
      </c>
    </row>
    <row r="19" spans="2:16" x14ac:dyDescent="0.2">
      <c r="B19" s="6"/>
      <c r="C19" s="15" t="s">
        <v>46</v>
      </c>
      <c r="D19" s="13">
        <v>38.75</v>
      </c>
      <c r="E19" s="7" t="s">
        <v>47</v>
      </c>
      <c r="F19" s="6">
        <v>46.28</v>
      </c>
      <c r="G19" s="14">
        <v>38.049999999999997</v>
      </c>
      <c r="H19" s="14">
        <v>45.78</v>
      </c>
      <c r="I19" s="14">
        <v>37.85</v>
      </c>
      <c r="J19" s="14">
        <v>45.68</v>
      </c>
      <c r="K19" s="14">
        <v>36.65</v>
      </c>
      <c r="L19" s="14">
        <v>45.43</v>
      </c>
      <c r="M19" s="14">
        <v>35.450000000000003</v>
      </c>
      <c r="N19" s="14">
        <v>44.28</v>
      </c>
      <c r="O19" s="14">
        <v>32.75</v>
      </c>
      <c r="P19" s="14">
        <v>41.78</v>
      </c>
    </row>
    <row r="20" spans="2:16" x14ac:dyDescent="0.2">
      <c r="B20" s="6"/>
      <c r="C20" s="15" t="s">
        <v>48</v>
      </c>
      <c r="D20" s="13">
        <v>54.46</v>
      </c>
      <c r="E20" s="7" t="s">
        <v>49</v>
      </c>
      <c r="F20" s="6">
        <v>43.84</v>
      </c>
      <c r="G20" s="14">
        <v>53.36</v>
      </c>
      <c r="H20" s="14">
        <v>43.49</v>
      </c>
      <c r="I20" s="14">
        <v>53.01</v>
      </c>
      <c r="J20" s="14">
        <v>43.290000000000006</v>
      </c>
      <c r="K20" s="14">
        <v>52.56</v>
      </c>
      <c r="L20" s="14">
        <v>42.84</v>
      </c>
      <c r="M20" s="14">
        <v>51.86</v>
      </c>
      <c r="N20" s="14">
        <v>41.74</v>
      </c>
      <c r="O20" s="14">
        <v>48.96</v>
      </c>
      <c r="P20" s="14">
        <v>39.74</v>
      </c>
    </row>
    <row r="21" spans="2:16" x14ac:dyDescent="0.2">
      <c r="B21" s="6"/>
      <c r="C21" s="15" t="s">
        <v>50</v>
      </c>
      <c r="D21" s="6">
        <v>60.919999999999995</v>
      </c>
      <c r="E21" s="7" t="s">
        <v>51</v>
      </c>
      <c r="F21" s="6">
        <v>37.880000000000003</v>
      </c>
      <c r="G21" s="14">
        <v>60.019999999999996</v>
      </c>
      <c r="H21" s="14">
        <v>37.080000000000005</v>
      </c>
      <c r="I21" s="14">
        <v>59.819999999999993</v>
      </c>
      <c r="J21" s="14">
        <v>36.78</v>
      </c>
      <c r="K21" s="14">
        <v>58.969999999999992</v>
      </c>
      <c r="L21" s="14">
        <v>36.580000000000005</v>
      </c>
      <c r="M21" s="14">
        <v>57.819999999999993</v>
      </c>
      <c r="N21" s="14">
        <v>35.980000000000004</v>
      </c>
      <c r="O21" s="14">
        <v>54.819999999999993</v>
      </c>
      <c r="P21" s="14">
        <v>32.880000000000003</v>
      </c>
    </row>
    <row r="22" spans="2:16" x14ac:dyDescent="0.2">
      <c r="B22" s="6"/>
      <c r="C22" s="15" t="s">
        <v>52</v>
      </c>
      <c r="D22" s="6">
        <v>52.98</v>
      </c>
      <c r="E22" s="7" t="s">
        <v>53</v>
      </c>
      <c r="F22" s="6">
        <v>41.04</v>
      </c>
      <c r="G22" s="14">
        <v>51.779999999999994</v>
      </c>
      <c r="H22" s="14">
        <v>40.39</v>
      </c>
      <c r="I22" s="14">
        <v>51.379999999999995</v>
      </c>
      <c r="J22" s="14">
        <v>40.14</v>
      </c>
      <c r="K22" s="14">
        <v>50.98</v>
      </c>
      <c r="L22" s="14">
        <v>39.94</v>
      </c>
      <c r="M22" s="14">
        <v>50.18</v>
      </c>
      <c r="N22" s="14">
        <v>38.64</v>
      </c>
      <c r="O22" s="14">
        <v>47.98</v>
      </c>
      <c r="P22" s="14">
        <v>36.839999999999996</v>
      </c>
    </row>
    <row r="23" spans="2:16" x14ac:dyDescent="0.2">
      <c r="B23" s="6"/>
      <c r="C23" s="15" t="s">
        <v>54</v>
      </c>
      <c r="D23" s="6">
        <v>51.870000000000005</v>
      </c>
      <c r="E23" s="7" t="s">
        <v>55</v>
      </c>
      <c r="F23" s="6">
        <v>40.92</v>
      </c>
      <c r="G23" s="14">
        <v>51.27</v>
      </c>
      <c r="H23" s="14">
        <v>40.22</v>
      </c>
      <c r="I23" s="14">
        <v>50.970000000000006</v>
      </c>
      <c r="J23" s="14">
        <v>40.020000000000003</v>
      </c>
      <c r="K23" s="14">
        <v>50.570000000000007</v>
      </c>
      <c r="L23" s="14">
        <v>39.520000000000003</v>
      </c>
      <c r="M23" s="14">
        <v>49.470000000000006</v>
      </c>
      <c r="N23" s="14">
        <v>39.120000000000005</v>
      </c>
      <c r="O23" s="14">
        <v>46.570000000000007</v>
      </c>
      <c r="P23" s="14">
        <v>36.92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85D5-9085-DE4F-B249-642E533068F5}">
  <dimension ref="B2:K14"/>
  <sheetViews>
    <sheetView workbookViewId="0">
      <selection activeCell="B2" sqref="B2:K14"/>
    </sheetView>
  </sheetViews>
  <sheetFormatPr baseColWidth="10" defaultRowHeight="16" x14ac:dyDescent="0.2"/>
  <cols>
    <col min="2" max="2" width="18.83203125" bestFit="1" customWidth="1"/>
    <col min="5" max="5" width="20.33203125" bestFit="1" customWidth="1"/>
    <col min="6" max="6" width="12.33203125" bestFit="1" customWidth="1"/>
    <col min="10" max="10" width="12.5" bestFit="1" customWidth="1"/>
    <col min="11" max="11" width="16.33203125" bestFit="1" customWidth="1"/>
  </cols>
  <sheetData>
    <row r="2" spans="2:11" x14ac:dyDescent="0.2">
      <c r="B2" s="5" t="s">
        <v>75</v>
      </c>
      <c r="C2" s="5"/>
      <c r="D2" s="5" t="s">
        <v>28</v>
      </c>
      <c r="E2" s="5" t="s">
        <v>57</v>
      </c>
      <c r="F2" s="5"/>
      <c r="G2" s="5" t="s">
        <v>29</v>
      </c>
      <c r="H2" s="5" t="s">
        <v>33</v>
      </c>
      <c r="I2" s="5"/>
      <c r="J2" s="5"/>
      <c r="K2" s="5"/>
    </row>
    <row r="3" spans="2:11" x14ac:dyDescent="0.2">
      <c r="B3" s="5" t="s">
        <v>30</v>
      </c>
      <c r="C3" s="5"/>
      <c r="D3" s="5" t="s">
        <v>31</v>
      </c>
      <c r="E3" s="5" t="s">
        <v>32</v>
      </c>
      <c r="F3" s="5"/>
      <c r="G3" s="5"/>
      <c r="H3" s="5"/>
      <c r="I3" s="5"/>
      <c r="J3" s="5"/>
      <c r="K3" s="5"/>
    </row>
    <row r="4" spans="2:11" x14ac:dyDescent="0.2">
      <c r="B4" s="5" t="s">
        <v>56</v>
      </c>
      <c r="C4" s="6"/>
      <c r="D4" s="5" t="s">
        <v>68</v>
      </c>
      <c r="E4" s="5" t="s">
        <v>69</v>
      </c>
      <c r="F4" s="5"/>
      <c r="G4" s="6"/>
      <c r="H4" s="6"/>
      <c r="I4" s="6"/>
      <c r="J4" s="6"/>
      <c r="K4" s="6"/>
    </row>
    <row r="5" spans="2:11" x14ac:dyDescent="0.2">
      <c r="B5" s="5" t="s">
        <v>64</v>
      </c>
      <c r="C5" s="6" t="s">
        <v>65</v>
      </c>
      <c r="D5" s="6"/>
      <c r="E5" s="6"/>
      <c r="F5" s="6"/>
      <c r="G5" s="6"/>
      <c r="H5" s="6"/>
      <c r="I5" s="6"/>
      <c r="J5" s="6"/>
      <c r="K5" s="6"/>
    </row>
    <row r="6" spans="2:11" x14ac:dyDescent="0.2">
      <c r="B6" s="22" t="s">
        <v>41</v>
      </c>
      <c r="C6" s="22"/>
      <c r="D6" s="22" t="s">
        <v>41</v>
      </c>
      <c r="E6" s="22"/>
      <c r="F6" s="23" t="s">
        <v>36</v>
      </c>
      <c r="G6" s="22"/>
      <c r="H6" s="23" t="s">
        <v>36</v>
      </c>
      <c r="I6" s="24"/>
      <c r="J6" s="22" t="s">
        <v>66</v>
      </c>
      <c r="K6" s="22" t="s">
        <v>67</v>
      </c>
    </row>
    <row r="7" spans="2:11" x14ac:dyDescent="0.2">
      <c r="B7" s="15" t="s">
        <v>35</v>
      </c>
      <c r="C7" s="6"/>
      <c r="D7" s="7" t="s">
        <v>35</v>
      </c>
      <c r="E7" s="6"/>
      <c r="F7" s="15" t="s">
        <v>35</v>
      </c>
      <c r="G7" s="6"/>
      <c r="H7" s="7" t="s">
        <v>35</v>
      </c>
      <c r="I7" s="6"/>
      <c r="J7" s="6"/>
      <c r="K7" s="6"/>
    </row>
    <row r="8" spans="2:11" x14ac:dyDescent="0.2">
      <c r="B8" s="15" t="s">
        <v>42</v>
      </c>
      <c r="C8" s="14">
        <v>37.5</v>
      </c>
      <c r="D8" s="7" t="s">
        <v>43</v>
      </c>
      <c r="E8" s="6">
        <v>37.200000000000003</v>
      </c>
      <c r="F8" s="15" t="s">
        <v>42</v>
      </c>
      <c r="G8" s="6">
        <v>38</v>
      </c>
      <c r="H8" s="7" t="s">
        <v>43</v>
      </c>
      <c r="I8" s="6">
        <v>37.299999999999997</v>
      </c>
      <c r="J8" s="6">
        <f>I8-E8</f>
        <v>9.9999999999994316E-2</v>
      </c>
      <c r="K8" s="14">
        <f>G8-C8</f>
        <v>0.5</v>
      </c>
    </row>
    <row r="9" spans="2:11" x14ac:dyDescent="0.2">
      <c r="B9" s="15" t="s">
        <v>44</v>
      </c>
      <c r="C9" s="14">
        <v>37.1</v>
      </c>
      <c r="D9" s="7" t="s">
        <v>45</v>
      </c>
      <c r="E9" s="6">
        <v>37.4</v>
      </c>
      <c r="F9" s="15" t="s">
        <v>44</v>
      </c>
      <c r="G9" s="6">
        <v>37.700000000000003</v>
      </c>
      <c r="H9" s="7" t="s">
        <v>45</v>
      </c>
      <c r="I9" s="6">
        <v>37.6</v>
      </c>
      <c r="J9" s="6">
        <f t="shared" ref="J9:J14" si="0">I9-E9</f>
        <v>0.20000000000000284</v>
      </c>
      <c r="K9" s="14">
        <f t="shared" ref="K9:K14" si="1">G9-C9</f>
        <v>0.60000000000000142</v>
      </c>
    </row>
    <row r="10" spans="2:11" x14ac:dyDescent="0.2">
      <c r="B10" s="15" t="s">
        <v>46</v>
      </c>
      <c r="C10" s="14">
        <v>37.299999999999997</v>
      </c>
      <c r="D10" s="7" t="s">
        <v>47</v>
      </c>
      <c r="E10" s="6">
        <v>37</v>
      </c>
      <c r="F10" s="15" t="s">
        <v>46</v>
      </c>
      <c r="G10" s="6">
        <v>37.700000000000003</v>
      </c>
      <c r="H10" s="7" t="s">
        <v>47</v>
      </c>
      <c r="I10" s="6">
        <v>37.299999999999997</v>
      </c>
      <c r="J10" s="6">
        <f t="shared" si="0"/>
        <v>0.29999999999999716</v>
      </c>
      <c r="K10" s="14">
        <f t="shared" si="1"/>
        <v>0.40000000000000568</v>
      </c>
    </row>
    <row r="11" spans="2:11" x14ac:dyDescent="0.2">
      <c r="B11" s="15" t="s">
        <v>48</v>
      </c>
      <c r="C11" s="14">
        <v>37</v>
      </c>
      <c r="D11" s="7" t="s">
        <v>49</v>
      </c>
      <c r="E11" s="6">
        <v>37.5</v>
      </c>
      <c r="F11" s="15" t="s">
        <v>48</v>
      </c>
      <c r="G11" s="6">
        <v>37.200000000000003</v>
      </c>
      <c r="H11" s="7" t="s">
        <v>49</v>
      </c>
      <c r="I11" s="6">
        <v>37.799999999999997</v>
      </c>
      <c r="J11" s="6">
        <f t="shared" si="0"/>
        <v>0.29999999999999716</v>
      </c>
      <c r="K11" s="14">
        <f t="shared" si="1"/>
        <v>0.20000000000000284</v>
      </c>
    </row>
    <row r="12" spans="2:11" x14ac:dyDescent="0.2">
      <c r="B12" s="15" t="s">
        <v>50</v>
      </c>
      <c r="C12" s="6">
        <v>37.6</v>
      </c>
      <c r="D12" s="7" t="s">
        <v>51</v>
      </c>
      <c r="E12" s="6">
        <v>36.700000000000003</v>
      </c>
      <c r="F12" s="15" t="s">
        <v>50</v>
      </c>
      <c r="G12" s="6">
        <v>37.9</v>
      </c>
      <c r="H12" s="7" t="s">
        <v>51</v>
      </c>
      <c r="I12" s="6">
        <v>37</v>
      </c>
      <c r="J12" s="6">
        <f t="shared" si="0"/>
        <v>0.29999999999999716</v>
      </c>
      <c r="K12" s="14">
        <f t="shared" si="1"/>
        <v>0.29999999999999716</v>
      </c>
    </row>
    <row r="13" spans="2:11" x14ac:dyDescent="0.2">
      <c r="B13" s="15" t="s">
        <v>52</v>
      </c>
      <c r="C13" s="6">
        <v>36.5</v>
      </c>
      <c r="D13" s="7" t="s">
        <v>53</v>
      </c>
      <c r="E13" s="6">
        <v>36.799999999999997</v>
      </c>
      <c r="F13" s="15" t="s">
        <v>52</v>
      </c>
      <c r="G13" s="6">
        <v>37.6</v>
      </c>
      <c r="H13" s="7" t="s">
        <v>53</v>
      </c>
      <c r="I13" s="6">
        <v>36.9</v>
      </c>
      <c r="J13" s="6">
        <f t="shared" si="0"/>
        <v>0.10000000000000142</v>
      </c>
      <c r="K13" s="14">
        <f t="shared" si="1"/>
        <v>1.1000000000000014</v>
      </c>
    </row>
    <row r="14" spans="2:11" x14ac:dyDescent="0.2">
      <c r="B14" s="15" t="s">
        <v>54</v>
      </c>
      <c r="C14" s="6">
        <v>36.9</v>
      </c>
      <c r="D14" s="7" t="s">
        <v>55</v>
      </c>
      <c r="E14" s="6">
        <v>37.200000000000003</v>
      </c>
      <c r="F14" s="15" t="s">
        <v>54</v>
      </c>
      <c r="G14" s="6">
        <v>37.299999999999997</v>
      </c>
      <c r="H14" s="7" t="s">
        <v>55</v>
      </c>
      <c r="I14" s="6">
        <v>37.1</v>
      </c>
      <c r="J14" s="6">
        <f t="shared" si="0"/>
        <v>-0.10000000000000142</v>
      </c>
      <c r="K14" s="14">
        <f t="shared" si="1"/>
        <v>0.39999999999999858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830F-BA20-4641-A95C-DBF87D71D542}">
  <dimension ref="B2:K14"/>
  <sheetViews>
    <sheetView workbookViewId="0">
      <selection activeCell="B5" sqref="B3:E5"/>
    </sheetView>
  </sheetViews>
  <sheetFormatPr baseColWidth="10" defaultRowHeight="16" x14ac:dyDescent="0.2"/>
  <cols>
    <col min="2" max="2" width="18.83203125" bestFit="1" customWidth="1"/>
    <col min="3" max="3" width="8" bestFit="1" customWidth="1"/>
    <col min="4" max="4" width="9.5" bestFit="1" customWidth="1"/>
    <col min="5" max="5" width="20.33203125" bestFit="1" customWidth="1"/>
    <col min="6" max="6" width="12.33203125" bestFit="1" customWidth="1"/>
    <col min="7" max="7" width="7.33203125" bestFit="1" customWidth="1"/>
    <col min="8" max="8" width="8.6640625" bestFit="1" customWidth="1"/>
    <col min="10" max="10" width="12.5" bestFit="1" customWidth="1"/>
    <col min="11" max="11" width="16.33203125" bestFit="1" customWidth="1"/>
  </cols>
  <sheetData>
    <row r="2" spans="2:11" x14ac:dyDescent="0.2">
      <c r="B2" s="5" t="s">
        <v>75</v>
      </c>
      <c r="C2" s="5"/>
      <c r="D2" s="5" t="s">
        <v>28</v>
      </c>
      <c r="E2" s="5" t="s">
        <v>57</v>
      </c>
      <c r="F2" s="5"/>
      <c r="G2" s="5" t="s">
        <v>29</v>
      </c>
      <c r="H2" s="5" t="s">
        <v>33</v>
      </c>
      <c r="I2" s="5"/>
      <c r="J2" s="5"/>
      <c r="K2" s="5"/>
    </row>
    <row r="3" spans="2:11" x14ac:dyDescent="0.2">
      <c r="B3" s="5" t="s">
        <v>30</v>
      </c>
      <c r="C3" s="5"/>
      <c r="D3" s="5" t="s">
        <v>31</v>
      </c>
      <c r="E3" s="5" t="s">
        <v>32</v>
      </c>
      <c r="F3" s="5"/>
      <c r="G3" s="5"/>
      <c r="H3" s="5"/>
      <c r="I3" s="5"/>
      <c r="J3" s="5"/>
      <c r="K3" s="5"/>
    </row>
    <row r="4" spans="2:11" x14ac:dyDescent="0.2">
      <c r="B4" s="5" t="s">
        <v>56</v>
      </c>
      <c r="C4" s="6"/>
      <c r="D4" s="5" t="s">
        <v>68</v>
      </c>
      <c r="E4" s="5" t="s">
        <v>74</v>
      </c>
      <c r="F4" s="5"/>
      <c r="G4" s="6"/>
      <c r="H4" s="6"/>
      <c r="I4" s="6"/>
      <c r="J4" s="6"/>
      <c r="K4" s="6"/>
    </row>
    <row r="5" spans="2:11" x14ac:dyDescent="0.2">
      <c r="B5" s="5" t="s">
        <v>72</v>
      </c>
      <c r="C5" s="6" t="s">
        <v>73</v>
      </c>
      <c r="D5" s="6"/>
      <c r="E5" s="6"/>
      <c r="F5" s="6"/>
      <c r="G5" s="6"/>
      <c r="H5" s="6"/>
      <c r="I5" s="6"/>
      <c r="J5" s="6"/>
      <c r="K5" s="6"/>
    </row>
    <row r="6" spans="2:11" x14ac:dyDescent="0.2">
      <c r="B6" s="22" t="s">
        <v>41</v>
      </c>
      <c r="C6" s="22"/>
      <c r="D6" s="22" t="s">
        <v>41</v>
      </c>
      <c r="E6" s="22"/>
      <c r="F6" s="23" t="s">
        <v>36</v>
      </c>
      <c r="G6" s="22"/>
      <c r="H6" s="23" t="s">
        <v>36</v>
      </c>
      <c r="I6" s="24"/>
      <c r="J6" s="22" t="s">
        <v>66</v>
      </c>
      <c r="K6" s="22" t="s">
        <v>67</v>
      </c>
    </row>
    <row r="7" spans="2:11" x14ac:dyDescent="0.2">
      <c r="B7" s="32" t="s">
        <v>35</v>
      </c>
      <c r="C7" s="29"/>
      <c r="D7" s="34" t="s">
        <v>35</v>
      </c>
      <c r="E7" s="29"/>
      <c r="F7" s="36" t="s">
        <v>35</v>
      </c>
      <c r="G7" s="29"/>
      <c r="H7" s="34" t="s">
        <v>35</v>
      </c>
      <c r="I7" s="29"/>
      <c r="J7" s="6"/>
      <c r="K7" s="6"/>
    </row>
    <row r="8" spans="2:11" x14ac:dyDescent="0.2">
      <c r="B8" s="33" t="s">
        <v>42</v>
      </c>
      <c r="C8" s="30">
        <v>30.4</v>
      </c>
      <c r="D8" s="35" t="s">
        <v>43</v>
      </c>
      <c r="E8" s="31">
        <v>28.7</v>
      </c>
      <c r="F8" s="37" t="s">
        <v>42</v>
      </c>
      <c r="G8" s="31">
        <v>30</v>
      </c>
      <c r="H8" s="35" t="s">
        <v>43</v>
      </c>
      <c r="I8" s="31">
        <v>28.8</v>
      </c>
      <c r="J8" s="6">
        <f>I8-E8</f>
        <v>0.10000000000000142</v>
      </c>
      <c r="K8" s="14">
        <f>G8-C8</f>
        <v>-0.39999999999999858</v>
      </c>
    </row>
    <row r="9" spans="2:11" x14ac:dyDescent="0.2">
      <c r="B9" s="33" t="s">
        <v>44</v>
      </c>
      <c r="C9" s="30">
        <v>29.2</v>
      </c>
      <c r="D9" s="35" t="s">
        <v>45</v>
      </c>
      <c r="E9" s="31">
        <v>29.9</v>
      </c>
      <c r="F9" s="37" t="s">
        <v>44</v>
      </c>
      <c r="G9" s="31">
        <v>28.9</v>
      </c>
      <c r="H9" s="35" t="s">
        <v>45</v>
      </c>
      <c r="I9" s="31">
        <v>30</v>
      </c>
      <c r="J9" s="6">
        <f t="shared" ref="J9:J14" si="0">I9-E9</f>
        <v>0.10000000000000142</v>
      </c>
      <c r="K9" s="14">
        <f t="shared" ref="K9:K14" si="1">G9-C9</f>
        <v>-0.30000000000000071</v>
      </c>
    </row>
    <row r="10" spans="2:11" x14ac:dyDescent="0.2">
      <c r="B10" s="33" t="s">
        <v>46</v>
      </c>
      <c r="C10" s="30">
        <v>30.3</v>
      </c>
      <c r="D10" s="35" t="s">
        <v>47</v>
      </c>
      <c r="E10" s="31">
        <v>30.1</v>
      </c>
      <c r="F10" s="37" t="s">
        <v>46</v>
      </c>
      <c r="G10" s="31">
        <v>30.3</v>
      </c>
      <c r="H10" s="35" t="s">
        <v>47</v>
      </c>
      <c r="I10" s="31">
        <v>30</v>
      </c>
      <c r="J10" s="6">
        <f t="shared" si="0"/>
        <v>-0.10000000000000142</v>
      </c>
      <c r="K10" s="14">
        <f t="shared" si="1"/>
        <v>0</v>
      </c>
    </row>
    <row r="11" spans="2:11" x14ac:dyDescent="0.2">
      <c r="B11" s="33" t="s">
        <v>48</v>
      </c>
      <c r="C11" s="30">
        <v>31.1</v>
      </c>
      <c r="D11" s="35" t="s">
        <v>49</v>
      </c>
      <c r="E11" s="31">
        <v>27.7</v>
      </c>
      <c r="F11" s="37" t="s">
        <v>48</v>
      </c>
      <c r="G11" s="31">
        <v>30.6</v>
      </c>
      <c r="H11" s="35" t="s">
        <v>49</v>
      </c>
      <c r="I11" s="31">
        <v>27.9</v>
      </c>
      <c r="J11" s="6">
        <f t="shared" si="0"/>
        <v>0.19999999999999929</v>
      </c>
      <c r="K11" s="14">
        <f t="shared" si="1"/>
        <v>-0.5</v>
      </c>
    </row>
    <row r="12" spans="2:11" x14ac:dyDescent="0.2">
      <c r="B12" s="33" t="s">
        <v>50</v>
      </c>
      <c r="C12" s="30">
        <v>28.7</v>
      </c>
      <c r="D12" s="35" t="s">
        <v>51</v>
      </c>
      <c r="E12" s="31">
        <v>28.1</v>
      </c>
      <c r="F12" s="37" t="s">
        <v>50</v>
      </c>
      <c r="G12" s="31">
        <v>28.4</v>
      </c>
      <c r="H12" s="35" t="s">
        <v>51</v>
      </c>
      <c r="I12" s="31">
        <v>28.2</v>
      </c>
      <c r="J12" s="6">
        <f t="shared" si="0"/>
        <v>9.9999999999997868E-2</v>
      </c>
      <c r="K12" s="14">
        <f t="shared" si="1"/>
        <v>-0.30000000000000071</v>
      </c>
    </row>
    <row r="13" spans="2:11" x14ac:dyDescent="0.2">
      <c r="B13" s="33" t="s">
        <v>52</v>
      </c>
      <c r="C13" s="30">
        <v>27.8</v>
      </c>
      <c r="D13" s="35" t="s">
        <v>53</v>
      </c>
      <c r="E13" s="31">
        <v>27.5</v>
      </c>
      <c r="F13" s="37" t="s">
        <v>52</v>
      </c>
      <c r="G13" s="31">
        <v>27.6</v>
      </c>
      <c r="H13" s="35" t="s">
        <v>53</v>
      </c>
      <c r="I13" s="31">
        <v>27.7</v>
      </c>
      <c r="J13" s="6">
        <f t="shared" si="0"/>
        <v>0.19999999999999929</v>
      </c>
      <c r="K13" s="14">
        <f t="shared" si="1"/>
        <v>-0.19999999999999929</v>
      </c>
    </row>
    <row r="14" spans="2:11" x14ac:dyDescent="0.2">
      <c r="B14" s="33" t="s">
        <v>54</v>
      </c>
      <c r="C14" s="30">
        <v>31.4</v>
      </c>
      <c r="D14" s="35" t="s">
        <v>55</v>
      </c>
      <c r="E14" s="31">
        <v>31.1</v>
      </c>
      <c r="F14" s="37" t="s">
        <v>54</v>
      </c>
      <c r="G14" s="31">
        <v>31</v>
      </c>
      <c r="H14" s="35" t="s">
        <v>55</v>
      </c>
      <c r="I14" s="31">
        <v>31.1</v>
      </c>
      <c r="J14" s="6">
        <f t="shared" si="0"/>
        <v>0</v>
      </c>
      <c r="K14" s="14">
        <f t="shared" si="1"/>
        <v>-0.39999999999999858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BF7B-8F05-D545-94EC-D77BEB635408}">
  <dimension ref="B2:P23"/>
  <sheetViews>
    <sheetView workbookViewId="0">
      <selection activeCell="C15" sqref="C15"/>
    </sheetView>
  </sheetViews>
  <sheetFormatPr baseColWidth="10" defaultRowHeight="16" x14ac:dyDescent="0.2"/>
  <cols>
    <col min="2" max="2" width="16" bestFit="1" customWidth="1"/>
    <col min="3" max="3" width="13.33203125" bestFit="1" customWidth="1"/>
    <col min="5" max="5" width="12.1640625" bestFit="1" customWidth="1"/>
    <col min="7" max="7" width="12.1640625" bestFit="1" customWidth="1"/>
    <col min="9" max="9" width="12.1640625" bestFit="1" customWidth="1"/>
    <col min="11" max="11" width="12.1640625" bestFit="1" customWidth="1"/>
    <col min="13" max="13" width="12.1640625" bestFit="1" customWidth="1"/>
  </cols>
  <sheetData>
    <row r="2" spans="2:16" x14ac:dyDescent="0.2">
      <c r="B2" s="5" t="s">
        <v>76</v>
      </c>
      <c r="C2" s="5"/>
      <c r="D2" s="5" t="s">
        <v>28</v>
      </c>
      <c r="E2" s="5" t="s">
        <v>77</v>
      </c>
      <c r="F2" s="5"/>
      <c r="G2" s="5" t="s">
        <v>78</v>
      </c>
      <c r="H2" s="5"/>
      <c r="I2" s="5"/>
      <c r="J2" s="5"/>
      <c r="K2" s="5"/>
      <c r="L2" s="5"/>
      <c r="M2" s="6"/>
      <c r="N2" s="6"/>
      <c r="O2" s="6"/>
      <c r="P2" s="6"/>
    </row>
    <row r="3" spans="2:16" x14ac:dyDescent="0.2">
      <c r="B3" s="5" t="s">
        <v>30</v>
      </c>
      <c r="C3" s="5"/>
      <c r="D3" s="5" t="s">
        <v>31</v>
      </c>
      <c r="E3" s="5" t="s">
        <v>79</v>
      </c>
      <c r="F3" s="5"/>
      <c r="G3" s="5" t="s">
        <v>33</v>
      </c>
      <c r="H3" s="5"/>
      <c r="I3" s="5"/>
      <c r="J3" s="5"/>
      <c r="K3" s="5"/>
      <c r="L3" s="5"/>
      <c r="M3" s="6"/>
      <c r="N3" s="6"/>
      <c r="O3" s="6"/>
      <c r="P3" s="6"/>
    </row>
    <row r="4" spans="2:16" x14ac:dyDescent="0.2">
      <c r="B4" s="5" t="s">
        <v>56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39"/>
      <c r="P4" s="39"/>
    </row>
    <row r="5" spans="2:16" x14ac:dyDescent="0.2">
      <c r="B5" s="6"/>
      <c r="C5" s="6"/>
      <c r="D5" s="16"/>
      <c r="E5" s="17" t="s">
        <v>34</v>
      </c>
      <c r="F5" s="5"/>
      <c r="G5" s="5" t="s">
        <v>34</v>
      </c>
      <c r="H5" s="17"/>
      <c r="I5" s="17" t="s">
        <v>34</v>
      </c>
      <c r="J5" s="5"/>
      <c r="K5" s="5" t="s">
        <v>34</v>
      </c>
      <c r="L5" s="17"/>
      <c r="M5" s="17" t="s">
        <v>34</v>
      </c>
      <c r="N5" s="6"/>
      <c r="O5" s="39"/>
      <c r="P5" s="39"/>
    </row>
    <row r="6" spans="2:16" x14ac:dyDescent="0.2">
      <c r="B6" s="6"/>
      <c r="C6" s="7" t="s">
        <v>35</v>
      </c>
      <c r="D6" s="18"/>
      <c r="E6" s="19" t="s">
        <v>36</v>
      </c>
      <c r="F6" s="8"/>
      <c r="G6" s="8" t="s">
        <v>37</v>
      </c>
      <c r="H6" s="19"/>
      <c r="I6" s="19" t="s">
        <v>38</v>
      </c>
      <c r="J6" s="8"/>
      <c r="K6" s="8" t="s">
        <v>39</v>
      </c>
      <c r="L6" s="19"/>
      <c r="M6" s="19" t="s">
        <v>40</v>
      </c>
      <c r="N6" s="6"/>
      <c r="O6" s="39"/>
      <c r="P6" s="39"/>
    </row>
    <row r="7" spans="2:16" x14ac:dyDescent="0.2">
      <c r="B7" s="6"/>
      <c r="C7" s="7">
        <v>1</v>
      </c>
      <c r="D7" s="40">
        <v>0.95</v>
      </c>
      <c r="E7" s="40">
        <v>0.75</v>
      </c>
      <c r="F7" s="39">
        <v>1.1499999999999999</v>
      </c>
      <c r="G7" s="39">
        <v>1</v>
      </c>
      <c r="H7" s="40">
        <v>1.85</v>
      </c>
      <c r="I7" s="40">
        <v>1.2</v>
      </c>
      <c r="J7" s="39">
        <v>2.4500000000000002</v>
      </c>
      <c r="K7" s="39">
        <v>2</v>
      </c>
      <c r="L7" s="40">
        <v>4.9000000000000004</v>
      </c>
      <c r="M7" s="40">
        <v>4.5</v>
      </c>
      <c r="N7" s="6"/>
      <c r="O7" s="39"/>
      <c r="P7" s="39"/>
    </row>
    <row r="8" spans="2:16" x14ac:dyDescent="0.2">
      <c r="B8" s="6"/>
      <c r="C8" s="7">
        <v>2</v>
      </c>
      <c r="D8" s="40">
        <v>1.1000000000000001</v>
      </c>
      <c r="E8" s="40">
        <v>0.8</v>
      </c>
      <c r="F8" s="39">
        <v>1.4</v>
      </c>
      <c r="G8" s="39">
        <v>0.9</v>
      </c>
      <c r="H8" s="40">
        <v>1.95</v>
      </c>
      <c r="I8" s="40">
        <v>1.3</v>
      </c>
      <c r="J8" s="39">
        <v>2.2999999999999998</v>
      </c>
      <c r="K8" s="39">
        <v>1.8</v>
      </c>
      <c r="L8" s="40">
        <v>4.5</v>
      </c>
      <c r="M8" s="40">
        <v>3</v>
      </c>
      <c r="N8" s="6"/>
      <c r="O8" s="39"/>
      <c r="P8" s="39"/>
    </row>
    <row r="9" spans="2:16" x14ac:dyDescent="0.2">
      <c r="B9" s="6"/>
      <c r="C9" s="7">
        <v>3</v>
      </c>
      <c r="D9" s="40">
        <v>0.65</v>
      </c>
      <c r="E9" s="40">
        <v>0.4</v>
      </c>
      <c r="F9" s="39">
        <v>1.1000000000000001</v>
      </c>
      <c r="G9" s="39">
        <v>0.6</v>
      </c>
      <c r="H9" s="40">
        <v>1.7</v>
      </c>
      <c r="I9" s="40">
        <v>1</v>
      </c>
      <c r="J9" s="39">
        <v>2.9</v>
      </c>
      <c r="K9" s="39">
        <v>2.2999999999999998</v>
      </c>
      <c r="L9" s="40">
        <v>4.8</v>
      </c>
      <c r="M9" s="40">
        <v>5.3</v>
      </c>
      <c r="N9" s="6"/>
      <c r="O9" s="39"/>
      <c r="P9" s="39"/>
    </row>
    <row r="10" spans="2:16" x14ac:dyDescent="0.2">
      <c r="B10" s="6"/>
      <c r="C10" s="7">
        <v>4</v>
      </c>
      <c r="D10" s="40">
        <v>0.9</v>
      </c>
      <c r="E10" s="40">
        <v>0.85</v>
      </c>
      <c r="F10" s="39">
        <v>1.25</v>
      </c>
      <c r="G10" s="39">
        <v>0.9</v>
      </c>
      <c r="H10" s="40">
        <v>1.65</v>
      </c>
      <c r="I10" s="40">
        <v>1.3</v>
      </c>
      <c r="J10" s="39">
        <v>3</v>
      </c>
      <c r="K10" s="39">
        <v>2.4</v>
      </c>
      <c r="L10" s="40">
        <v>5.6</v>
      </c>
      <c r="M10" s="40">
        <v>5</v>
      </c>
      <c r="N10" s="6"/>
      <c r="O10" s="39"/>
      <c r="P10" s="39"/>
    </row>
    <row r="11" spans="2:16" x14ac:dyDescent="0.2">
      <c r="B11" s="6"/>
      <c r="C11" s="7">
        <v>5</v>
      </c>
      <c r="D11" s="40">
        <v>1.3</v>
      </c>
      <c r="E11" s="40">
        <v>1.2</v>
      </c>
      <c r="F11" s="39">
        <v>1.4</v>
      </c>
      <c r="G11" s="39">
        <v>1.3</v>
      </c>
      <c r="H11" s="40">
        <v>1.8</v>
      </c>
      <c r="I11" s="40">
        <v>1.55</v>
      </c>
      <c r="J11" s="39">
        <v>2.75</v>
      </c>
      <c r="K11" s="39">
        <v>2.65</v>
      </c>
      <c r="L11" s="40">
        <v>5.9</v>
      </c>
      <c r="M11" s="40">
        <v>4.75</v>
      </c>
      <c r="N11" s="6"/>
      <c r="O11" s="6"/>
      <c r="P11" s="6"/>
    </row>
    <row r="12" spans="2:16" x14ac:dyDescent="0.2">
      <c r="B12" s="6"/>
      <c r="C12" s="7">
        <v>6</v>
      </c>
      <c r="D12" s="40">
        <v>0.8</v>
      </c>
      <c r="E12" s="40">
        <v>0.55000000000000004</v>
      </c>
      <c r="F12" s="39">
        <v>1.1000000000000001</v>
      </c>
      <c r="G12" s="39">
        <v>0.7</v>
      </c>
      <c r="H12" s="40">
        <v>1.7</v>
      </c>
      <c r="I12" s="40">
        <v>1.2</v>
      </c>
      <c r="J12" s="39">
        <v>2.35</v>
      </c>
      <c r="K12" s="39">
        <v>2.5</v>
      </c>
      <c r="L12" s="40">
        <v>4.3</v>
      </c>
      <c r="M12" s="40">
        <v>4.3499999999999996</v>
      </c>
      <c r="N12" s="6"/>
      <c r="O12" s="6"/>
      <c r="P12" s="6"/>
    </row>
    <row r="13" spans="2:16" x14ac:dyDescent="0.2">
      <c r="B13" s="6"/>
      <c r="C13" s="7">
        <v>7</v>
      </c>
      <c r="D13" s="40">
        <v>0.55000000000000004</v>
      </c>
      <c r="E13" s="40">
        <v>0.8</v>
      </c>
      <c r="F13" s="39">
        <v>0.85</v>
      </c>
      <c r="G13" s="39">
        <v>1</v>
      </c>
      <c r="H13" s="40">
        <v>1.55</v>
      </c>
      <c r="I13" s="40">
        <v>1.9</v>
      </c>
      <c r="J13" s="39">
        <v>2.5</v>
      </c>
      <c r="K13" s="39">
        <v>2.25</v>
      </c>
      <c r="L13" s="40">
        <v>5</v>
      </c>
      <c r="M13" s="40">
        <v>5.0999999999999996</v>
      </c>
      <c r="N13" s="6"/>
      <c r="O13" s="6"/>
      <c r="P13" s="6"/>
    </row>
    <row r="14" spans="2:16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2">
      <c r="B15" s="6"/>
      <c r="C15" s="5" t="s">
        <v>58</v>
      </c>
      <c r="D15" s="5"/>
      <c r="E15" s="5" t="s">
        <v>58</v>
      </c>
      <c r="F15" s="5"/>
      <c r="G15" s="5" t="s">
        <v>59</v>
      </c>
      <c r="H15" s="5" t="s">
        <v>59</v>
      </c>
      <c r="I15" s="8" t="s">
        <v>60</v>
      </c>
      <c r="J15" s="8" t="s">
        <v>60</v>
      </c>
      <c r="K15" s="8" t="s">
        <v>61</v>
      </c>
      <c r="L15" s="8" t="s">
        <v>61</v>
      </c>
      <c r="M15" s="8" t="s">
        <v>62</v>
      </c>
      <c r="N15" s="8" t="s">
        <v>62</v>
      </c>
      <c r="O15" s="8" t="s">
        <v>63</v>
      </c>
      <c r="P15" s="8" t="s">
        <v>63</v>
      </c>
    </row>
    <row r="16" spans="2:16" x14ac:dyDescent="0.2">
      <c r="B16" s="6"/>
      <c r="C16" s="11" t="s">
        <v>35</v>
      </c>
      <c r="D16" s="6"/>
      <c r="E16" s="7" t="s">
        <v>35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 x14ac:dyDescent="0.2">
      <c r="B17" s="6"/>
      <c r="C17" s="15" t="s">
        <v>80</v>
      </c>
      <c r="D17" s="13">
        <v>36.76</v>
      </c>
      <c r="E17" s="7" t="s">
        <v>43</v>
      </c>
      <c r="F17" s="6">
        <v>47.32</v>
      </c>
      <c r="G17" s="14">
        <f t="shared" ref="G17:G23" si="0">D17-E7</f>
        <v>36.01</v>
      </c>
      <c r="H17" s="14">
        <f t="shared" ref="H17:H23" si="1">F17-D7</f>
        <v>46.37</v>
      </c>
      <c r="I17" s="14">
        <f t="shared" ref="I17:I23" si="2">D17-G7</f>
        <v>35.76</v>
      </c>
      <c r="J17" s="14">
        <f t="shared" ref="J17:J23" si="3">F17-F7</f>
        <v>46.17</v>
      </c>
      <c r="K17" s="14">
        <f t="shared" ref="K17:K23" si="4">D17-I7</f>
        <v>35.559999999999995</v>
      </c>
      <c r="L17" s="14">
        <f t="shared" ref="L17:L23" si="5">F17-H7</f>
        <v>45.47</v>
      </c>
      <c r="M17" s="14">
        <f t="shared" ref="M17:M23" si="6">D17-K7</f>
        <v>34.76</v>
      </c>
      <c r="N17" s="14">
        <f t="shared" ref="N17:N23" si="7">F17-J7</f>
        <v>44.87</v>
      </c>
      <c r="O17" s="14">
        <f t="shared" ref="O17:O23" si="8">D17-M7</f>
        <v>32.26</v>
      </c>
      <c r="P17" s="14">
        <f t="shared" ref="P17:P23" si="9">F17-L7</f>
        <v>42.42</v>
      </c>
    </row>
    <row r="18" spans="2:16" x14ac:dyDescent="0.2">
      <c r="B18" s="6"/>
      <c r="C18" s="15" t="s">
        <v>81</v>
      </c>
      <c r="D18" s="13">
        <v>41.23</v>
      </c>
      <c r="E18" s="7" t="s">
        <v>45</v>
      </c>
      <c r="F18" s="6">
        <v>44.51</v>
      </c>
      <c r="G18" s="14">
        <f t="shared" si="0"/>
        <v>40.43</v>
      </c>
      <c r="H18" s="14">
        <f t="shared" si="1"/>
        <v>43.41</v>
      </c>
      <c r="I18" s="14">
        <f t="shared" si="2"/>
        <v>40.33</v>
      </c>
      <c r="J18" s="14">
        <f t="shared" si="3"/>
        <v>43.11</v>
      </c>
      <c r="K18" s="14">
        <f t="shared" si="4"/>
        <v>39.93</v>
      </c>
      <c r="L18" s="14">
        <f t="shared" si="5"/>
        <v>42.559999999999995</v>
      </c>
      <c r="M18" s="14">
        <f t="shared" si="6"/>
        <v>39.43</v>
      </c>
      <c r="N18" s="14">
        <f t="shared" si="7"/>
        <v>42.21</v>
      </c>
      <c r="O18" s="14">
        <f t="shared" si="8"/>
        <v>38.229999999999997</v>
      </c>
      <c r="P18" s="14">
        <f t="shared" si="9"/>
        <v>40.01</v>
      </c>
    </row>
    <row r="19" spans="2:16" x14ac:dyDescent="0.2">
      <c r="B19" s="6"/>
      <c r="C19" s="15" t="s">
        <v>82</v>
      </c>
      <c r="D19" s="13">
        <v>36.78</v>
      </c>
      <c r="E19" s="7" t="s">
        <v>47</v>
      </c>
      <c r="F19" s="6">
        <v>46.66</v>
      </c>
      <c r="G19" s="14">
        <f t="shared" si="0"/>
        <v>36.380000000000003</v>
      </c>
      <c r="H19" s="14">
        <f t="shared" si="1"/>
        <v>46.01</v>
      </c>
      <c r="I19" s="14">
        <f t="shared" si="2"/>
        <v>36.18</v>
      </c>
      <c r="J19" s="14">
        <f t="shared" si="3"/>
        <v>45.559999999999995</v>
      </c>
      <c r="K19" s="14">
        <f t="shared" si="4"/>
        <v>35.78</v>
      </c>
      <c r="L19" s="14">
        <f t="shared" si="5"/>
        <v>44.959999999999994</v>
      </c>
      <c r="M19" s="14">
        <f t="shared" si="6"/>
        <v>34.480000000000004</v>
      </c>
      <c r="N19" s="14">
        <f t="shared" si="7"/>
        <v>43.76</v>
      </c>
      <c r="O19" s="14">
        <f t="shared" si="8"/>
        <v>31.48</v>
      </c>
      <c r="P19" s="14">
        <f t="shared" si="9"/>
        <v>41.86</v>
      </c>
    </row>
    <row r="20" spans="2:16" x14ac:dyDescent="0.2">
      <c r="B20" s="6"/>
      <c r="C20" s="15" t="s">
        <v>83</v>
      </c>
      <c r="D20" s="13">
        <v>44.29</v>
      </c>
      <c r="E20" s="7" t="s">
        <v>49</v>
      </c>
      <c r="F20" s="6">
        <v>39.979999999999997</v>
      </c>
      <c r="G20" s="14">
        <f t="shared" si="0"/>
        <v>43.44</v>
      </c>
      <c r="H20" s="14">
        <f t="shared" si="1"/>
        <v>39.08</v>
      </c>
      <c r="I20" s="14">
        <f t="shared" si="2"/>
        <v>43.39</v>
      </c>
      <c r="J20" s="14">
        <f t="shared" si="3"/>
        <v>38.729999999999997</v>
      </c>
      <c r="K20" s="14">
        <f t="shared" si="4"/>
        <v>42.99</v>
      </c>
      <c r="L20" s="14">
        <f t="shared" si="5"/>
        <v>38.33</v>
      </c>
      <c r="M20" s="14">
        <f t="shared" si="6"/>
        <v>41.89</v>
      </c>
      <c r="N20" s="14">
        <f t="shared" si="7"/>
        <v>36.979999999999997</v>
      </c>
      <c r="O20" s="14">
        <f t="shared" si="8"/>
        <v>39.29</v>
      </c>
      <c r="P20" s="14">
        <f t="shared" si="9"/>
        <v>34.379999999999995</v>
      </c>
    </row>
    <row r="21" spans="2:16" x14ac:dyDescent="0.2">
      <c r="B21" s="6"/>
      <c r="C21" s="15" t="s">
        <v>84</v>
      </c>
      <c r="D21" s="6">
        <v>58.17</v>
      </c>
      <c r="E21" s="7" t="s">
        <v>51</v>
      </c>
      <c r="F21" s="6">
        <v>41.09</v>
      </c>
      <c r="G21" s="14">
        <f t="shared" si="0"/>
        <v>56.97</v>
      </c>
      <c r="H21" s="14">
        <f t="shared" si="1"/>
        <v>39.790000000000006</v>
      </c>
      <c r="I21" s="14">
        <f t="shared" si="2"/>
        <v>56.870000000000005</v>
      </c>
      <c r="J21" s="14">
        <f t="shared" si="3"/>
        <v>39.690000000000005</v>
      </c>
      <c r="K21" s="14">
        <f t="shared" si="4"/>
        <v>56.620000000000005</v>
      </c>
      <c r="L21" s="14">
        <f t="shared" si="5"/>
        <v>39.290000000000006</v>
      </c>
      <c r="M21" s="14">
        <f t="shared" si="6"/>
        <v>55.52</v>
      </c>
      <c r="N21" s="14">
        <f t="shared" si="7"/>
        <v>38.340000000000003</v>
      </c>
      <c r="O21" s="14">
        <f t="shared" si="8"/>
        <v>53.42</v>
      </c>
      <c r="P21" s="14">
        <f t="shared" si="9"/>
        <v>35.190000000000005</v>
      </c>
    </row>
    <row r="22" spans="2:16" x14ac:dyDescent="0.2">
      <c r="B22" s="6"/>
      <c r="C22" s="15" t="s">
        <v>85</v>
      </c>
      <c r="D22" s="6">
        <v>50.66</v>
      </c>
      <c r="E22" s="7" t="s">
        <v>53</v>
      </c>
      <c r="F22" s="6">
        <v>40.35</v>
      </c>
      <c r="G22" s="14">
        <f t="shared" si="0"/>
        <v>50.11</v>
      </c>
      <c r="H22" s="14">
        <f t="shared" si="1"/>
        <v>39.550000000000004</v>
      </c>
      <c r="I22" s="14">
        <f t="shared" si="2"/>
        <v>49.959999999999994</v>
      </c>
      <c r="J22" s="14">
        <f t="shared" si="3"/>
        <v>39.25</v>
      </c>
      <c r="K22" s="14">
        <f t="shared" si="4"/>
        <v>49.459999999999994</v>
      </c>
      <c r="L22" s="14">
        <f t="shared" si="5"/>
        <v>38.65</v>
      </c>
      <c r="M22" s="14">
        <f t="shared" si="6"/>
        <v>48.16</v>
      </c>
      <c r="N22" s="14">
        <f t="shared" si="7"/>
        <v>38</v>
      </c>
      <c r="O22" s="14">
        <f t="shared" si="8"/>
        <v>46.309999999999995</v>
      </c>
      <c r="P22" s="14">
        <f t="shared" si="9"/>
        <v>36.050000000000004</v>
      </c>
    </row>
    <row r="23" spans="2:16" x14ac:dyDescent="0.2">
      <c r="B23" s="6"/>
      <c r="C23" s="15" t="s">
        <v>86</v>
      </c>
      <c r="D23" s="6">
        <v>50.43</v>
      </c>
      <c r="E23" s="7" t="s">
        <v>55</v>
      </c>
      <c r="F23" s="6">
        <v>40.22</v>
      </c>
      <c r="G23" s="14">
        <f t="shared" si="0"/>
        <v>49.63</v>
      </c>
      <c r="H23" s="14">
        <f t="shared" si="1"/>
        <v>39.67</v>
      </c>
      <c r="I23" s="14">
        <f t="shared" si="2"/>
        <v>49.43</v>
      </c>
      <c r="J23" s="14">
        <f t="shared" si="3"/>
        <v>39.369999999999997</v>
      </c>
      <c r="K23" s="14">
        <f t="shared" si="4"/>
        <v>48.53</v>
      </c>
      <c r="L23" s="14">
        <f t="shared" si="5"/>
        <v>38.67</v>
      </c>
      <c r="M23" s="14">
        <f t="shared" si="6"/>
        <v>48.18</v>
      </c>
      <c r="N23" s="14">
        <f t="shared" si="7"/>
        <v>37.72</v>
      </c>
      <c r="O23" s="14">
        <f t="shared" si="8"/>
        <v>45.33</v>
      </c>
      <c r="P23" s="14">
        <f t="shared" si="9"/>
        <v>35.22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32BB-5998-4E4F-B88A-BCDA8587956F}">
  <dimension ref="B2:K14"/>
  <sheetViews>
    <sheetView workbookViewId="0">
      <selection activeCell="B2" sqref="B2:K14"/>
    </sheetView>
  </sheetViews>
  <sheetFormatPr baseColWidth="10" defaultRowHeight="16" x14ac:dyDescent="0.2"/>
  <cols>
    <col min="2" max="2" width="18.83203125" bestFit="1" customWidth="1"/>
    <col min="3" max="3" width="8" bestFit="1" customWidth="1"/>
    <col min="4" max="4" width="9.5" bestFit="1" customWidth="1"/>
    <col min="5" max="5" width="20.33203125" bestFit="1" customWidth="1"/>
    <col min="6" max="6" width="13.33203125" bestFit="1" customWidth="1"/>
    <col min="8" max="8" width="8.6640625" bestFit="1" customWidth="1"/>
    <col min="10" max="10" width="12.5" bestFit="1" customWidth="1"/>
    <col min="11" max="11" width="16.33203125" bestFit="1" customWidth="1"/>
  </cols>
  <sheetData>
    <row r="2" spans="2:11" x14ac:dyDescent="0.2">
      <c r="B2" s="5" t="s">
        <v>76</v>
      </c>
      <c r="C2" s="5"/>
      <c r="D2" s="5" t="s">
        <v>28</v>
      </c>
      <c r="E2" s="5" t="s">
        <v>77</v>
      </c>
      <c r="F2" s="5"/>
      <c r="G2" s="5" t="s">
        <v>29</v>
      </c>
      <c r="H2" s="5" t="s">
        <v>33</v>
      </c>
      <c r="I2" s="5"/>
      <c r="J2" s="5"/>
      <c r="K2" s="5"/>
    </row>
    <row r="3" spans="2:11" x14ac:dyDescent="0.2">
      <c r="B3" s="5" t="s">
        <v>30</v>
      </c>
      <c r="C3" s="5"/>
      <c r="D3" s="5" t="s">
        <v>31</v>
      </c>
      <c r="E3" s="5" t="s">
        <v>79</v>
      </c>
      <c r="F3" s="5"/>
      <c r="G3" s="5"/>
      <c r="H3" s="5"/>
      <c r="I3" s="5"/>
      <c r="J3" s="5"/>
      <c r="K3" s="5"/>
    </row>
    <row r="4" spans="2:11" x14ac:dyDescent="0.2">
      <c r="B4" s="5" t="s">
        <v>56</v>
      </c>
      <c r="C4" s="6"/>
      <c r="D4" s="5" t="s">
        <v>68</v>
      </c>
      <c r="E4" s="5" t="s">
        <v>69</v>
      </c>
      <c r="F4" s="5"/>
      <c r="G4" s="6"/>
      <c r="H4" s="6"/>
      <c r="I4" s="6"/>
      <c r="J4" s="6"/>
      <c r="K4" s="6"/>
    </row>
    <row r="5" spans="2:11" x14ac:dyDescent="0.2">
      <c r="B5" s="5" t="s">
        <v>64</v>
      </c>
      <c r="C5" s="6" t="s">
        <v>65</v>
      </c>
      <c r="D5" s="6"/>
      <c r="E5" s="6"/>
      <c r="F5" s="6"/>
      <c r="G5" s="6"/>
      <c r="H5" s="6"/>
      <c r="I5" s="6"/>
      <c r="J5" s="6"/>
      <c r="K5" s="6"/>
    </row>
    <row r="6" spans="2:11" x14ac:dyDescent="0.2">
      <c r="B6" s="22" t="s">
        <v>41</v>
      </c>
      <c r="C6" s="22"/>
      <c r="D6" s="22" t="s">
        <v>41</v>
      </c>
      <c r="E6" s="22"/>
      <c r="F6" s="23" t="s">
        <v>36</v>
      </c>
      <c r="G6" s="22"/>
      <c r="H6" s="23" t="s">
        <v>36</v>
      </c>
      <c r="I6" s="24"/>
      <c r="J6" s="22" t="s">
        <v>66</v>
      </c>
      <c r="K6" s="22" t="s">
        <v>87</v>
      </c>
    </row>
    <row r="7" spans="2:11" x14ac:dyDescent="0.2">
      <c r="B7" s="11" t="s">
        <v>35</v>
      </c>
      <c r="C7" s="6"/>
      <c r="D7" s="12" t="s">
        <v>35</v>
      </c>
      <c r="E7" s="6"/>
      <c r="F7" s="11" t="s">
        <v>35</v>
      </c>
      <c r="G7" s="6"/>
      <c r="H7" s="12" t="s">
        <v>35</v>
      </c>
      <c r="I7" s="6"/>
      <c r="J7" s="6"/>
      <c r="K7" s="6"/>
    </row>
    <row r="8" spans="2:11" x14ac:dyDescent="0.2">
      <c r="B8" s="15" t="s">
        <v>80</v>
      </c>
      <c r="C8" s="14">
        <v>37.5</v>
      </c>
      <c r="D8" s="12" t="s">
        <v>43</v>
      </c>
      <c r="E8" s="6">
        <v>37.6</v>
      </c>
      <c r="F8" s="15" t="s">
        <v>80</v>
      </c>
      <c r="G8" s="14">
        <v>38</v>
      </c>
      <c r="H8" s="12" t="s">
        <v>43</v>
      </c>
      <c r="I8" s="6">
        <v>37.700000000000003</v>
      </c>
      <c r="J8" s="6">
        <f>I8-E8</f>
        <v>0.10000000000000142</v>
      </c>
      <c r="K8" s="14">
        <f>G8-C8</f>
        <v>0.5</v>
      </c>
    </row>
    <row r="9" spans="2:11" x14ac:dyDescent="0.2">
      <c r="B9" s="15" t="s">
        <v>81</v>
      </c>
      <c r="C9" s="14">
        <v>37.200000000000003</v>
      </c>
      <c r="D9" s="12" t="s">
        <v>45</v>
      </c>
      <c r="E9" s="6">
        <v>37.1</v>
      </c>
      <c r="F9" s="15" t="s">
        <v>81</v>
      </c>
      <c r="G9" s="14">
        <v>37.5</v>
      </c>
      <c r="H9" s="12" t="s">
        <v>45</v>
      </c>
      <c r="I9" s="6">
        <v>37.200000000000003</v>
      </c>
      <c r="J9" s="6">
        <f t="shared" ref="J9:J14" si="0">I9-E9</f>
        <v>0.10000000000000142</v>
      </c>
      <c r="K9" s="14">
        <f t="shared" ref="K9:K14" si="1">G9-C9</f>
        <v>0.29999999999999716</v>
      </c>
    </row>
    <row r="10" spans="2:11" x14ac:dyDescent="0.2">
      <c r="B10" s="15" t="s">
        <v>82</v>
      </c>
      <c r="C10" s="14">
        <v>36.799999999999997</v>
      </c>
      <c r="D10" s="12" t="s">
        <v>47</v>
      </c>
      <c r="E10" s="6">
        <v>36.5</v>
      </c>
      <c r="F10" s="15" t="s">
        <v>82</v>
      </c>
      <c r="G10" s="14">
        <v>37.299999999999997</v>
      </c>
      <c r="H10" s="12" t="s">
        <v>47</v>
      </c>
      <c r="I10" s="6">
        <v>36.5</v>
      </c>
      <c r="J10" s="6">
        <f t="shared" si="0"/>
        <v>0</v>
      </c>
      <c r="K10" s="14">
        <f t="shared" si="1"/>
        <v>0.5</v>
      </c>
    </row>
    <row r="11" spans="2:11" x14ac:dyDescent="0.2">
      <c r="B11" s="15" t="s">
        <v>83</v>
      </c>
      <c r="C11" s="14">
        <v>37.299999999999997</v>
      </c>
      <c r="D11" s="12" t="s">
        <v>49</v>
      </c>
      <c r="E11" s="6">
        <v>37</v>
      </c>
      <c r="F11" s="15" t="s">
        <v>83</v>
      </c>
      <c r="G11" s="14">
        <v>37.799999999999997</v>
      </c>
      <c r="H11" s="12" t="s">
        <v>49</v>
      </c>
      <c r="I11" s="6">
        <v>37.4</v>
      </c>
      <c r="J11" s="6">
        <f t="shared" si="0"/>
        <v>0.39999999999999858</v>
      </c>
      <c r="K11" s="14">
        <f t="shared" si="1"/>
        <v>0.5</v>
      </c>
    </row>
    <row r="12" spans="2:11" x14ac:dyDescent="0.2">
      <c r="B12" s="15" t="s">
        <v>84</v>
      </c>
      <c r="C12" s="6">
        <v>37.4</v>
      </c>
      <c r="D12" s="12" t="s">
        <v>51</v>
      </c>
      <c r="E12" s="6">
        <v>37.200000000000003</v>
      </c>
      <c r="F12" s="15" t="s">
        <v>84</v>
      </c>
      <c r="G12" s="14">
        <v>38.199999999999996</v>
      </c>
      <c r="H12" s="12" t="s">
        <v>51</v>
      </c>
      <c r="I12" s="6">
        <v>37.300000000000004</v>
      </c>
      <c r="J12" s="6">
        <f t="shared" si="0"/>
        <v>0.10000000000000142</v>
      </c>
      <c r="K12" s="14">
        <f t="shared" si="1"/>
        <v>0.79999999999999716</v>
      </c>
    </row>
    <row r="13" spans="2:11" x14ac:dyDescent="0.2">
      <c r="B13" s="15" t="s">
        <v>85</v>
      </c>
      <c r="C13" s="6">
        <v>36.9</v>
      </c>
      <c r="D13" s="12" t="s">
        <v>53</v>
      </c>
      <c r="E13" s="6">
        <v>36.5</v>
      </c>
      <c r="F13" s="15" t="s">
        <v>85</v>
      </c>
      <c r="G13" s="14">
        <v>37.199999999999996</v>
      </c>
      <c r="H13" s="12" t="s">
        <v>53</v>
      </c>
      <c r="I13" s="6">
        <v>36.6</v>
      </c>
      <c r="J13" s="6">
        <f t="shared" si="0"/>
        <v>0.10000000000000142</v>
      </c>
      <c r="K13" s="14">
        <f t="shared" si="1"/>
        <v>0.29999999999999716</v>
      </c>
    </row>
    <row r="14" spans="2:11" x14ac:dyDescent="0.2">
      <c r="B14" s="15" t="s">
        <v>86</v>
      </c>
      <c r="C14" s="6">
        <v>37.299999999999997</v>
      </c>
      <c r="D14" s="12" t="s">
        <v>55</v>
      </c>
      <c r="E14" s="6">
        <v>37.299999999999997</v>
      </c>
      <c r="F14" s="15" t="s">
        <v>86</v>
      </c>
      <c r="G14" s="14">
        <v>37.9</v>
      </c>
      <c r="H14" s="12" t="s">
        <v>55</v>
      </c>
      <c r="I14" s="6">
        <v>37.5</v>
      </c>
      <c r="J14" s="6">
        <f t="shared" si="0"/>
        <v>0.20000000000000284</v>
      </c>
      <c r="K14" s="14">
        <f t="shared" si="1"/>
        <v>0.60000000000000142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13E8-D041-BA46-9EFD-D3DD684472F9}">
  <dimension ref="B2:K14"/>
  <sheetViews>
    <sheetView workbookViewId="0">
      <selection activeCell="F28" sqref="F28"/>
    </sheetView>
  </sheetViews>
  <sheetFormatPr baseColWidth="10" defaultRowHeight="16" x14ac:dyDescent="0.2"/>
  <cols>
    <col min="2" max="2" width="18.83203125" bestFit="1" customWidth="1"/>
    <col min="5" max="5" width="20.33203125" bestFit="1" customWidth="1"/>
    <col min="10" max="10" width="12.5" bestFit="1" customWidth="1"/>
    <col min="11" max="11" width="17.33203125" bestFit="1" customWidth="1"/>
  </cols>
  <sheetData>
    <row r="2" spans="2:11" x14ac:dyDescent="0.2">
      <c r="B2" s="5" t="s">
        <v>76</v>
      </c>
      <c r="C2" s="5"/>
      <c r="D2" s="5" t="s">
        <v>28</v>
      </c>
      <c r="E2" s="5" t="s">
        <v>77</v>
      </c>
      <c r="F2" s="5"/>
      <c r="G2" s="5" t="s">
        <v>29</v>
      </c>
      <c r="H2" s="5" t="s">
        <v>33</v>
      </c>
      <c r="I2" s="5"/>
      <c r="J2" s="5"/>
      <c r="K2" s="5"/>
    </row>
    <row r="3" spans="2:11" x14ac:dyDescent="0.2">
      <c r="B3" s="5" t="s">
        <v>30</v>
      </c>
      <c r="C3" s="5"/>
      <c r="D3" s="5" t="s">
        <v>31</v>
      </c>
      <c r="E3" s="5" t="s">
        <v>79</v>
      </c>
      <c r="F3" s="5"/>
      <c r="G3" s="5"/>
      <c r="H3" s="5"/>
      <c r="I3" s="5"/>
      <c r="J3" s="5"/>
      <c r="K3" s="5"/>
    </row>
    <row r="4" spans="2:11" x14ac:dyDescent="0.2">
      <c r="B4" s="5" t="s">
        <v>56</v>
      </c>
      <c r="C4" s="6"/>
      <c r="D4" s="5" t="s">
        <v>68</v>
      </c>
      <c r="E4" s="5" t="s">
        <v>74</v>
      </c>
      <c r="F4" s="5"/>
      <c r="G4" s="6"/>
      <c r="H4" s="6"/>
      <c r="I4" s="6"/>
      <c r="J4" s="6"/>
      <c r="K4" s="6"/>
    </row>
    <row r="5" spans="2:11" x14ac:dyDescent="0.2">
      <c r="B5" s="5" t="s">
        <v>72</v>
      </c>
      <c r="C5" s="6" t="s">
        <v>73</v>
      </c>
      <c r="D5" s="6"/>
      <c r="E5" s="6"/>
      <c r="F5" s="6"/>
      <c r="G5" s="6"/>
      <c r="H5" s="6"/>
      <c r="I5" s="6"/>
      <c r="J5" s="6"/>
      <c r="K5" s="6"/>
    </row>
    <row r="6" spans="2:11" x14ac:dyDescent="0.2">
      <c r="B6" s="22" t="s">
        <v>41</v>
      </c>
      <c r="C6" s="22"/>
      <c r="D6" s="22" t="s">
        <v>41</v>
      </c>
      <c r="E6" s="24"/>
      <c r="F6" s="23" t="s">
        <v>40</v>
      </c>
      <c r="G6" s="24"/>
      <c r="H6" s="23" t="s">
        <v>40</v>
      </c>
      <c r="I6" s="24"/>
      <c r="J6" s="22" t="s">
        <v>66</v>
      </c>
      <c r="K6" s="22" t="s">
        <v>87</v>
      </c>
    </row>
    <row r="7" spans="2:11" x14ac:dyDescent="0.2">
      <c r="B7" s="11" t="s">
        <v>35</v>
      </c>
      <c r="C7" s="6"/>
      <c r="D7" s="12" t="s">
        <v>35</v>
      </c>
      <c r="E7" s="6"/>
      <c r="F7" s="11" t="s">
        <v>35</v>
      </c>
      <c r="G7" s="6"/>
      <c r="H7" s="12" t="s">
        <v>35</v>
      </c>
      <c r="I7" s="6"/>
      <c r="J7" s="6"/>
      <c r="K7" s="6"/>
    </row>
    <row r="8" spans="2:11" x14ac:dyDescent="0.2">
      <c r="B8" s="15" t="s">
        <v>80</v>
      </c>
      <c r="C8" s="39">
        <v>30.2</v>
      </c>
      <c r="D8" s="12" t="s">
        <v>43</v>
      </c>
      <c r="E8" s="6">
        <v>30.1</v>
      </c>
      <c r="F8" s="15" t="s">
        <v>80</v>
      </c>
      <c r="G8" s="6">
        <v>30.05</v>
      </c>
      <c r="H8" s="12" t="s">
        <v>43</v>
      </c>
      <c r="I8" s="6">
        <v>30.150000000000002</v>
      </c>
      <c r="J8" s="6">
        <f>I8-E8</f>
        <v>5.0000000000000711E-2</v>
      </c>
      <c r="K8" s="14">
        <f>G8-C8</f>
        <v>-0.14999999999999858</v>
      </c>
    </row>
    <row r="9" spans="2:11" x14ac:dyDescent="0.2">
      <c r="B9" s="15" t="s">
        <v>81</v>
      </c>
      <c r="C9" s="39">
        <v>29.7</v>
      </c>
      <c r="D9" s="12" t="s">
        <v>45</v>
      </c>
      <c r="E9" s="6">
        <v>28.4</v>
      </c>
      <c r="F9" s="15" t="s">
        <v>81</v>
      </c>
      <c r="G9" s="6">
        <v>29.7</v>
      </c>
      <c r="H9" s="12" t="s">
        <v>45</v>
      </c>
      <c r="I9" s="6">
        <v>28.549999999999997</v>
      </c>
      <c r="J9" s="6">
        <f t="shared" ref="J9:J14" si="0">I9-E9</f>
        <v>0.14999999999999858</v>
      </c>
      <c r="K9" s="14">
        <f t="shared" ref="K9:K14" si="1">G9-C9</f>
        <v>0</v>
      </c>
    </row>
    <row r="10" spans="2:11" x14ac:dyDescent="0.2">
      <c r="B10" s="15" t="s">
        <v>82</v>
      </c>
      <c r="C10" s="39">
        <v>30</v>
      </c>
      <c r="D10" s="12" t="s">
        <v>47</v>
      </c>
      <c r="E10" s="6">
        <v>31.5</v>
      </c>
      <c r="F10" s="15" t="s">
        <v>82</v>
      </c>
      <c r="G10" s="6">
        <v>29.8</v>
      </c>
      <c r="H10" s="12" t="s">
        <v>47</v>
      </c>
      <c r="I10" s="6">
        <v>31.5</v>
      </c>
      <c r="J10" s="6">
        <f t="shared" si="0"/>
        <v>0</v>
      </c>
      <c r="K10" s="14">
        <f t="shared" si="1"/>
        <v>-0.19999999999999929</v>
      </c>
    </row>
    <row r="11" spans="2:11" x14ac:dyDescent="0.2">
      <c r="B11" s="15" t="s">
        <v>83</v>
      </c>
      <c r="C11" s="39">
        <v>30.8</v>
      </c>
      <c r="D11" s="12" t="s">
        <v>49</v>
      </c>
      <c r="E11" s="6">
        <v>29.4</v>
      </c>
      <c r="F11" s="15" t="s">
        <v>83</v>
      </c>
      <c r="G11" s="6">
        <v>30.7</v>
      </c>
      <c r="H11" s="12" t="s">
        <v>49</v>
      </c>
      <c r="I11" s="6">
        <v>29.349999999999998</v>
      </c>
      <c r="J11" s="6">
        <f t="shared" si="0"/>
        <v>-5.0000000000000711E-2</v>
      </c>
      <c r="K11" s="14">
        <f t="shared" si="1"/>
        <v>-0.10000000000000142</v>
      </c>
    </row>
    <row r="12" spans="2:11" x14ac:dyDescent="0.2">
      <c r="B12" s="15" t="s">
        <v>84</v>
      </c>
      <c r="C12" s="39">
        <v>29.2</v>
      </c>
      <c r="D12" s="12" t="s">
        <v>51</v>
      </c>
      <c r="E12" s="6">
        <v>27.9</v>
      </c>
      <c r="F12" s="15" t="s">
        <v>84</v>
      </c>
      <c r="G12" s="6">
        <v>29.25</v>
      </c>
      <c r="H12" s="12" t="s">
        <v>51</v>
      </c>
      <c r="I12" s="6">
        <v>27.849999999999998</v>
      </c>
      <c r="J12" s="6">
        <f t="shared" si="0"/>
        <v>-5.0000000000000711E-2</v>
      </c>
      <c r="K12" s="14">
        <f t="shared" si="1"/>
        <v>5.0000000000000711E-2</v>
      </c>
    </row>
    <row r="13" spans="2:11" x14ac:dyDescent="0.2">
      <c r="B13" s="15" t="s">
        <v>85</v>
      </c>
      <c r="C13" s="39">
        <v>28.9</v>
      </c>
      <c r="D13" s="12" t="s">
        <v>53</v>
      </c>
      <c r="E13" s="6">
        <v>31.6</v>
      </c>
      <c r="F13" s="15" t="s">
        <v>85</v>
      </c>
      <c r="G13" s="6">
        <v>28.799999999999997</v>
      </c>
      <c r="H13" s="12" t="s">
        <v>53</v>
      </c>
      <c r="I13" s="6">
        <v>31.700000000000003</v>
      </c>
      <c r="J13" s="6">
        <f t="shared" si="0"/>
        <v>0.10000000000000142</v>
      </c>
      <c r="K13" s="14">
        <f t="shared" si="1"/>
        <v>-0.10000000000000142</v>
      </c>
    </row>
    <row r="14" spans="2:11" x14ac:dyDescent="0.2">
      <c r="B14" s="15" t="s">
        <v>86</v>
      </c>
      <c r="C14" s="39">
        <v>30.7</v>
      </c>
      <c r="D14" s="12" t="s">
        <v>55</v>
      </c>
      <c r="E14" s="6">
        <v>30.5</v>
      </c>
      <c r="F14" s="15" t="s">
        <v>86</v>
      </c>
      <c r="G14" s="6">
        <v>30.45</v>
      </c>
      <c r="H14" s="12" t="s">
        <v>55</v>
      </c>
      <c r="I14" s="6">
        <v>30.45</v>
      </c>
      <c r="J14" s="6">
        <f t="shared" si="0"/>
        <v>-5.0000000000000711E-2</v>
      </c>
      <c r="K14" s="14">
        <f t="shared" si="1"/>
        <v>-0.25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E0F7-CAC1-6D41-963E-C8F8AEEFDC59}">
  <dimension ref="B2:J27"/>
  <sheetViews>
    <sheetView workbookViewId="0">
      <selection activeCell="B20" sqref="B20"/>
    </sheetView>
  </sheetViews>
  <sheetFormatPr baseColWidth="10" defaultRowHeight="16" x14ac:dyDescent="0.2"/>
  <cols>
    <col min="2" max="2" width="29" bestFit="1" customWidth="1"/>
    <col min="3" max="3" width="22.1640625" bestFit="1" customWidth="1"/>
    <col min="4" max="4" width="11.5" bestFit="1" customWidth="1"/>
    <col min="5" max="5" width="12.5" bestFit="1" customWidth="1"/>
    <col min="6" max="6" width="16.6640625" bestFit="1" customWidth="1"/>
    <col min="7" max="8" width="11.5" bestFit="1" customWidth="1"/>
    <col min="9" max="9" width="12.5" bestFit="1" customWidth="1"/>
    <col min="10" max="10" width="16.6640625" bestFit="1" customWidth="1"/>
  </cols>
  <sheetData>
    <row r="2" spans="2:10" x14ac:dyDescent="0.2">
      <c r="B2" s="2" t="s">
        <v>24</v>
      </c>
      <c r="C2" s="25"/>
      <c r="D2" s="25"/>
      <c r="E2" s="25"/>
      <c r="F2" s="25"/>
      <c r="G2" s="25"/>
      <c r="H2" s="25"/>
      <c r="I2" s="25"/>
      <c r="J2" s="25"/>
    </row>
    <row r="3" spans="2:10" x14ac:dyDescent="0.2">
      <c r="B3" s="2" t="s">
        <v>0</v>
      </c>
      <c r="C3" s="2"/>
      <c r="D3" s="25"/>
      <c r="E3" s="25"/>
      <c r="F3" s="25"/>
      <c r="G3" s="25"/>
      <c r="H3" s="25"/>
      <c r="I3" s="25"/>
      <c r="J3" s="25"/>
    </row>
    <row r="4" spans="2:10" x14ac:dyDescent="0.2">
      <c r="B4" s="2" t="s">
        <v>1</v>
      </c>
      <c r="C4" s="2" t="s">
        <v>25</v>
      </c>
      <c r="D4" s="25"/>
      <c r="E4" s="25"/>
      <c r="F4" s="25"/>
      <c r="G4" s="25"/>
      <c r="H4" s="25"/>
      <c r="I4" s="25"/>
      <c r="J4" s="25"/>
    </row>
    <row r="5" spans="2:10" x14ac:dyDescent="0.2">
      <c r="B5" s="2" t="s">
        <v>2</v>
      </c>
      <c r="C5" s="2" t="s">
        <v>3</v>
      </c>
      <c r="D5" s="25"/>
      <c r="E5" s="25"/>
      <c r="F5" s="2"/>
      <c r="G5" s="2"/>
      <c r="H5" s="2"/>
      <c r="I5" s="2"/>
      <c r="J5" s="2"/>
    </row>
    <row r="6" spans="2:10" x14ac:dyDescent="0.2">
      <c r="B6" s="2"/>
      <c r="C6" s="2" t="s">
        <v>71</v>
      </c>
      <c r="D6" s="2" t="s">
        <v>5</v>
      </c>
      <c r="E6" s="2" t="s">
        <v>6</v>
      </c>
      <c r="F6" s="2" t="s">
        <v>7</v>
      </c>
      <c r="G6" s="2" t="s">
        <v>71</v>
      </c>
      <c r="H6" s="2" t="s">
        <v>5</v>
      </c>
      <c r="I6" s="2" t="s">
        <v>6</v>
      </c>
      <c r="J6" s="2" t="s">
        <v>7</v>
      </c>
    </row>
    <row r="7" spans="2:10" x14ac:dyDescent="0.2">
      <c r="B7" s="2"/>
      <c r="C7" s="2"/>
      <c r="D7" s="2"/>
      <c r="E7" s="2"/>
      <c r="F7" s="28">
        <v>44762</v>
      </c>
      <c r="G7" s="2"/>
      <c r="H7" s="2"/>
      <c r="I7" s="2"/>
      <c r="J7" s="28">
        <v>44763</v>
      </c>
    </row>
    <row r="8" spans="2:10" x14ac:dyDescent="0.2">
      <c r="B8" s="2" t="s">
        <v>8</v>
      </c>
      <c r="C8" s="2"/>
      <c r="D8" s="2"/>
      <c r="E8" s="2"/>
      <c r="F8" s="8" t="s">
        <v>9</v>
      </c>
      <c r="G8" s="2"/>
      <c r="H8" s="2"/>
      <c r="I8" s="2"/>
      <c r="J8" s="8" t="s">
        <v>10</v>
      </c>
    </row>
    <row r="9" spans="2:10" x14ac:dyDescent="0.2">
      <c r="B9" s="26" t="s">
        <v>11</v>
      </c>
      <c r="C9" s="2">
        <v>51.7</v>
      </c>
      <c r="D9" s="2">
        <v>20</v>
      </c>
      <c r="E9" s="2">
        <v>19.88</v>
      </c>
      <c r="F9" s="26">
        <v>0.12</v>
      </c>
      <c r="G9" s="2">
        <v>51.2</v>
      </c>
      <c r="H9" s="2">
        <v>20</v>
      </c>
      <c r="I9" s="2">
        <v>19.670000000000002</v>
      </c>
      <c r="J9" s="27">
        <v>0.33</v>
      </c>
    </row>
    <row r="10" spans="2:10" x14ac:dyDescent="0.2">
      <c r="B10" s="26" t="s">
        <v>12</v>
      </c>
      <c r="C10" s="2">
        <v>47.7</v>
      </c>
      <c r="D10" s="2">
        <v>20</v>
      </c>
      <c r="E10" s="2">
        <v>19.850000000000001</v>
      </c>
      <c r="F10" s="26">
        <v>0.15</v>
      </c>
      <c r="G10" s="2">
        <v>48.2</v>
      </c>
      <c r="H10" s="2">
        <v>20</v>
      </c>
      <c r="I10" s="2">
        <v>19.73</v>
      </c>
      <c r="J10" s="27">
        <v>0.27</v>
      </c>
    </row>
    <row r="11" spans="2:10" x14ac:dyDescent="0.2">
      <c r="B11" s="26" t="s">
        <v>13</v>
      </c>
      <c r="C11" s="2">
        <v>53.5</v>
      </c>
      <c r="D11" s="2">
        <v>20</v>
      </c>
      <c r="E11" s="2">
        <v>19.91</v>
      </c>
      <c r="F11" s="26">
        <v>0.09</v>
      </c>
      <c r="G11" s="2">
        <v>53.3</v>
      </c>
      <c r="H11" s="2">
        <v>20</v>
      </c>
      <c r="I11" s="2">
        <v>19.75</v>
      </c>
      <c r="J11" s="27">
        <v>0.25</v>
      </c>
    </row>
    <row r="12" spans="2:10" x14ac:dyDescent="0.2">
      <c r="B12" s="26" t="s">
        <v>14</v>
      </c>
      <c r="C12" s="2">
        <v>53.5</v>
      </c>
      <c r="D12" s="2">
        <v>20</v>
      </c>
      <c r="E12" s="2">
        <v>19.829999999999998</v>
      </c>
      <c r="F12" s="26">
        <v>0.17</v>
      </c>
      <c r="G12" s="2">
        <v>52.4</v>
      </c>
      <c r="H12" s="2">
        <v>20</v>
      </c>
      <c r="I12" s="2">
        <v>19.690000000000001</v>
      </c>
      <c r="J12" s="27">
        <v>0.31</v>
      </c>
    </row>
    <row r="13" spans="2:10" x14ac:dyDescent="0.2">
      <c r="B13" s="26" t="s">
        <v>15</v>
      </c>
      <c r="C13" s="2">
        <v>48.9</v>
      </c>
      <c r="D13" s="2">
        <v>20</v>
      </c>
      <c r="E13" s="2">
        <v>19.82</v>
      </c>
      <c r="F13" s="26">
        <v>0.18</v>
      </c>
      <c r="G13" s="2">
        <v>49.3</v>
      </c>
      <c r="H13" s="2">
        <v>20</v>
      </c>
      <c r="I13" s="2">
        <v>19.760000000000002</v>
      </c>
      <c r="J13" s="27">
        <v>0.24</v>
      </c>
    </row>
    <row r="14" spans="2:10" x14ac:dyDescent="0.2">
      <c r="B14" s="26" t="s">
        <v>16</v>
      </c>
      <c r="C14" s="2">
        <v>50.1</v>
      </c>
      <c r="D14" s="2">
        <v>20</v>
      </c>
      <c r="E14" s="2">
        <v>19.95</v>
      </c>
      <c r="F14" s="26">
        <v>0.05</v>
      </c>
      <c r="G14" s="2">
        <v>49</v>
      </c>
      <c r="H14" s="2">
        <v>20</v>
      </c>
      <c r="I14" s="2">
        <v>19.62</v>
      </c>
      <c r="J14" s="27">
        <v>0.38</v>
      </c>
    </row>
    <row r="15" spans="2:10" x14ac:dyDescent="0.2">
      <c r="B15" s="26" t="s">
        <v>17</v>
      </c>
      <c r="C15" s="2">
        <v>46.7</v>
      </c>
      <c r="D15" s="2">
        <v>20</v>
      </c>
      <c r="E15" s="2">
        <v>20</v>
      </c>
      <c r="F15" s="26">
        <v>0</v>
      </c>
      <c r="G15" s="2">
        <v>45.2</v>
      </c>
      <c r="H15" s="2">
        <v>20</v>
      </c>
      <c r="I15" s="2">
        <v>19.78</v>
      </c>
      <c r="J15" s="27">
        <v>0.22</v>
      </c>
    </row>
    <row r="16" spans="2:10" x14ac:dyDescent="0.2">
      <c r="B16" s="2"/>
      <c r="C16" s="2"/>
      <c r="D16" s="2"/>
      <c r="E16" s="2"/>
      <c r="F16" s="2"/>
      <c r="G16" s="2"/>
      <c r="H16" s="2"/>
      <c r="I16" s="2"/>
      <c r="J16" s="2"/>
    </row>
    <row r="17" spans="2:10" x14ac:dyDescent="0.2">
      <c r="B17" s="2"/>
      <c r="C17" s="2"/>
      <c r="D17" s="2"/>
      <c r="E17" s="2"/>
      <c r="F17" s="2"/>
      <c r="G17" s="2"/>
      <c r="H17" s="2"/>
      <c r="I17" s="2"/>
      <c r="J17" s="2"/>
    </row>
    <row r="18" spans="2:10" x14ac:dyDescent="0.2">
      <c r="B18" s="2"/>
      <c r="C18" s="2"/>
      <c r="D18" s="2"/>
      <c r="E18" s="2"/>
      <c r="F18" s="2"/>
      <c r="G18" s="2"/>
      <c r="H18" s="2"/>
      <c r="I18" s="2"/>
      <c r="J18" s="2"/>
    </row>
    <row r="19" spans="2:10" x14ac:dyDescent="0.2">
      <c r="B19" s="2"/>
      <c r="C19" s="2" t="s">
        <v>71</v>
      </c>
      <c r="D19" s="2" t="s">
        <v>5</v>
      </c>
      <c r="E19" s="2" t="s">
        <v>6</v>
      </c>
      <c r="F19" s="2" t="s">
        <v>7</v>
      </c>
      <c r="G19" s="2" t="s">
        <v>71</v>
      </c>
      <c r="H19" s="2" t="s">
        <v>5</v>
      </c>
      <c r="I19" s="2" t="s">
        <v>6</v>
      </c>
      <c r="J19" s="2" t="s">
        <v>7</v>
      </c>
    </row>
    <row r="20" spans="2:10" x14ac:dyDescent="0.2">
      <c r="B20" s="2"/>
      <c r="C20" s="2"/>
      <c r="D20" s="2"/>
      <c r="E20" s="2"/>
      <c r="F20" s="28">
        <v>44762</v>
      </c>
      <c r="G20" s="2"/>
      <c r="H20" s="2"/>
      <c r="I20" s="2"/>
      <c r="J20" s="28">
        <v>44763</v>
      </c>
    </row>
    <row r="21" spans="2:10" x14ac:dyDescent="0.2">
      <c r="B21" s="2"/>
      <c r="C21" s="2"/>
      <c r="D21" s="2"/>
      <c r="E21" s="2"/>
      <c r="F21" s="8" t="s">
        <v>10</v>
      </c>
      <c r="G21" s="2"/>
      <c r="H21" s="2"/>
      <c r="I21" s="2"/>
      <c r="J21" s="8" t="s">
        <v>9</v>
      </c>
    </row>
    <row r="22" spans="2:10" x14ac:dyDescent="0.2">
      <c r="B22" s="26" t="s">
        <v>26</v>
      </c>
      <c r="C22" s="2">
        <v>56.3</v>
      </c>
      <c r="D22" s="2">
        <v>20</v>
      </c>
      <c r="E22" s="2">
        <v>19.73</v>
      </c>
      <c r="F22" s="27">
        <v>0.27</v>
      </c>
      <c r="G22" s="2">
        <v>55.3</v>
      </c>
      <c r="H22" s="2">
        <v>20</v>
      </c>
      <c r="I22" s="2">
        <v>19.89</v>
      </c>
      <c r="J22" s="26">
        <v>0.11</v>
      </c>
    </row>
    <row r="23" spans="2:10" x14ac:dyDescent="0.2">
      <c r="B23" s="26" t="s">
        <v>19</v>
      </c>
      <c r="C23" s="2">
        <v>50.2</v>
      </c>
      <c r="D23" s="2">
        <v>20</v>
      </c>
      <c r="E23" s="2">
        <v>19.690000000000001</v>
      </c>
      <c r="F23" s="27">
        <v>0.31</v>
      </c>
      <c r="G23" s="2">
        <v>50.2</v>
      </c>
      <c r="H23" s="2">
        <v>20</v>
      </c>
      <c r="I23" s="2">
        <v>19.899999999999999</v>
      </c>
      <c r="J23" s="26">
        <v>0.1</v>
      </c>
    </row>
    <row r="24" spans="2:10" x14ac:dyDescent="0.2">
      <c r="B24" s="26" t="s">
        <v>20</v>
      </c>
      <c r="C24" s="2">
        <v>49.6</v>
      </c>
      <c r="D24" s="2">
        <v>20</v>
      </c>
      <c r="E24" s="2">
        <v>19.72</v>
      </c>
      <c r="F24" s="27">
        <v>0.28000000000000003</v>
      </c>
      <c r="G24" s="2">
        <v>48</v>
      </c>
      <c r="H24" s="2">
        <v>20</v>
      </c>
      <c r="I24" s="2">
        <v>19.96</v>
      </c>
      <c r="J24" s="26">
        <v>0.04</v>
      </c>
    </row>
    <row r="25" spans="2:10" x14ac:dyDescent="0.2">
      <c r="B25" s="26" t="s">
        <v>27</v>
      </c>
      <c r="C25" s="2">
        <v>48.3</v>
      </c>
      <c r="D25" s="2">
        <v>20</v>
      </c>
      <c r="E25" s="2">
        <v>19.809999999999999</v>
      </c>
      <c r="F25" s="27">
        <v>0.19</v>
      </c>
      <c r="G25" s="2">
        <v>41.1</v>
      </c>
      <c r="H25" s="2">
        <v>20</v>
      </c>
      <c r="I25" s="2">
        <v>19.87</v>
      </c>
      <c r="J25" s="26">
        <v>0.13</v>
      </c>
    </row>
    <row r="26" spans="2:10" x14ac:dyDescent="0.2">
      <c r="B26" s="26" t="s">
        <v>22</v>
      </c>
      <c r="C26" s="2">
        <v>49.8</v>
      </c>
      <c r="D26" s="2">
        <v>20</v>
      </c>
      <c r="E26" s="2">
        <v>19.73</v>
      </c>
      <c r="F26" s="27">
        <v>0.27</v>
      </c>
      <c r="G26" s="2">
        <v>48.6</v>
      </c>
      <c r="H26" s="2">
        <v>20</v>
      </c>
      <c r="I26" s="2">
        <v>19.899999999999999</v>
      </c>
      <c r="J26" s="26">
        <v>0.1</v>
      </c>
    </row>
    <row r="27" spans="2:10" x14ac:dyDescent="0.2">
      <c r="B27" s="26" t="s">
        <v>23</v>
      </c>
      <c r="C27" s="2">
        <v>47.6</v>
      </c>
      <c r="D27" s="2">
        <v>20</v>
      </c>
      <c r="E27" s="2">
        <v>19.559999999999999</v>
      </c>
      <c r="F27" s="27">
        <v>0.44</v>
      </c>
      <c r="G27" s="2">
        <v>48</v>
      </c>
      <c r="H27" s="2">
        <v>20</v>
      </c>
      <c r="I27" s="2">
        <v>19.91</v>
      </c>
      <c r="J27" s="26">
        <v>0.09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15E0-4403-9049-A249-EEB98A0D73A1}">
  <dimension ref="B2:K37"/>
  <sheetViews>
    <sheetView workbookViewId="0">
      <selection activeCell="B39" sqref="B39"/>
    </sheetView>
  </sheetViews>
  <sheetFormatPr baseColWidth="10" defaultRowHeight="16" x14ac:dyDescent="0.2"/>
  <cols>
    <col min="2" max="2" width="20.83203125" bestFit="1" customWidth="1"/>
    <col min="3" max="3" width="14" bestFit="1" customWidth="1"/>
  </cols>
  <sheetData>
    <row r="2" spans="2:11" x14ac:dyDescent="0.2">
      <c r="B2" s="43" t="s">
        <v>90</v>
      </c>
    </row>
    <row r="3" spans="2:11" x14ac:dyDescent="0.2">
      <c r="B3" s="43" t="s">
        <v>91</v>
      </c>
      <c r="C3" s="43"/>
    </row>
    <row r="4" spans="2:11" x14ac:dyDescent="0.2">
      <c r="B4" s="43" t="s">
        <v>92</v>
      </c>
      <c r="C4" s="43" t="s">
        <v>93</v>
      </c>
    </row>
    <row r="5" spans="2:11" x14ac:dyDescent="0.2">
      <c r="B5" s="47" t="s">
        <v>2</v>
      </c>
      <c r="C5" s="47" t="s">
        <v>94</v>
      </c>
      <c r="F5" s="48"/>
      <c r="G5" s="48"/>
      <c r="H5" s="48"/>
      <c r="I5" s="48"/>
      <c r="J5" s="48"/>
      <c r="K5" s="48"/>
    </row>
    <row r="6" spans="2:11" x14ac:dyDescent="0.2">
      <c r="B6" s="1"/>
      <c r="C6" s="1"/>
      <c r="D6" s="43" t="s">
        <v>4</v>
      </c>
      <c r="E6" s="43" t="s">
        <v>95</v>
      </c>
      <c r="F6" s="43" t="s">
        <v>63</v>
      </c>
      <c r="G6" s="43" t="s">
        <v>34</v>
      </c>
      <c r="H6" s="43" t="s">
        <v>4</v>
      </c>
      <c r="I6" s="43" t="s">
        <v>95</v>
      </c>
      <c r="J6" s="43" t="s">
        <v>63</v>
      </c>
      <c r="K6" s="43" t="s">
        <v>34</v>
      </c>
    </row>
    <row r="7" spans="2:11" x14ac:dyDescent="0.2">
      <c r="B7" s="1"/>
      <c r="C7" s="1"/>
      <c r="D7" s="43"/>
      <c r="E7" s="43"/>
      <c r="F7" s="43"/>
      <c r="G7" s="43" t="s">
        <v>96</v>
      </c>
      <c r="H7" s="43"/>
      <c r="I7" s="43"/>
      <c r="J7" s="43"/>
      <c r="K7" s="43" t="s">
        <v>97</v>
      </c>
    </row>
    <row r="8" spans="2:11" x14ac:dyDescent="0.2">
      <c r="B8" s="43" t="s">
        <v>8</v>
      </c>
      <c r="C8" s="1"/>
      <c r="D8" s="43"/>
      <c r="E8" s="43"/>
      <c r="F8" s="43"/>
      <c r="G8" s="8" t="s">
        <v>88</v>
      </c>
      <c r="H8" s="43"/>
      <c r="I8" s="43"/>
      <c r="J8" s="43"/>
      <c r="K8" s="8" t="s">
        <v>98</v>
      </c>
    </row>
    <row r="9" spans="2:11" x14ac:dyDescent="0.2">
      <c r="B9" s="49" t="s">
        <v>11</v>
      </c>
      <c r="C9" s="1"/>
      <c r="D9" s="43">
        <v>51.6</v>
      </c>
      <c r="E9" s="43">
        <v>89.78</v>
      </c>
      <c r="F9" s="43">
        <v>87</v>
      </c>
      <c r="G9" s="50">
        <f>E9-F9</f>
        <v>2.7800000000000011</v>
      </c>
      <c r="H9" s="43">
        <v>51.5</v>
      </c>
      <c r="I9" s="43">
        <v>90.11</v>
      </c>
      <c r="J9" s="43">
        <v>87.52</v>
      </c>
      <c r="K9" s="51">
        <f>I9-J9</f>
        <v>2.5900000000000034</v>
      </c>
    </row>
    <row r="10" spans="2:11" x14ac:dyDescent="0.2">
      <c r="B10" s="49" t="s">
        <v>12</v>
      </c>
      <c r="C10" s="1"/>
      <c r="D10" s="43">
        <v>48.4</v>
      </c>
      <c r="E10" s="43">
        <v>87.41</v>
      </c>
      <c r="F10" s="43">
        <v>84.96</v>
      </c>
      <c r="G10" s="50">
        <f t="shared" ref="G10:G15" si="0">E10-F10</f>
        <v>2.4500000000000028</v>
      </c>
      <c r="H10" s="43">
        <v>48.7</v>
      </c>
      <c r="I10" s="43">
        <v>99.32</v>
      </c>
      <c r="J10" s="43">
        <v>96.509999999999991</v>
      </c>
      <c r="K10" s="51">
        <f t="shared" ref="K10:K15" si="1">I10-J10</f>
        <v>2.8100000000000023</v>
      </c>
    </row>
    <row r="11" spans="2:11" x14ac:dyDescent="0.2">
      <c r="B11" s="49" t="s">
        <v>13</v>
      </c>
      <c r="C11" s="1"/>
      <c r="D11" s="43">
        <v>53.6</v>
      </c>
      <c r="E11" s="43">
        <v>88.33</v>
      </c>
      <c r="F11" s="43">
        <v>85.66</v>
      </c>
      <c r="G11" s="50">
        <f t="shared" si="0"/>
        <v>2.6700000000000017</v>
      </c>
      <c r="H11" s="43">
        <v>53.8</v>
      </c>
      <c r="I11" s="43">
        <v>88.56</v>
      </c>
      <c r="J11" s="43">
        <v>85.55</v>
      </c>
      <c r="K11" s="51">
        <f t="shared" si="1"/>
        <v>3.0100000000000051</v>
      </c>
    </row>
    <row r="12" spans="2:11" x14ac:dyDescent="0.2">
      <c r="B12" s="49" t="s">
        <v>14</v>
      </c>
      <c r="C12" s="1"/>
      <c r="D12" s="43">
        <v>54</v>
      </c>
      <c r="E12" s="43">
        <v>82.12</v>
      </c>
      <c r="F12" s="43">
        <v>79.25</v>
      </c>
      <c r="G12" s="50">
        <f t="shared" si="0"/>
        <v>2.8700000000000045</v>
      </c>
      <c r="H12" s="43">
        <v>54.1</v>
      </c>
      <c r="I12" s="43">
        <v>89.37</v>
      </c>
      <c r="J12" s="43">
        <v>86.73</v>
      </c>
      <c r="K12" s="51">
        <f t="shared" si="1"/>
        <v>2.6400000000000006</v>
      </c>
    </row>
    <row r="13" spans="2:11" x14ac:dyDescent="0.2">
      <c r="B13" s="49" t="s">
        <v>15</v>
      </c>
      <c r="C13" s="1"/>
      <c r="D13" s="43">
        <v>49.8</v>
      </c>
      <c r="E13" s="43">
        <v>80.91</v>
      </c>
      <c r="F13" s="43">
        <v>77.88</v>
      </c>
      <c r="G13" s="50">
        <f t="shared" si="0"/>
        <v>3.0300000000000011</v>
      </c>
      <c r="H13" s="43">
        <v>49.9</v>
      </c>
      <c r="I13" s="43">
        <v>85.14</v>
      </c>
      <c r="J13" s="43">
        <v>82.37</v>
      </c>
      <c r="K13" s="51">
        <f t="shared" si="1"/>
        <v>2.769999999999996</v>
      </c>
    </row>
    <row r="14" spans="2:11" x14ac:dyDescent="0.2">
      <c r="B14" s="49" t="s">
        <v>16</v>
      </c>
      <c r="C14" s="1"/>
      <c r="D14" s="43">
        <v>50.3</v>
      </c>
      <c r="E14" s="43">
        <v>85.64</v>
      </c>
      <c r="F14" s="43">
        <v>82.75</v>
      </c>
      <c r="G14" s="50">
        <f t="shared" si="0"/>
        <v>2.8900000000000006</v>
      </c>
      <c r="H14" s="43">
        <v>50.5</v>
      </c>
      <c r="I14" s="43">
        <v>88.06</v>
      </c>
      <c r="J14" s="43">
        <v>85.55</v>
      </c>
      <c r="K14" s="51">
        <f t="shared" si="1"/>
        <v>2.5100000000000051</v>
      </c>
    </row>
    <row r="15" spans="2:11" x14ac:dyDescent="0.2">
      <c r="B15" s="49" t="s">
        <v>17</v>
      </c>
      <c r="C15" s="1"/>
      <c r="D15" s="43">
        <v>48.9</v>
      </c>
      <c r="E15" s="43">
        <v>83.77</v>
      </c>
      <c r="F15" s="43">
        <v>80.429999999999993</v>
      </c>
      <c r="G15" s="50">
        <f t="shared" si="0"/>
        <v>3.3400000000000034</v>
      </c>
      <c r="H15" s="43">
        <v>48.7</v>
      </c>
      <c r="I15" s="43">
        <v>87.17</v>
      </c>
      <c r="J15" s="43">
        <v>83.95</v>
      </c>
      <c r="K15" s="51">
        <f t="shared" si="1"/>
        <v>3.2199999999999989</v>
      </c>
    </row>
    <row r="16" spans="2:11" x14ac:dyDescent="0.2">
      <c r="B16" s="1"/>
      <c r="C16" s="1"/>
      <c r="D16" s="43"/>
      <c r="E16" s="43"/>
      <c r="F16" s="43"/>
      <c r="G16" s="43"/>
      <c r="H16" s="43"/>
      <c r="I16" s="43"/>
      <c r="J16" s="43"/>
      <c r="K16" s="43"/>
    </row>
    <row r="17" spans="2:11" x14ac:dyDescent="0.2">
      <c r="B17" s="1"/>
      <c r="C17" s="1"/>
      <c r="D17" s="43"/>
      <c r="E17" s="43"/>
      <c r="F17" s="43"/>
      <c r="G17" s="43"/>
      <c r="H17" s="43"/>
      <c r="I17" s="43"/>
      <c r="J17" s="43"/>
      <c r="K17" s="43"/>
    </row>
    <row r="18" spans="2:11" x14ac:dyDescent="0.2">
      <c r="B18" s="1"/>
      <c r="C18" s="1"/>
      <c r="D18" s="43"/>
      <c r="E18" s="43"/>
      <c r="F18" s="43"/>
      <c r="G18" s="43"/>
      <c r="H18" s="43"/>
      <c r="I18" s="43"/>
      <c r="J18" s="43"/>
      <c r="K18" s="43"/>
    </row>
    <row r="19" spans="2:11" x14ac:dyDescent="0.2">
      <c r="B19" s="1"/>
      <c r="C19" s="1"/>
      <c r="D19" s="43" t="s">
        <v>4</v>
      </c>
      <c r="E19" s="43" t="s">
        <v>95</v>
      </c>
      <c r="F19" s="43" t="s">
        <v>63</v>
      </c>
      <c r="G19" s="43" t="s">
        <v>34</v>
      </c>
      <c r="H19" s="43" t="s">
        <v>4</v>
      </c>
      <c r="I19" s="43" t="s">
        <v>95</v>
      </c>
      <c r="J19" s="43" t="s">
        <v>63</v>
      </c>
      <c r="K19" s="43" t="s">
        <v>34</v>
      </c>
    </row>
    <row r="20" spans="2:11" x14ac:dyDescent="0.2">
      <c r="B20" s="1"/>
      <c r="C20" s="1"/>
      <c r="D20" s="43"/>
      <c r="E20" s="43"/>
      <c r="F20" s="43"/>
      <c r="G20" s="43" t="s">
        <v>96</v>
      </c>
      <c r="H20" s="43"/>
      <c r="I20" s="43"/>
      <c r="J20" s="43"/>
      <c r="K20" s="43" t="s">
        <v>97</v>
      </c>
    </row>
    <row r="21" spans="2:11" x14ac:dyDescent="0.2">
      <c r="B21" s="1"/>
      <c r="C21" s="1"/>
      <c r="D21" s="43"/>
      <c r="E21" s="43"/>
      <c r="F21" s="43"/>
      <c r="G21" s="8" t="s">
        <v>98</v>
      </c>
      <c r="H21" s="43"/>
      <c r="I21" s="43"/>
      <c r="J21" s="43"/>
      <c r="K21" s="8" t="s">
        <v>88</v>
      </c>
    </row>
    <row r="22" spans="2:11" x14ac:dyDescent="0.2">
      <c r="B22" s="49" t="s">
        <v>26</v>
      </c>
      <c r="C22" s="1"/>
      <c r="D22" s="43">
        <v>55.6</v>
      </c>
      <c r="E22" s="43">
        <v>80.11</v>
      </c>
      <c r="F22" s="43">
        <v>77.3</v>
      </c>
      <c r="G22" s="51">
        <f>E22-F22</f>
        <v>2.8100000000000023</v>
      </c>
      <c r="H22" s="43">
        <v>55.7</v>
      </c>
      <c r="I22" s="43">
        <v>83.23</v>
      </c>
      <c r="J22" s="43">
        <v>80.67</v>
      </c>
      <c r="K22" s="50">
        <f>I22-J22</f>
        <v>2.5600000000000023</v>
      </c>
    </row>
    <row r="23" spans="2:11" x14ac:dyDescent="0.2">
      <c r="B23" s="49" t="s">
        <v>19</v>
      </c>
      <c r="C23" s="1"/>
      <c r="D23" s="43">
        <v>51.1</v>
      </c>
      <c r="E23" s="43">
        <v>88.86</v>
      </c>
      <c r="F23" s="43">
        <v>86.14</v>
      </c>
      <c r="G23" s="51">
        <f t="shared" ref="G23:G27" si="2">E23-F23</f>
        <v>2.7199999999999989</v>
      </c>
      <c r="H23" s="43">
        <v>50.8</v>
      </c>
      <c r="I23" s="43">
        <v>84.56</v>
      </c>
      <c r="J23" s="43">
        <v>81.97</v>
      </c>
      <c r="K23" s="50">
        <f t="shared" ref="K23:K27" si="3">I23-J23</f>
        <v>2.5900000000000034</v>
      </c>
    </row>
    <row r="24" spans="2:11" x14ac:dyDescent="0.2">
      <c r="B24" s="49" t="s">
        <v>20</v>
      </c>
      <c r="C24" s="1"/>
      <c r="D24" s="43">
        <v>50.7</v>
      </c>
      <c r="E24" s="43">
        <v>83.38</v>
      </c>
      <c r="F24" s="43">
        <v>80.53</v>
      </c>
      <c r="G24" s="51">
        <f t="shared" si="2"/>
        <v>2.8499999999999943</v>
      </c>
      <c r="H24" s="43">
        <v>50.9</v>
      </c>
      <c r="I24" s="43">
        <v>88.12</v>
      </c>
      <c r="J24" s="43">
        <v>85.12</v>
      </c>
      <c r="K24" s="50">
        <f t="shared" si="3"/>
        <v>3</v>
      </c>
    </row>
    <row r="25" spans="2:11" x14ac:dyDescent="0.2">
      <c r="B25" s="49" t="s">
        <v>21</v>
      </c>
      <c r="C25" s="1"/>
      <c r="D25" s="43">
        <v>48.3</v>
      </c>
      <c r="E25" s="43">
        <v>89.09</v>
      </c>
      <c r="F25" s="43">
        <v>86.51</v>
      </c>
      <c r="G25" s="51">
        <f t="shared" si="2"/>
        <v>2.5799999999999983</v>
      </c>
      <c r="H25" s="43">
        <v>48.7</v>
      </c>
      <c r="I25" s="43">
        <v>91.12</v>
      </c>
      <c r="J25" s="43">
        <v>88.240000000000009</v>
      </c>
      <c r="K25" s="50">
        <f t="shared" si="3"/>
        <v>2.8799999999999955</v>
      </c>
    </row>
    <row r="26" spans="2:11" x14ac:dyDescent="0.2">
      <c r="B26" s="49" t="s">
        <v>22</v>
      </c>
      <c r="C26" s="1"/>
      <c r="D26" s="43">
        <v>47.9</v>
      </c>
      <c r="E26" s="43">
        <v>88.17</v>
      </c>
      <c r="F26" s="43">
        <v>85.73</v>
      </c>
      <c r="G26" s="51">
        <f t="shared" si="2"/>
        <v>2.4399999999999977</v>
      </c>
      <c r="H26" s="43">
        <v>47.7</v>
      </c>
      <c r="I26" s="43">
        <v>90.34</v>
      </c>
      <c r="J26" s="43">
        <v>87.68</v>
      </c>
      <c r="K26" s="50">
        <f t="shared" si="3"/>
        <v>2.6599999999999966</v>
      </c>
    </row>
    <row r="27" spans="2:11" x14ac:dyDescent="0.2">
      <c r="B27" s="49" t="s">
        <v>23</v>
      </c>
      <c r="C27" s="1"/>
      <c r="D27" s="43">
        <v>45.6</v>
      </c>
      <c r="E27" s="43">
        <v>85.12</v>
      </c>
      <c r="F27" s="43">
        <v>82.53</v>
      </c>
      <c r="G27" s="51">
        <f t="shared" si="2"/>
        <v>2.5900000000000034</v>
      </c>
      <c r="H27" s="43">
        <v>45.5</v>
      </c>
      <c r="I27" s="43">
        <v>96.21</v>
      </c>
      <c r="J27" s="43">
        <v>93.72</v>
      </c>
      <c r="K27" s="50">
        <f t="shared" si="3"/>
        <v>2.4899999999999949</v>
      </c>
    </row>
    <row r="28" spans="2:11" x14ac:dyDescent="0.2">
      <c r="C28" s="43"/>
      <c r="D28" s="43" t="s">
        <v>4</v>
      </c>
      <c r="E28" s="43" t="s">
        <v>95</v>
      </c>
      <c r="F28" s="43" t="s">
        <v>63</v>
      </c>
      <c r="G28" s="43" t="s">
        <v>34</v>
      </c>
      <c r="H28" s="43" t="s">
        <v>4</v>
      </c>
      <c r="I28" s="43" t="s">
        <v>95</v>
      </c>
      <c r="J28" s="43" t="s">
        <v>63</v>
      </c>
      <c r="K28" s="43" t="s">
        <v>34</v>
      </c>
    </row>
    <row r="29" spans="2:11" x14ac:dyDescent="0.2">
      <c r="C29" s="43" t="s">
        <v>93</v>
      </c>
      <c r="D29" s="43"/>
      <c r="E29" s="43"/>
      <c r="F29" s="43"/>
      <c r="G29" s="43" t="s">
        <v>96</v>
      </c>
      <c r="H29" s="43"/>
      <c r="I29" s="43"/>
      <c r="J29" s="43"/>
      <c r="K29" s="43" t="s">
        <v>97</v>
      </c>
    </row>
    <row r="30" spans="2:11" x14ac:dyDescent="0.2">
      <c r="B30" s="52" t="s">
        <v>99</v>
      </c>
      <c r="C30" s="47" t="s">
        <v>94</v>
      </c>
      <c r="D30" s="43"/>
      <c r="E30" s="43"/>
      <c r="F30" s="43"/>
      <c r="G30" s="8" t="s">
        <v>88</v>
      </c>
      <c r="H30" s="43"/>
      <c r="I30" s="43"/>
      <c r="J30" s="43"/>
      <c r="K30" s="8" t="s">
        <v>98</v>
      </c>
    </row>
    <row r="31" spans="2:11" x14ac:dyDescent="0.2">
      <c r="B31" s="1" t="s">
        <v>100</v>
      </c>
      <c r="C31" s="1"/>
      <c r="D31" s="43">
        <v>33.5</v>
      </c>
      <c r="E31" s="43">
        <v>78.94</v>
      </c>
      <c r="F31" s="43">
        <v>73.05</v>
      </c>
      <c r="G31" s="50">
        <f>E31-F31</f>
        <v>5.8900000000000006</v>
      </c>
      <c r="H31" s="43">
        <v>33.700000000000003</v>
      </c>
      <c r="I31" s="43">
        <v>81.23</v>
      </c>
      <c r="J31" s="43">
        <v>77.78</v>
      </c>
      <c r="K31" s="51">
        <f>I31-J31</f>
        <v>3.4500000000000028</v>
      </c>
    </row>
    <row r="32" spans="2:11" x14ac:dyDescent="0.2">
      <c r="B32" s="49" t="s">
        <v>12</v>
      </c>
      <c r="C32" s="1"/>
      <c r="D32" s="43">
        <v>34.200000000000003</v>
      </c>
      <c r="E32" s="43">
        <v>67.89</v>
      </c>
      <c r="F32" s="43">
        <v>61.57</v>
      </c>
      <c r="G32" s="50">
        <f t="shared" ref="G32:G37" si="4">E32-F32</f>
        <v>6.32</v>
      </c>
      <c r="H32" s="43">
        <v>34.4</v>
      </c>
      <c r="I32" s="43">
        <v>75.650000000000006</v>
      </c>
      <c r="J32" s="43">
        <v>71.09</v>
      </c>
      <c r="K32" s="51">
        <f t="shared" ref="K32:K37" si="5">I32-J32</f>
        <v>4.5600000000000023</v>
      </c>
    </row>
    <row r="33" spans="2:11" x14ac:dyDescent="0.2">
      <c r="B33" s="49" t="s">
        <v>13</v>
      </c>
      <c r="C33" s="1"/>
      <c r="D33" s="43">
        <v>33.6</v>
      </c>
      <c r="E33" s="43">
        <v>77.23</v>
      </c>
      <c r="F33" s="43">
        <v>71.45</v>
      </c>
      <c r="G33" s="50">
        <f t="shared" si="4"/>
        <v>5.7800000000000011</v>
      </c>
      <c r="H33" s="43">
        <v>33.700000000000003</v>
      </c>
      <c r="I33" s="43">
        <v>78.92</v>
      </c>
      <c r="J33" s="43">
        <v>75.53</v>
      </c>
      <c r="K33" s="51">
        <f t="shared" si="5"/>
        <v>3.3900000000000006</v>
      </c>
    </row>
    <row r="34" spans="2:11" x14ac:dyDescent="0.2">
      <c r="B34" s="49" t="s">
        <v>14</v>
      </c>
      <c r="C34" s="1"/>
      <c r="D34" s="43">
        <v>34.799999999999997</v>
      </c>
      <c r="E34" s="43">
        <v>69.900000000000006</v>
      </c>
      <c r="F34" s="43">
        <v>63.330000000000005</v>
      </c>
      <c r="G34" s="50">
        <f t="shared" si="4"/>
        <v>6.57</v>
      </c>
      <c r="H34" s="43">
        <v>34.799999999999997</v>
      </c>
      <c r="I34" s="43">
        <v>77.430000000000007</v>
      </c>
      <c r="J34" s="43">
        <v>72.650000000000006</v>
      </c>
      <c r="K34" s="51">
        <f t="shared" si="5"/>
        <v>4.7800000000000011</v>
      </c>
    </row>
    <row r="35" spans="2:11" x14ac:dyDescent="0.2">
      <c r="B35" s="49" t="s">
        <v>100</v>
      </c>
      <c r="C35" s="1"/>
      <c r="D35" s="43">
        <v>31.9</v>
      </c>
      <c r="E35" s="43">
        <v>78.83</v>
      </c>
      <c r="F35" s="43">
        <v>74.3</v>
      </c>
      <c r="G35" s="51">
        <f t="shared" si="4"/>
        <v>4.5300000000000011</v>
      </c>
      <c r="H35" s="43">
        <v>31.7</v>
      </c>
      <c r="I35" s="43">
        <v>79.989999999999995</v>
      </c>
      <c r="J35" s="43">
        <v>74.3</v>
      </c>
      <c r="K35" s="50">
        <f t="shared" si="5"/>
        <v>5.6899999999999977</v>
      </c>
    </row>
    <row r="36" spans="2:11" x14ac:dyDescent="0.2">
      <c r="B36" s="49" t="s">
        <v>12</v>
      </c>
      <c r="C36" s="1"/>
      <c r="D36" s="43">
        <v>33.200000000000003</v>
      </c>
      <c r="E36" s="43">
        <v>78.56</v>
      </c>
      <c r="F36" s="43">
        <v>74.67</v>
      </c>
      <c r="G36" s="51">
        <f t="shared" si="4"/>
        <v>3.8900000000000006</v>
      </c>
      <c r="H36" s="43">
        <v>33</v>
      </c>
      <c r="I36" s="43">
        <v>75.459999999999994</v>
      </c>
      <c r="J36" s="43">
        <v>69.239999999999995</v>
      </c>
      <c r="K36" s="50">
        <f t="shared" si="5"/>
        <v>6.2199999999999989</v>
      </c>
    </row>
    <row r="37" spans="2:11" x14ac:dyDescent="0.2">
      <c r="B37" s="49" t="s">
        <v>13</v>
      </c>
      <c r="C37" s="1"/>
      <c r="D37" s="43">
        <v>33.700000000000003</v>
      </c>
      <c r="E37" s="43">
        <v>76.44</v>
      </c>
      <c r="F37" s="43">
        <v>72.12</v>
      </c>
      <c r="G37" s="51">
        <f t="shared" si="4"/>
        <v>4.3199999999999932</v>
      </c>
      <c r="H37" s="43">
        <v>33.4</v>
      </c>
      <c r="I37" s="43">
        <v>77.37</v>
      </c>
      <c r="J37" s="43">
        <v>71.2</v>
      </c>
      <c r="K37" s="50">
        <f t="shared" si="5"/>
        <v>6.1700000000000017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5DE72-A1BE-DB4B-B9AF-A8887B1A1037}">
  <dimension ref="B3:AG52"/>
  <sheetViews>
    <sheetView topLeftCell="A18" workbookViewId="0">
      <selection activeCell="B17" sqref="B17"/>
    </sheetView>
  </sheetViews>
  <sheetFormatPr baseColWidth="10" defaultRowHeight="16" x14ac:dyDescent="0.2"/>
  <cols>
    <col min="2" max="2" width="41.1640625" bestFit="1" customWidth="1"/>
    <col min="3" max="4" width="18.33203125" bestFit="1" customWidth="1"/>
    <col min="5" max="13" width="11.6640625" bestFit="1" customWidth="1"/>
    <col min="14" max="20" width="12.6640625" bestFit="1" customWidth="1"/>
  </cols>
  <sheetData>
    <row r="3" spans="2:33" x14ac:dyDescent="0.2">
      <c r="B3" s="43" t="s">
        <v>167</v>
      </c>
      <c r="C3" s="43"/>
      <c r="D3" s="43"/>
    </row>
    <row r="4" spans="2:33" x14ac:dyDescent="0.2">
      <c r="B4" s="43" t="s">
        <v>168</v>
      </c>
      <c r="C4" s="43"/>
      <c r="D4" s="43"/>
    </row>
    <row r="5" spans="2:33" x14ac:dyDescent="0.2">
      <c r="B5" s="43" t="s">
        <v>133</v>
      </c>
      <c r="C5" s="43" t="s">
        <v>134</v>
      </c>
      <c r="D5" s="43" t="s">
        <v>32</v>
      </c>
    </row>
    <row r="6" spans="2:33" x14ac:dyDescent="0.2">
      <c r="B6" s="43"/>
      <c r="C6" s="43" t="s">
        <v>77</v>
      </c>
      <c r="D6" s="43" t="s">
        <v>79</v>
      </c>
    </row>
    <row r="9" spans="2:33" x14ac:dyDescent="0.2">
      <c r="B9" s="1"/>
      <c r="C9" s="1"/>
      <c r="D9" s="1"/>
      <c r="E9" s="1"/>
      <c r="F9" s="1"/>
      <c r="G9" s="43"/>
      <c r="H9" s="1"/>
      <c r="I9" s="1"/>
      <c r="J9" s="1"/>
      <c r="K9" s="1"/>
      <c r="L9" s="1"/>
      <c r="M9" s="1"/>
      <c r="N9" s="1"/>
      <c r="O9" s="1" t="s">
        <v>101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3" x14ac:dyDescent="0.2">
      <c r="B10" s="1" t="s">
        <v>102</v>
      </c>
      <c r="C10" s="1"/>
      <c r="D10" s="1"/>
      <c r="E10" s="1"/>
      <c r="F10" s="43" t="s">
        <v>103</v>
      </c>
      <c r="G10" s="43" t="s">
        <v>104</v>
      </c>
      <c r="H10" s="43" t="s">
        <v>105</v>
      </c>
      <c r="I10" s="43" t="s">
        <v>106</v>
      </c>
      <c r="J10" s="43" t="s">
        <v>107</v>
      </c>
      <c r="K10" s="43" t="s">
        <v>108</v>
      </c>
      <c r="L10" s="43" t="s">
        <v>109</v>
      </c>
      <c r="M10" s="43" t="s">
        <v>110</v>
      </c>
      <c r="N10" s="43" t="s">
        <v>111</v>
      </c>
      <c r="O10" s="43" t="s">
        <v>112</v>
      </c>
      <c r="P10" s="43" t="s">
        <v>113</v>
      </c>
      <c r="Q10" s="43" t="s">
        <v>114</v>
      </c>
      <c r="R10" s="43" t="s">
        <v>115</v>
      </c>
      <c r="S10" s="43" t="s">
        <v>116</v>
      </c>
      <c r="T10" s="43" t="s">
        <v>117</v>
      </c>
      <c r="U10" s="43" t="s">
        <v>118</v>
      </c>
      <c r="V10" s="43" t="s">
        <v>119</v>
      </c>
      <c r="W10" s="43" t="s">
        <v>120</v>
      </c>
      <c r="X10" s="43" t="s">
        <v>121</v>
      </c>
      <c r="Y10" s="43" t="s">
        <v>122</v>
      </c>
      <c r="Z10" s="43" t="s">
        <v>123</v>
      </c>
      <c r="AA10" s="43" t="s">
        <v>124</v>
      </c>
      <c r="AB10" s="43" t="s">
        <v>125</v>
      </c>
      <c r="AC10" s="43" t="s">
        <v>126</v>
      </c>
      <c r="AD10" s="43" t="s">
        <v>127</v>
      </c>
      <c r="AE10" s="43" t="s">
        <v>128</v>
      </c>
      <c r="AF10" s="43" t="s">
        <v>129</v>
      </c>
      <c r="AG10" s="43" t="s">
        <v>130</v>
      </c>
    </row>
    <row r="11" spans="2:33" x14ac:dyDescent="0.2">
      <c r="B11" s="1"/>
      <c r="C11" s="1"/>
      <c r="D11" s="1"/>
      <c r="E11" s="1" t="s">
        <v>88</v>
      </c>
      <c r="F11" s="1" t="s">
        <v>88</v>
      </c>
      <c r="G11" s="1" t="s">
        <v>88</v>
      </c>
      <c r="H11" s="1" t="s">
        <v>88</v>
      </c>
      <c r="I11" s="1" t="s">
        <v>88</v>
      </c>
      <c r="J11" s="1" t="s">
        <v>88</v>
      </c>
      <c r="K11" s="1" t="s">
        <v>88</v>
      </c>
      <c r="L11" s="1" t="s">
        <v>88</v>
      </c>
      <c r="M11" s="43" t="s">
        <v>131</v>
      </c>
      <c r="N11" s="43" t="s">
        <v>131</v>
      </c>
      <c r="O11" s="43" t="s">
        <v>131</v>
      </c>
      <c r="P11" s="43" t="s">
        <v>131</v>
      </c>
      <c r="Q11" s="43" t="s">
        <v>131</v>
      </c>
      <c r="R11" s="43" t="s">
        <v>131</v>
      </c>
      <c r="S11" s="43" t="s">
        <v>131</v>
      </c>
      <c r="T11" s="43" t="s">
        <v>131</v>
      </c>
      <c r="U11" s="43" t="s">
        <v>131</v>
      </c>
      <c r="V11" s="43" t="s">
        <v>131</v>
      </c>
      <c r="W11" s="43" t="s">
        <v>131</v>
      </c>
      <c r="X11" s="43" t="s">
        <v>131</v>
      </c>
      <c r="Y11" s="43" t="s">
        <v>131</v>
      </c>
      <c r="Z11" s="43" t="s">
        <v>131</v>
      </c>
      <c r="AA11" s="43" t="s">
        <v>88</v>
      </c>
      <c r="AB11" s="1" t="s">
        <v>88</v>
      </c>
      <c r="AC11" s="1" t="s">
        <v>88</v>
      </c>
      <c r="AD11" s="1" t="s">
        <v>88</v>
      </c>
      <c r="AE11" s="1" t="s">
        <v>88</v>
      </c>
      <c r="AF11" s="1" t="s">
        <v>88</v>
      </c>
      <c r="AG11" s="1" t="s">
        <v>88</v>
      </c>
    </row>
    <row r="12" spans="2:33" x14ac:dyDescent="0.2">
      <c r="B12" s="1"/>
      <c r="C12" s="1"/>
      <c r="D12" s="53">
        <v>43689</v>
      </c>
      <c r="E12" s="54">
        <v>43690</v>
      </c>
      <c r="F12" s="54">
        <v>43691</v>
      </c>
      <c r="G12" s="54">
        <v>43692</v>
      </c>
      <c r="H12" s="54">
        <v>43693</v>
      </c>
      <c r="I12" s="54">
        <v>43694</v>
      </c>
      <c r="J12" s="54">
        <v>43695</v>
      </c>
      <c r="K12" s="54">
        <v>43696</v>
      </c>
      <c r="L12" s="54">
        <v>43697</v>
      </c>
      <c r="M12" s="54">
        <v>43698</v>
      </c>
      <c r="N12" s="54">
        <v>43699</v>
      </c>
      <c r="O12" s="54">
        <v>43700</v>
      </c>
      <c r="P12" s="54">
        <v>43701</v>
      </c>
      <c r="Q12" s="54">
        <v>43702</v>
      </c>
      <c r="R12" s="54">
        <v>43703</v>
      </c>
      <c r="S12" s="54">
        <v>43704</v>
      </c>
      <c r="T12" s="54">
        <v>43705</v>
      </c>
      <c r="U12" s="54">
        <v>43706</v>
      </c>
      <c r="V12" s="54">
        <v>43707</v>
      </c>
      <c r="W12" s="54">
        <v>43708</v>
      </c>
      <c r="X12" s="54">
        <v>43709</v>
      </c>
      <c r="Y12" s="54">
        <v>43710</v>
      </c>
      <c r="Z12" s="54">
        <v>43711</v>
      </c>
      <c r="AA12" s="54">
        <v>43712</v>
      </c>
      <c r="AB12" s="54">
        <v>43713</v>
      </c>
      <c r="AC12" s="54">
        <v>43714</v>
      </c>
      <c r="AD12" s="54">
        <v>43715</v>
      </c>
      <c r="AE12" s="54">
        <v>43716</v>
      </c>
      <c r="AF12" s="54">
        <v>43717</v>
      </c>
      <c r="AG12" s="54">
        <v>43718</v>
      </c>
    </row>
    <row r="13" spans="2:33" x14ac:dyDescent="0.2">
      <c r="B13" s="55" t="s">
        <v>132</v>
      </c>
      <c r="C13" s="55" t="s">
        <v>133</v>
      </c>
      <c r="D13" s="55" t="s">
        <v>4</v>
      </c>
      <c r="E13" s="55" t="s">
        <v>4</v>
      </c>
      <c r="F13" s="55" t="s">
        <v>4</v>
      </c>
      <c r="G13" s="55" t="s">
        <v>4</v>
      </c>
      <c r="H13" s="55" t="s">
        <v>4</v>
      </c>
      <c r="I13" s="55" t="s">
        <v>4</v>
      </c>
      <c r="J13" s="55" t="s">
        <v>4</v>
      </c>
      <c r="K13" s="55" t="s">
        <v>4</v>
      </c>
      <c r="L13" s="55" t="s">
        <v>4</v>
      </c>
      <c r="M13" s="55" t="s">
        <v>4</v>
      </c>
      <c r="N13" s="55" t="s">
        <v>4</v>
      </c>
      <c r="O13" s="55" t="s">
        <v>4</v>
      </c>
      <c r="P13" s="55" t="s">
        <v>4</v>
      </c>
      <c r="Q13" s="55" t="s">
        <v>4</v>
      </c>
      <c r="R13" s="55" t="s">
        <v>4</v>
      </c>
      <c r="S13" s="55" t="s">
        <v>4</v>
      </c>
      <c r="T13" s="55" t="s">
        <v>4</v>
      </c>
      <c r="U13" s="55" t="s">
        <v>4</v>
      </c>
      <c r="V13" s="55" t="s">
        <v>4</v>
      </c>
      <c r="W13" s="55" t="s">
        <v>4</v>
      </c>
      <c r="X13" s="55" t="s">
        <v>4</v>
      </c>
      <c r="Y13" s="55" t="s">
        <v>4</v>
      </c>
      <c r="Z13" s="55" t="s">
        <v>4</v>
      </c>
      <c r="AA13" s="55" t="s">
        <v>4</v>
      </c>
      <c r="AB13" s="55" t="s">
        <v>4</v>
      </c>
      <c r="AC13" s="55" t="s">
        <v>4</v>
      </c>
      <c r="AD13" s="55" t="s">
        <v>4</v>
      </c>
      <c r="AE13" s="55" t="s">
        <v>4</v>
      </c>
      <c r="AF13" s="55" t="s">
        <v>4</v>
      </c>
      <c r="AG13" s="55" t="s">
        <v>4</v>
      </c>
    </row>
    <row r="14" spans="2:33" x14ac:dyDescent="0.2">
      <c r="B14" s="56" t="s">
        <v>11</v>
      </c>
      <c r="C14" s="57" t="s">
        <v>134</v>
      </c>
      <c r="D14" s="58">
        <v>47</v>
      </c>
      <c r="E14" s="59">
        <v>46.8</v>
      </c>
      <c r="F14" s="59">
        <v>46.5</v>
      </c>
      <c r="G14" s="59">
        <v>46.2</v>
      </c>
      <c r="H14" s="59">
        <v>46</v>
      </c>
      <c r="I14" s="59">
        <v>45.1</v>
      </c>
      <c r="J14" s="59">
        <v>45.9</v>
      </c>
      <c r="K14" s="59">
        <v>46.1</v>
      </c>
      <c r="L14" s="59">
        <v>45.8</v>
      </c>
      <c r="M14" s="58">
        <v>45.6</v>
      </c>
      <c r="N14" s="58">
        <v>44.8</v>
      </c>
      <c r="O14" s="58">
        <v>45.2</v>
      </c>
      <c r="P14" s="58">
        <v>44.7</v>
      </c>
      <c r="Q14" s="58">
        <v>44.6</v>
      </c>
      <c r="R14" s="58">
        <v>45.4</v>
      </c>
      <c r="S14" s="58">
        <v>44.9</v>
      </c>
      <c r="T14" s="58">
        <v>44.7</v>
      </c>
      <c r="U14" s="58">
        <v>44.6</v>
      </c>
      <c r="V14" s="58">
        <v>44.9</v>
      </c>
      <c r="W14" s="58">
        <v>44</v>
      </c>
      <c r="X14" s="58">
        <v>43</v>
      </c>
      <c r="Y14" s="58">
        <v>42.7</v>
      </c>
      <c r="Z14" s="58">
        <v>43.4</v>
      </c>
      <c r="AA14" s="59">
        <v>43.1</v>
      </c>
      <c r="AB14" s="59">
        <v>43.9</v>
      </c>
      <c r="AC14" s="59">
        <v>44.7</v>
      </c>
      <c r="AD14" s="59">
        <v>46.3</v>
      </c>
      <c r="AE14" s="59">
        <v>46.5</v>
      </c>
      <c r="AF14" s="59">
        <v>46.1</v>
      </c>
      <c r="AG14" s="59">
        <v>46.3</v>
      </c>
    </row>
    <row r="15" spans="2:33" x14ac:dyDescent="0.2">
      <c r="B15" s="56" t="s">
        <v>13</v>
      </c>
      <c r="C15" s="57" t="s">
        <v>134</v>
      </c>
      <c r="D15" s="58">
        <v>46.5</v>
      </c>
      <c r="E15" s="59">
        <v>46.3</v>
      </c>
      <c r="F15" s="59">
        <v>46.1</v>
      </c>
      <c r="G15" s="59">
        <v>45.9</v>
      </c>
      <c r="H15" s="59">
        <v>45.4</v>
      </c>
      <c r="I15" s="59">
        <v>44.7</v>
      </c>
      <c r="J15" s="59">
        <v>45.5</v>
      </c>
      <c r="K15" s="59">
        <v>45.5</v>
      </c>
      <c r="L15" s="59">
        <v>45.6</v>
      </c>
      <c r="M15" s="58">
        <v>45.3</v>
      </c>
      <c r="N15" s="58">
        <v>44.5</v>
      </c>
      <c r="O15" s="58">
        <v>44.9</v>
      </c>
      <c r="P15" s="58">
        <v>44.5</v>
      </c>
      <c r="Q15" s="58">
        <v>44.2</v>
      </c>
      <c r="R15" s="58">
        <v>44.9</v>
      </c>
      <c r="S15" s="58">
        <v>44.3</v>
      </c>
      <c r="T15" s="58">
        <v>44.8</v>
      </c>
      <c r="U15" s="58">
        <v>44.8</v>
      </c>
      <c r="V15" s="58">
        <v>44.5</v>
      </c>
      <c r="W15" s="58">
        <v>44.3</v>
      </c>
      <c r="X15" s="58">
        <v>43.5</v>
      </c>
      <c r="Y15" s="58">
        <v>43.1</v>
      </c>
      <c r="Z15" s="58">
        <v>43.8</v>
      </c>
      <c r="AA15" s="59">
        <v>43.4</v>
      </c>
      <c r="AB15" s="59">
        <v>44.8</v>
      </c>
      <c r="AC15" s="59">
        <v>45.9</v>
      </c>
      <c r="AD15" s="59">
        <v>46.7</v>
      </c>
      <c r="AE15" s="59">
        <v>46.9</v>
      </c>
      <c r="AF15" s="59">
        <v>46.9</v>
      </c>
      <c r="AG15" s="59">
        <v>47.1</v>
      </c>
    </row>
    <row r="16" spans="2:33" x14ac:dyDescent="0.2">
      <c r="B16" s="56" t="s">
        <v>14</v>
      </c>
      <c r="C16" s="57" t="s">
        <v>134</v>
      </c>
      <c r="D16" s="58">
        <v>47.8</v>
      </c>
      <c r="E16" s="59">
        <v>47.8</v>
      </c>
      <c r="F16" s="59">
        <v>48</v>
      </c>
      <c r="G16" s="59">
        <v>47.7</v>
      </c>
      <c r="H16" s="59">
        <v>47.4</v>
      </c>
      <c r="I16" s="59">
        <v>46.6</v>
      </c>
      <c r="J16" s="59">
        <v>47.1</v>
      </c>
      <c r="K16" s="59">
        <v>47</v>
      </c>
      <c r="L16" s="59">
        <v>46.5</v>
      </c>
      <c r="M16" s="58">
        <v>45.8</v>
      </c>
      <c r="N16" s="58">
        <v>45.1</v>
      </c>
      <c r="O16" s="58">
        <v>45.5</v>
      </c>
      <c r="P16" s="58">
        <v>44.9</v>
      </c>
      <c r="Q16" s="58">
        <v>44.7</v>
      </c>
      <c r="R16" s="58">
        <v>45.7</v>
      </c>
      <c r="S16" s="58">
        <v>44.8</v>
      </c>
      <c r="T16" s="58">
        <v>44.6</v>
      </c>
      <c r="U16" s="58">
        <v>44.3</v>
      </c>
      <c r="V16" s="58">
        <v>44.3</v>
      </c>
      <c r="W16" s="58">
        <v>43.1</v>
      </c>
      <c r="X16" s="58">
        <v>42.5</v>
      </c>
      <c r="Y16" s="58">
        <v>42.7</v>
      </c>
      <c r="Z16" s="58">
        <v>43.9</v>
      </c>
      <c r="AA16" s="59">
        <v>43.7</v>
      </c>
      <c r="AB16" s="59">
        <v>44.7</v>
      </c>
      <c r="AC16" s="59">
        <v>45.5</v>
      </c>
      <c r="AD16" s="59">
        <v>46.1</v>
      </c>
      <c r="AE16" s="59">
        <v>46.1</v>
      </c>
      <c r="AF16" s="59">
        <v>45.6</v>
      </c>
      <c r="AG16" s="59">
        <v>46</v>
      </c>
    </row>
    <row r="17" spans="2:33" x14ac:dyDescent="0.2">
      <c r="B17" s="56" t="s">
        <v>18</v>
      </c>
      <c r="C17" s="57" t="s">
        <v>134</v>
      </c>
      <c r="D17" s="58">
        <v>46.7</v>
      </c>
      <c r="E17" s="59">
        <v>46.9</v>
      </c>
      <c r="F17" s="59">
        <v>47.1</v>
      </c>
      <c r="G17" s="59">
        <v>46.8</v>
      </c>
      <c r="H17" s="59">
        <v>46.6</v>
      </c>
      <c r="I17" s="59">
        <v>45.3</v>
      </c>
      <c r="J17" s="59">
        <v>46.2</v>
      </c>
      <c r="K17" s="59">
        <v>46.3</v>
      </c>
      <c r="L17" s="59">
        <v>46</v>
      </c>
      <c r="M17" s="58">
        <v>45.5</v>
      </c>
      <c r="N17" s="58">
        <v>45</v>
      </c>
      <c r="O17" s="58">
        <v>45.5</v>
      </c>
      <c r="P17" s="58">
        <v>45.1</v>
      </c>
      <c r="Q17" s="58">
        <v>45</v>
      </c>
      <c r="R17" s="58">
        <v>45.5</v>
      </c>
      <c r="S17" s="58">
        <v>45</v>
      </c>
      <c r="T17" s="58">
        <v>45.1</v>
      </c>
      <c r="U17" s="58">
        <v>44.7</v>
      </c>
      <c r="V17" s="58">
        <v>44.2</v>
      </c>
      <c r="W17" s="58">
        <v>43.6</v>
      </c>
      <c r="X17" s="58">
        <v>42.8</v>
      </c>
      <c r="Y17" s="58">
        <v>42.7</v>
      </c>
      <c r="Z17" s="58">
        <v>43.1</v>
      </c>
      <c r="AA17" s="59">
        <v>43</v>
      </c>
      <c r="AB17" s="59">
        <v>44</v>
      </c>
      <c r="AC17" s="59">
        <v>45</v>
      </c>
      <c r="AD17" s="59">
        <v>46.5</v>
      </c>
      <c r="AE17" s="59">
        <v>47</v>
      </c>
      <c r="AF17" s="59">
        <v>46.5</v>
      </c>
      <c r="AG17" s="59">
        <v>46.8</v>
      </c>
    </row>
    <row r="18" spans="2:33" x14ac:dyDescent="0.2">
      <c r="B18" s="55" t="s">
        <v>132</v>
      </c>
      <c r="C18" s="55" t="s">
        <v>133</v>
      </c>
      <c r="D18" s="55" t="s">
        <v>4</v>
      </c>
      <c r="E18" s="55" t="s">
        <v>4</v>
      </c>
      <c r="F18" s="55" t="s">
        <v>4</v>
      </c>
      <c r="G18" s="55" t="s">
        <v>4</v>
      </c>
      <c r="H18" s="55" t="s">
        <v>4</v>
      </c>
      <c r="I18" s="55" t="s">
        <v>4</v>
      </c>
      <c r="J18" s="55" t="s">
        <v>4</v>
      </c>
      <c r="K18" s="55" t="s">
        <v>4</v>
      </c>
      <c r="L18" s="55" t="s">
        <v>4</v>
      </c>
      <c r="M18" s="55" t="s">
        <v>4</v>
      </c>
      <c r="N18" s="55" t="s">
        <v>4</v>
      </c>
      <c r="O18" s="55" t="s">
        <v>4</v>
      </c>
      <c r="P18" s="55" t="s">
        <v>4</v>
      </c>
      <c r="Q18" s="55" t="s">
        <v>4</v>
      </c>
      <c r="R18" s="55" t="s">
        <v>4</v>
      </c>
      <c r="S18" s="55" t="s">
        <v>4</v>
      </c>
      <c r="T18" s="55" t="s">
        <v>4</v>
      </c>
      <c r="U18" s="55" t="s">
        <v>4</v>
      </c>
      <c r="V18" s="55" t="s">
        <v>4</v>
      </c>
      <c r="W18" s="55" t="s">
        <v>4</v>
      </c>
      <c r="X18" s="55" t="s">
        <v>4</v>
      </c>
      <c r="Y18" s="55" t="s">
        <v>4</v>
      </c>
      <c r="Z18" s="55" t="s">
        <v>4</v>
      </c>
      <c r="AA18" s="55" t="s">
        <v>4</v>
      </c>
      <c r="AB18" s="55" t="s">
        <v>4</v>
      </c>
      <c r="AC18" s="55" t="s">
        <v>4</v>
      </c>
      <c r="AD18" s="55" t="s">
        <v>4</v>
      </c>
      <c r="AE18" s="55" t="s">
        <v>4</v>
      </c>
      <c r="AF18" s="55" t="s">
        <v>4</v>
      </c>
      <c r="AG18" s="55" t="s">
        <v>4</v>
      </c>
    </row>
    <row r="19" spans="2:33" x14ac:dyDescent="0.2">
      <c r="B19" s="60" t="s">
        <v>15</v>
      </c>
      <c r="C19" s="61" t="s">
        <v>135</v>
      </c>
      <c r="D19" s="62">
        <v>46.3</v>
      </c>
      <c r="E19" s="59">
        <v>46.4</v>
      </c>
      <c r="F19" s="59">
        <v>46.2</v>
      </c>
      <c r="G19" s="59">
        <v>46.4</v>
      </c>
      <c r="H19" s="59">
        <v>45.9</v>
      </c>
      <c r="I19" s="59">
        <v>45.7</v>
      </c>
      <c r="J19" s="59">
        <v>45.8</v>
      </c>
      <c r="K19" s="59">
        <v>46.4</v>
      </c>
      <c r="L19" s="59">
        <v>45.4</v>
      </c>
      <c r="M19" s="62">
        <v>45.5</v>
      </c>
      <c r="N19" s="62">
        <v>45.1</v>
      </c>
      <c r="O19" s="62">
        <v>44.9</v>
      </c>
      <c r="P19" s="62">
        <v>44.5</v>
      </c>
      <c r="Q19" s="62">
        <v>44.1</v>
      </c>
      <c r="R19" s="62">
        <v>43.9</v>
      </c>
      <c r="S19" s="62">
        <v>42.3</v>
      </c>
      <c r="T19" s="62">
        <v>42.1</v>
      </c>
      <c r="U19" s="62">
        <v>43.6</v>
      </c>
      <c r="V19" s="63">
        <v>42.7</v>
      </c>
      <c r="W19" s="62">
        <v>42.8</v>
      </c>
      <c r="X19" s="62">
        <v>41.7</v>
      </c>
      <c r="Y19" s="62">
        <v>41</v>
      </c>
      <c r="Z19" s="62">
        <v>41.9</v>
      </c>
      <c r="AA19" s="59">
        <v>40.4</v>
      </c>
      <c r="AB19" s="59">
        <v>41.1</v>
      </c>
      <c r="AC19" s="59">
        <v>42</v>
      </c>
      <c r="AD19" s="59">
        <v>42.8</v>
      </c>
      <c r="AE19" s="59">
        <v>43</v>
      </c>
      <c r="AF19" s="59">
        <v>43.2</v>
      </c>
      <c r="AG19" s="59">
        <v>43.5</v>
      </c>
    </row>
    <row r="20" spans="2:33" x14ac:dyDescent="0.2">
      <c r="B20" s="60" t="s">
        <v>16</v>
      </c>
      <c r="C20" s="64" t="s">
        <v>135</v>
      </c>
      <c r="D20" s="62">
        <v>45.5</v>
      </c>
      <c r="E20" s="59">
        <v>45.6</v>
      </c>
      <c r="F20" s="59">
        <v>45.4</v>
      </c>
      <c r="G20" s="59">
        <v>45.4</v>
      </c>
      <c r="H20" s="59">
        <v>45.3</v>
      </c>
      <c r="I20" s="59">
        <v>45.1</v>
      </c>
      <c r="J20" s="59">
        <v>45.5</v>
      </c>
      <c r="K20" s="59">
        <v>46.3</v>
      </c>
      <c r="L20" s="59">
        <v>45.2</v>
      </c>
      <c r="M20" s="62">
        <v>45.3</v>
      </c>
      <c r="N20" s="62">
        <v>44.9</v>
      </c>
      <c r="O20" s="62">
        <v>44.9</v>
      </c>
      <c r="P20" s="62">
        <v>44.7</v>
      </c>
      <c r="Q20" s="62">
        <v>44.2</v>
      </c>
      <c r="R20" s="62">
        <v>44.3</v>
      </c>
      <c r="S20" s="62">
        <v>42.9</v>
      </c>
      <c r="T20" s="62">
        <v>42.4</v>
      </c>
      <c r="U20" s="62">
        <v>43.7</v>
      </c>
      <c r="V20" s="63">
        <v>43.3</v>
      </c>
      <c r="W20" s="62">
        <v>43</v>
      </c>
      <c r="X20" s="62">
        <v>42</v>
      </c>
      <c r="Y20" s="62">
        <v>41.1</v>
      </c>
      <c r="Z20" s="62">
        <v>42</v>
      </c>
      <c r="AA20" s="59">
        <v>40.6</v>
      </c>
      <c r="AB20" s="59">
        <v>41.3</v>
      </c>
      <c r="AC20" s="59">
        <v>42.4</v>
      </c>
      <c r="AD20" s="59">
        <v>43.1</v>
      </c>
      <c r="AE20" s="59">
        <v>43.1</v>
      </c>
      <c r="AF20" s="59">
        <v>43.3</v>
      </c>
      <c r="AG20" s="59">
        <v>43.6</v>
      </c>
    </row>
    <row r="21" spans="2:33" x14ac:dyDescent="0.2">
      <c r="B21" s="60" t="s">
        <v>19</v>
      </c>
      <c r="C21" s="64" t="s">
        <v>135</v>
      </c>
      <c r="D21" s="62">
        <v>46</v>
      </c>
      <c r="E21" s="59">
        <v>46.6</v>
      </c>
      <c r="F21" s="59">
        <v>46.2</v>
      </c>
      <c r="G21" s="59">
        <v>46</v>
      </c>
      <c r="H21" s="59">
        <v>45.6</v>
      </c>
      <c r="I21" s="59">
        <v>45.5</v>
      </c>
      <c r="J21" s="59">
        <v>45.4</v>
      </c>
      <c r="K21" s="59">
        <v>46</v>
      </c>
      <c r="L21" s="59">
        <v>45.5</v>
      </c>
      <c r="M21" s="62">
        <v>45.4</v>
      </c>
      <c r="N21" s="62">
        <v>45.3</v>
      </c>
      <c r="O21" s="62">
        <v>45.4</v>
      </c>
      <c r="P21" s="62">
        <v>45.2</v>
      </c>
      <c r="Q21" s="62">
        <v>44.7</v>
      </c>
      <c r="R21" s="62">
        <v>44.6</v>
      </c>
      <c r="S21" s="62">
        <v>43.1</v>
      </c>
      <c r="T21" s="62">
        <v>43.2</v>
      </c>
      <c r="U21" s="62">
        <v>44.3</v>
      </c>
      <c r="V21" s="63">
        <v>43.9</v>
      </c>
      <c r="W21" s="62">
        <v>43.3</v>
      </c>
      <c r="X21" s="62">
        <v>42.6</v>
      </c>
      <c r="Y21" s="62">
        <v>41.5</v>
      </c>
      <c r="Z21" s="62">
        <v>42.5</v>
      </c>
      <c r="AA21" s="59">
        <v>40.1</v>
      </c>
      <c r="AB21" s="59">
        <v>40.9</v>
      </c>
      <c r="AC21" s="59">
        <v>41.7</v>
      </c>
      <c r="AD21" s="59">
        <v>43.2</v>
      </c>
      <c r="AE21" s="59">
        <v>43.4</v>
      </c>
      <c r="AF21" s="59">
        <v>43.5</v>
      </c>
      <c r="AG21" s="59">
        <v>43.5</v>
      </c>
    </row>
    <row r="22" spans="2:33" x14ac:dyDescent="0.2">
      <c r="B22" s="60" t="s">
        <v>22</v>
      </c>
      <c r="C22" s="64" t="s">
        <v>135</v>
      </c>
      <c r="D22" s="62">
        <v>45.4</v>
      </c>
      <c r="E22" s="59">
        <v>45.5</v>
      </c>
      <c r="F22" s="59">
        <v>45.8</v>
      </c>
      <c r="G22" s="59">
        <v>45.8</v>
      </c>
      <c r="H22" s="59">
        <v>45.4</v>
      </c>
      <c r="I22" s="59">
        <v>45.4</v>
      </c>
      <c r="J22" s="59">
        <v>45.6</v>
      </c>
      <c r="K22" s="59">
        <v>46.2</v>
      </c>
      <c r="L22" s="59">
        <v>45.2</v>
      </c>
      <c r="M22" s="62">
        <v>45.3</v>
      </c>
      <c r="N22" s="62">
        <v>44.9</v>
      </c>
      <c r="O22" s="62">
        <v>44.8</v>
      </c>
      <c r="P22" s="62">
        <v>44.6</v>
      </c>
      <c r="Q22" s="62">
        <v>44</v>
      </c>
      <c r="R22" s="62">
        <v>44.1</v>
      </c>
      <c r="S22" s="62">
        <v>42.7</v>
      </c>
      <c r="T22" s="62">
        <v>43</v>
      </c>
      <c r="U22" s="62">
        <v>43.9</v>
      </c>
      <c r="V22" s="63">
        <v>43.5</v>
      </c>
      <c r="W22" s="62">
        <v>42.9</v>
      </c>
      <c r="X22" s="62">
        <v>42.1</v>
      </c>
      <c r="Y22" s="62">
        <v>41.2</v>
      </c>
      <c r="Z22" s="62">
        <v>41.8</v>
      </c>
      <c r="AA22" s="59">
        <v>40</v>
      </c>
      <c r="AB22" s="59">
        <v>41.2</v>
      </c>
      <c r="AC22" s="59">
        <v>42.1</v>
      </c>
      <c r="AD22" s="59">
        <v>43.7</v>
      </c>
      <c r="AE22" s="59">
        <v>44.1</v>
      </c>
      <c r="AF22" s="59">
        <v>43.6</v>
      </c>
      <c r="AG22" s="59">
        <v>44.2</v>
      </c>
    </row>
    <row r="23" spans="2:33" x14ac:dyDescent="0.2">
      <c r="B23" s="55" t="s">
        <v>132</v>
      </c>
      <c r="C23" s="55" t="s">
        <v>133</v>
      </c>
      <c r="D23" s="55" t="s">
        <v>4</v>
      </c>
      <c r="E23" s="55" t="s">
        <v>4</v>
      </c>
      <c r="F23" s="55" t="s">
        <v>4</v>
      </c>
      <c r="G23" s="55" t="s">
        <v>4</v>
      </c>
      <c r="H23" s="55" t="s">
        <v>4</v>
      </c>
      <c r="I23" s="55" t="s">
        <v>4</v>
      </c>
      <c r="J23" s="55" t="s">
        <v>4</v>
      </c>
      <c r="K23" s="55" t="s">
        <v>4</v>
      </c>
      <c r="L23" s="55" t="s">
        <v>4</v>
      </c>
      <c r="M23" s="55" t="s">
        <v>4</v>
      </c>
      <c r="N23" s="55" t="s">
        <v>4</v>
      </c>
      <c r="O23" s="55" t="s">
        <v>4</v>
      </c>
      <c r="P23" s="55" t="s">
        <v>4</v>
      </c>
      <c r="Q23" s="55" t="s">
        <v>4</v>
      </c>
      <c r="R23" s="55" t="s">
        <v>4</v>
      </c>
      <c r="S23" s="55" t="s">
        <v>4</v>
      </c>
      <c r="T23" s="55" t="s">
        <v>4</v>
      </c>
      <c r="U23" s="55" t="s">
        <v>4</v>
      </c>
      <c r="V23" s="55" t="s">
        <v>4</v>
      </c>
      <c r="W23" s="55" t="s">
        <v>4</v>
      </c>
      <c r="X23" s="55" t="s">
        <v>4</v>
      </c>
      <c r="Y23" s="55" t="s">
        <v>4</v>
      </c>
      <c r="Z23" s="55" t="s">
        <v>4</v>
      </c>
      <c r="AA23" s="55" t="s">
        <v>4</v>
      </c>
      <c r="AB23" s="55" t="s">
        <v>4</v>
      </c>
      <c r="AC23" s="55" t="s">
        <v>4</v>
      </c>
      <c r="AD23" s="55" t="s">
        <v>4</v>
      </c>
      <c r="AE23" s="55" t="s">
        <v>4</v>
      </c>
      <c r="AF23" s="55" t="s">
        <v>4</v>
      </c>
      <c r="AG23" s="55" t="s">
        <v>4</v>
      </c>
    </row>
    <row r="24" spans="2:33" x14ac:dyDescent="0.2">
      <c r="B24" s="65" t="s">
        <v>12</v>
      </c>
      <c r="C24" s="66" t="s">
        <v>88</v>
      </c>
      <c r="D24" s="59">
        <v>47.3</v>
      </c>
      <c r="E24" s="59">
        <v>47.5</v>
      </c>
      <c r="F24" s="59">
        <v>47.2</v>
      </c>
      <c r="G24" s="59">
        <v>47.7</v>
      </c>
      <c r="H24" s="59">
        <v>47.9</v>
      </c>
      <c r="I24" s="59">
        <v>46.7</v>
      </c>
      <c r="J24" s="59">
        <v>46.9</v>
      </c>
      <c r="K24" s="59">
        <v>47.2</v>
      </c>
      <c r="L24" s="59">
        <v>46.7</v>
      </c>
      <c r="M24" s="67">
        <v>46.5</v>
      </c>
      <c r="N24" s="67">
        <v>46.1</v>
      </c>
      <c r="O24" s="67">
        <v>45.7</v>
      </c>
      <c r="P24" s="67">
        <v>45.8</v>
      </c>
      <c r="Q24" s="67">
        <v>46</v>
      </c>
      <c r="R24" s="67">
        <v>46.1</v>
      </c>
      <c r="S24" s="67">
        <v>46.2</v>
      </c>
      <c r="T24" s="67">
        <v>45.5</v>
      </c>
      <c r="U24" s="67">
        <v>45.7</v>
      </c>
      <c r="V24" s="67">
        <v>46</v>
      </c>
      <c r="W24" s="67">
        <v>46.2</v>
      </c>
      <c r="X24" s="67">
        <v>46.7</v>
      </c>
      <c r="Y24" s="67">
        <v>46.4</v>
      </c>
      <c r="Z24" s="67">
        <v>46.3</v>
      </c>
      <c r="AA24" s="59">
        <v>46</v>
      </c>
      <c r="AB24" s="59">
        <v>46.4</v>
      </c>
      <c r="AC24" s="59">
        <v>46.5</v>
      </c>
      <c r="AD24" s="59">
        <v>46.3</v>
      </c>
      <c r="AE24" s="59">
        <v>46.2</v>
      </c>
      <c r="AF24" s="59">
        <v>46.4</v>
      </c>
      <c r="AG24" s="59">
        <v>45.7</v>
      </c>
    </row>
    <row r="25" spans="2:33" x14ac:dyDescent="0.2">
      <c r="B25" s="65" t="s">
        <v>17</v>
      </c>
      <c r="C25" s="66" t="s">
        <v>88</v>
      </c>
      <c r="D25" s="59">
        <v>43.9</v>
      </c>
      <c r="E25" s="59">
        <v>44</v>
      </c>
      <c r="F25" s="59">
        <v>43.6</v>
      </c>
      <c r="G25" s="59">
        <v>44.5</v>
      </c>
      <c r="H25" s="59">
        <v>44.9</v>
      </c>
      <c r="I25" s="59">
        <v>44.5</v>
      </c>
      <c r="J25" s="59">
        <v>44.9</v>
      </c>
      <c r="K25" s="59">
        <v>45.3</v>
      </c>
      <c r="L25" s="59">
        <v>45.4</v>
      </c>
      <c r="M25" s="67">
        <v>45.4</v>
      </c>
      <c r="N25" s="67">
        <v>45.2</v>
      </c>
      <c r="O25" s="67">
        <v>45</v>
      </c>
      <c r="P25" s="67">
        <v>45.1</v>
      </c>
      <c r="Q25" s="67">
        <v>45.2</v>
      </c>
      <c r="R25" s="67">
        <v>45.4</v>
      </c>
      <c r="S25" s="67">
        <v>45.1</v>
      </c>
      <c r="T25" s="67">
        <v>44.6</v>
      </c>
      <c r="U25" s="67">
        <v>44.9</v>
      </c>
      <c r="V25" s="67">
        <v>45.3</v>
      </c>
      <c r="W25" s="67">
        <v>45.3</v>
      </c>
      <c r="X25" s="67">
        <v>46.4</v>
      </c>
      <c r="Y25" s="67">
        <v>46.7</v>
      </c>
      <c r="Z25" s="67">
        <v>46.5</v>
      </c>
      <c r="AA25" s="59">
        <v>46.3</v>
      </c>
      <c r="AB25" s="59">
        <v>46.4</v>
      </c>
      <c r="AC25" s="59">
        <v>46.4</v>
      </c>
      <c r="AD25" s="59">
        <v>46.4</v>
      </c>
      <c r="AE25" s="59">
        <v>46.9</v>
      </c>
      <c r="AF25" s="59">
        <v>47</v>
      </c>
      <c r="AG25" s="59">
        <v>46.1</v>
      </c>
    </row>
    <row r="26" spans="2:33" x14ac:dyDescent="0.2">
      <c r="B26" s="65" t="s">
        <v>20</v>
      </c>
      <c r="C26" s="66" t="s">
        <v>88</v>
      </c>
      <c r="D26" s="59">
        <v>48</v>
      </c>
      <c r="E26" s="59">
        <v>47.9</v>
      </c>
      <c r="F26" s="59">
        <v>48.1</v>
      </c>
      <c r="G26" s="59">
        <v>48.5</v>
      </c>
      <c r="H26" s="59">
        <v>48.4</v>
      </c>
      <c r="I26" s="59">
        <v>47.1</v>
      </c>
      <c r="J26" s="59">
        <v>47.3</v>
      </c>
      <c r="K26" s="59">
        <v>47.1</v>
      </c>
      <c r="L26" s="59">
        <v>46.6</v>
      </c>
      <c r="M26" s="67">
        <v>46.2</v>
      </c>
      <c r="N26" s="67">
        <v>46</v>
      </c>
      <c r="O26" s="67">
        <v>45.8</v>
      </c>
      <c r="P26" s="67">
        <v>46</v>
      </c>
      <c r="Q26" s="67">
        <v>46</v>
      </c>
      <c r="R26" s="67">
        <v>46</v>
      </c>
      <c r="S26" s="67">
        <v>45.5</v>
      </c>
      <c r="T26" s="67">
        <v>45.1</v>
      </c>
      <c r="U26" s="67">
        <v>45.5</v>
      </c>
      <c r="V26" s="67">
        <v>45.8</v>
      </c>
      <c r="W26" s="67">
        <v>45.7</v>
      </c>
      <c r="X26" s="67">
        <v>45.6</v>
      </c>
      <c r="Y26" s="67">
        <v>46</v>
      </c>
      <c r="Z26" s="67">
        <v>45.9</v>
      </c>
      <c r="AA26" s="59">
        <v>45.7</v>
      </c>
      <c r="AB26" s="59">
        <v>45.8</v>
      </c>
      <c r="AC26" s="59">
        <v>46.3</v>
      </c>
      <c r="AD26" s="59">
        <v>46.1</v>
      </c>
      <c r="AE26" s="59">
        <v>45.7</v>
      </c>
      <c r="AF26" s="59">
        <v>45.8</v>
      </c>
      <c r="AG26" s="59">
        <v>45.4</v>
      </c>
    </row>
    <row r="27" spans="2:33" x14ac:dyDescent="0.2">
      <c r="B27" s="65" t="s">
        <v>21</v>
      </c>
      <c r="C27" s="66" t="s">
        <v>88</v>
      </c>
      <c r="D27" s="59">
        <v>44.9</v>
      </c>
      <c r="E27" s="59">
        <v>44.7</v>
      </c>
      <c r="F27" s="59">
        <v>45.8</v>
      </c>
      <c r="G27" s="59">
        <v>46.6</v>
      </c>
      <c r="H27" s="59">
        <v>46.2</v>
      </c>
      <c r="I27" s="59">
        <v>45.3</v>
      </c>
      <c r="J27" s="59">
        <v>45.7</v>
      </c>
      <c r="K27" s="59">
        <v>46.1</v>
      </c>
      <c r="L27" s="59">
        <v>45.7</v>
      </c>
      <c r="M27" s="67">
        <v>45.6</v>
      </c>
      <c r="N27" s="67">
        <v>45.2</v>
      </c>
      <c r="O27" s="67">
        <v>45</v>
      </c>
      <c r="P27" s="67">
        <v>45.1</v>
      </c>
      <c r="Q27" s="67">
        <v>45.5</v>
      </c>
      <c r="R27" s="67">
        <v>45.6</v>
      </c>
      <c r="S27" s="67">
        <v>45.2</v>
      </c>
      <c r="T27" s="67">
        <v>45</v>
      </c>
      <c r="U27" s="67">
        <v>45.1</v>
      </c>
      <c r="V27" s="67">
        <v>45.5</v>
      </c>
      <c r="W27" s="67">
        <v>45.8</v>
      </c>
      <c r="X27" s="67">
        <v>46.4</v>
      </c>
      <c r="Y27" s="67">
        <v>46.3</v>
      </c>
      <c r="Z27" s="67">
        <v>46.2</v>
      </c>
      <c r="AA27" s="59">
        <v>46</v>
      </c>
      <c r="AB27" s="59">
        <v>46.3</v>
      </c>
      <c r="AC27" s="59">
        <v>46.5</v>
      </c>
      <c r="AD27" s="59">
        <v>46.4</v>
      </c>
      <c r="AE27" s="59">
        <v>46</v>
      </c>
      <c r="AF27" s="59">
        <v>46.1</v>
      </c>
      <c r="AG27" s="59">
        <v>45.7</v>
      </c>
    </row>
    <row r="28" spans="2:33" x14ac:dyDescent="0.2">
      <c r="B28" s="65" t="s">
        <v>23</v>
      </c>
      <c r="C28" s="66" t="s">
        <v>88</v>
      </c>
      <c r="D28" s="59">
        <v>46.5</v>
      </c>
      <c r="E28" s="59">
        <v>46.3</v>
      </c>
      <c r="F28" s="59">
        <v>46.4</v>
      </c>
      <c r="G28" s="59">
        <v>46.8</v>
      </c>
      <c r="H28" s="59">
        <v>46.4</v>
      </c>
      <c r="I28" s="59">
        <v>45.2</v>
      </c>
      <c r="J28" s="59">
        <v>45.7</v>
      </c>
      <c r="K28" s="59">
        <v>45.8</v>
      </c>
      <c r="L28" s="59">
        <v>45.3</v>
      </c>
      <c r="M28" s="67">
        <v>45.1</v>
      </c>
      <c r="N28" s="67">
        <v>45.1</v>
      </c>
      <c r="O28" s="67">
        <v>44.8</v>
      </c>
      <c r="P28" s="67">
        <v>45.2</v>
      </c>
      <c r="Q28" s="67">
        <v>45.4</v>
      </c>
      <c r="R28" s="67">
        <v>45.4</v>
      </c>
      <c r="S28" s="67">
        <v>45</v>
      </c>
      <c r="T28" s="67">
        <v>44.7</v>
      </c>
      <c r="U28" s="67">
        <v>45.2</v>
      </c>
      <c r="V28" s="67">
        <v>45.5</v>
      </c>
      <c r="W28" s="67">
        <v>45.4</v>
      </c>
      <c r="X28" s="67">
        <v>45.8</v>
      </c>
      <c r="Y28" s="67">
        <v>45.9</v>
      </c>
      <c r="Z28" s="67">
        <v>45.9</v>
      </c>
      <c r="AA28" s="59">
        <v>46.1</v>
      </c>
      <c r="AB28" s="59">
        <v>46.1</v>
      </c>
      <c r="AC28" s="59">
        <v>46.2</v>
      </c>
      <c r="AD28" s="59">
        <v>45.9</v>
      </c>
      <c r="AE28" s="59">
        <v>46.3</v>
      </c>
      <c r="AF28" s="59">
        <v>46.9</v>
      </c>
      <c r="AG28" s="59">
        <v>46.1</v>
      </c>
    </row>
    <row r="29" spans="2:33" x14ac:dyDescent="0.2">
      <c r="B29" s="1"/>
      <c r="C29" s="1"/>
      <c r="D29" s="43" t="s">
        <v>136</v>
      </c>
      <c r="E29" s="1" t="s">
        <v>137</v>
      </c>
      <c r="F29" s="1" t="s">
        <v>138</v>
      </c>
      <c r="G29" s="1" t="s">
        <v>139</v>
      </c>
      <c r="H29" s="1" t="s">
        <v>140</v>
      </c>
      <c r="I29" s="1" t="s">
        <v>141</v>
      </c>
      <c r="J29" s="1" t="s">
        <v>142</v>
      </c>
      <c r="K29" s="1" t="s">
        <v>143</v>
      </c>
      <c r="L29" s="1" t="s">
        <v>144</v>
      </c>
      <c r="M29" s="43" t="s">
        <v>145</v>
      </c>
      <c r="N29" s="1" t="s">
        <v>146</v>
      </c>
      <c r="O29" s="1" t="s">
        <v>147</v>
      </c>
      <c r="P29" s="1" t="s">
        <v>148</v>
      </c>
      <c r="Q29" s="1" t="s">
        <v>149</v>
      </c>
      <c r="R29" s="1" t="s">
        <v>150</v>
      </c>
      <c r="S29" s="1" t="s">
        <v>151</v>
      </c>
      <c r="T29" s="1" t="s">
        <v>152</v>
      </c>
      <c r="U29" s="1" t="s">
        <v>153</v>
      </c>
      <c r="V29" s="1" t="s">
        <v>154</v>
      </c>
      <c r="W29" s="1" t="s">
        <v>155</v>
      </c>
      <c r="X29" s="1" t="s">
        <v>156</v>
      </c>
      <c r="Y29" s="1" t="s">
        <v>157</v>
      </c>
      <c r="Z29" s="1" t="s">
        <v>158</v>
      </c>
      <c r="AA29" s="1" t="s">
        <v>159</v>
      </c>
      <c r="AB29" s="1" t="s">
        <v>160</v>
      </c>
      <c r="AC29" s="1" t="s">
        <v>161</v>
      </c>
      <c r="AD29" s="1" t="s">
        <v>162</v>
      </c>
      <c r="AE29" s="1" t="s">
        <v>163</v>
      </c>
      <c r="AF29" s="1" t="s">
        <v>164</v>
      </c>
      <c r="AG29" s="1" t="s">
        <v>165</v>
      </c>
    </row>
    <row r="30" spans="2:33" x14ac:dyDescent="0.2">
      <c r="B30" s="65" t="s">
        <v>166</v>
      </c>
      <c r="C30" s="66" t="s">
        <v>134</v>
      </c>
      <c r="D30" s="43">
        <v>47</v>
      </c>
      <c r="E30" s="43">
        <v>46.949999999999996</v>
      </c>
      <c r="F30" s="43">
        <v>46.924999999999997</v>
      </c>
      <c r="G30" s="43">
        <v>46.650000000000006</v>
      </c>
      <c r="H30" s="43">
        <v>46.35</v>
      </c>
      <c r="I30" s="43">
        <v>45.424999999999997</v>
      </c>
      <c r="J30" s="43">
        <v>46.174999999999997</v>
      </c>
      <c r="K30" s="43">
        <v>46.224999999999994</v>
      </c>
      <c r="L30" s="43">
        <v>45.975000000000001</v>
      </c>
      <c r="M30" s="43">
        <v>45.55</v>
      </c>
      <c r="N30" s="43">
        <v>44.85</v>
      </c>
      <c r="O30" s="43">
        <v>45.274999999999999</v>
      </c>
      <c r="P30" s="43">
        <v>44.8</v>
      </c>
      <c r="Q30" s="43">
        <v>44.625</v>
      </c>
      <c r="R30" s="43">
        <v>45.375</v>
      </c>
      <c r="S30" s="43">
        <v>44.75</v>
      </c>
      <c r="T30" s="43">
        <v>44.8</v>
      </c>
      <c r="U30" s="43">
        <v>44.599999999999994</v>
      </c>
      <c r="V30" s="43">
        <v>44.474999999999994</v>
      </c>
      <c r="W30" s="43">
        <v>43.75</v>
      </c>
      <c r="X30" s="43">
        <v>42.95</v>
      </c>
      <c r="Y30" s="43">
        <v>42.8</v>
      </c>
      <c r="Z30" s="43">
        <v>43.55</v>
      </c>
      <c r="AA30" s="43">
        <v>43.3</v>
      </c>
      <c r="AB30" s="1">
        <v>44.349999999999994</v>
      </c>
      <c r="AC30" s="1">
        <v>45.274999999999999</v>
      </c>
      <c r="AD30" s="1">
        <v>46.4</v>
      </c>
      <c r="AE30" s="1">
        <v>46.625</v>
      </c>
      <c r="AF30" s="1">
        <v>46.274999999999999</v>
      </c>
      <c r="AG30" s="1">
        <v>46.55</v>
      </c>
    </row>
    <row r="31" spans="2:33" x14ac:dyDescent="0.2">
      <c r="B31" s="65" t="s">
        <v>166</v>
      </c>
      <c r="C31" s="66" t="s">
        <v>135</v>
      </c>
      <c r="D31" s="43">
        <v>45.800000000000004</v>
      </c>
      <c r="E31" s="43">
        <v>46.024999999999999</v>
      </c>
      <c r="F31" s="43">
        <v>45.900000000000006</v>
      </c>
      <c r="G31" s="43">
        <v>45.900000000000006</v>
      </c>
      <c r="H31" s="43">
        <v>45.55</v>
      </c>
      <c r="I31" s="43">
        <v>45.425000000000004</v>
      </c>
      <c r="J31" s="43">
        <v>45.574999999999996</v>
      </c>
      <c r="K31" s="43">
        <v>46.224999999999994</v>
      </c>
      <c r="L31" s="43">
        <v>45.325000000000003</v>
      </c>
      <c r="M31" s="43">
        <v>45.375</v>
      </c>
      <c r="N31" s="43">
        <v>45.050000000000004</v>
      </c>
      <c r="O31" s="43">
        <v>45</v>
      </c>
      <c r="P31" s="43">
        <v>44.75</v>
      </c>
      <c r="Q31" s="43">
        <v>44.25</v>
      </c>
      <c r="R31" s="43">
        <v>44.224999999999994</v>
      </c>
      <c r="S31" s="43">
        <v>42.75</v>
      </c>
      <c r="T31" s="43">
        <v>42.674999999999997</v>
      </c>
      <c r="U31" s="43">
        <v>43.875000000000007</v>
      </c>
      <c r="V31" s="43">
        <v>43.35</v>
      </c>
      <c r="W31" s="43">
        <v>43</v>
      </c>
      <c r="X31" s="43">
        <v>42.1</v>
      </c>
      <c r="Y31" s="43">
        <v>41.2</v>
      </c>
      <c r="Z31" s="43">
        <v>42.05</v>
      </c>
      <c r="AA31" s="43">
        <v>40.274999999999999</v>
      </c>
      <c r="AB31" s="1">
        <v>41.125</v>
      </c>
      <c r="AC31" s="1">
        <v>42.050000000000004</v>
      </c>
      <c r="AD31" s="1">
        <v>43.2</v>
      </c>
      <c r="AE31" s="1">
        <v>43.4</v>
      </c>
      <c r="AF31" s="1">
        <v>43.4</v>
      </c>
      <c r="AG31" s="1">
        <v>43.7</v>
      </c>
    </row>
    <row r="32" spans="2:33" x14ac:dyDescent="0.2">
      <c r="B32" s="65" t="s">
        <v>166</v>
      </c>
      <c r="C32" s="66" t="s">
        <v>88</v>
      </c>
      <c r="D32" s="43">
        <v>46.12</v>
      </c>
      <c r="E32" s="43">
        <v>46.080000000000005</v>
      </c>
      <c r="F32" s="43">
        <v>46.22</v>
      </c>
      <c r="G32" s="43">
        <v>46.819999999999993</v>
      </c>
      <c r="H32" s="43">
        <v>46.76</v>
      </c>
      <c r="I32" s="43">
        <v>45.760000000000005</v>
      </c>
      <c r="J32" s="43">
        <v>46.1</v>
      </c>
      <c r="K32" s="43">
        <v>46.3</v>
      </c>
      <c r="L32" s="43">
        <v>45.94</v>
      </c>
      <c r="M32" s="43">
        <v>45.760000000000005</v>
      </c>
      <c r="N32" s="43">
        <v>45.519999999999996</v>
      </c>
      <c r="O32" s="43">
        <v>45.260000000000005</v>
      </c>
      <c r="P32" s="43">
        <v>45.44</v>
      </c>
      <c r="Q32" s="43">
        <v>45.62</v>
      </c>
      <c r="R32" s="43">
        <v>45.7</v>
      </c>
      <c r="S32" s="43">
        <v>45.4</v>
      </c>
      <c r="T32" s="43">
        <v>44.98</v>
      </c>
      <c r="U32" s="43">
        <v>45.279999999999994</v>
      </c>
      <c r="V32" s="43">
        <v>45.62</v>
      </c>
      <c r="W32" s="43">
        <v>45.68</v>
      </c>
      <c r="X32" s="43">
        <v>46.179999999999993</v>
      </c>
      <c r="Y32" s="43">
        <v>46.26</v>
      </c>
      <c r="Z32" s="43">
        <v>46.16</v>
      </c>
      <c r="AA32" s="43">
        <v>46.019999999999996</v>
      </c>
      <c r="AB32" s="1">
        <v>46.199999999999996</v>
      </c>
      <c r="AC32" s="1">
        <v>46.379999999999995</v>
      </c>
      <c r="AD32" s="1">
        <v>46.22</v>
      </c>
      <c r="AE32" s="1">
        <v>46.220000000000006</v>
      </c>
      <c r="AF32" s="1">
        <v>46.44</v>
      </c>
      <c r="AG32" s="1">
        <v>45.800000000000004</v>
      </c>
    </row>
    <row r="35" spans="2:20" x14ac:dyDescent="0.2">
      <c r="B35" s="68" t="s">
        <v>169</v>
      </c>
      <c r="C35" s="66" t="s">
        <v>170</v>
      </c>
      <c r="D35" s="66" t="s">
        <v>171</v>
      </c>
      <c r="E35" s="66" t="s">
        <v>172</v>
      </c>
      <c r="F35" s="66" t="s">
        <v>173</v>
      </c>
      <c r="G35" s="66" t="s">
        <v>174</v>
      </c>
      <c r="H35" s="66" t="s">
        <v>175</v>
      </c>
      <c r="I35" s="66" t="s">
        <v>176</v>
      </c>
      <c r="J35" s="66" t="s">
        <v>177</v>
      </c>
      <c r="K35" s="66" t="s">
        <v>178</v>
      </c>
      <c r="L35" s="66" t="s">
        <v>179</v>
      </c>
      <c r="M35" s="66" t="s">
        <v>180</v>
      </c>
      <c r="N35" s="66" t="s">
        <v>181</v>
      </c>
      <c r="O35" s="66" t="s">
        <v>182</v>
      </c>
      <c r="P35" s="66" t="s">
        <v>183</v>
      </c>
      <c r="Q35" s="66" t="s">
        <v>184</v>
      </c>
      <c r="R35" s="66" t="s">
        <v>185</v>
      </c>
      <c r="S35" s="66" t="s">
        <v>186</v>
      </c>
      <c r="T35" s="66" t="s">
        <v>187</v>
      </c>
    </row>
    <row r="36" spans="2:20" x14ac:dyDescent="0.2">
      <c r="B36" s="25"/>
      <c r="C36" s="44">
        <v>44675</v>
      </c>
      <c r="D36" s="69">
        <v>44680</v>
      </c>
      <c r="E36" s="44">
        <v>44681</v>
      </c>
      <c r="F36" s="69">
        <v>44689</v>
      </c>
      <c r="G36" s="44">
        <v>44696</v>
      </c>
      <c r="H36" s="69">
        <v>44703</v>
      </c>
      <c r="I36" s="44">
        <v>44710</v>
      </c>
      <c r="J36" s="69">
        <v>44717</v>
      </c>
      <c r="K36" s="44">
        <v>44724</v>
      </c>
      <c r="L36" s="69">
        <v>44731</v>
      </c>
      <c r="M36" s="44">
        <v>44738</v>
      </c>
      <c r="N36" s="69">
        <v>44745</v>
      </c>
      <c r="O36" s="44">
        <v>44752</v>
      </c>
      <c r="P36" s="69">
        <v>44759</v>
      </c>
      <c r="Q36" s="44">
        <v>44767</v>
      </c>
      <c r="R36" s="69">
        <v>44773</v>
      </c>
      <c r="S36" s="44">
        <v>44780</v>
      </c>
      <c r="T36" s="69">
        <v>44785</v>
      </c>
    </row>
    <row r="37" spans="2:20" x14ac:dyDescent="0.2">
      <c r="B37" s="25" t="s">
        <v>132</v>
      </c>
      <c r="C37" s="25" t="s">
        <v>4</v>
      </c>
      <c r="D37" s="70" t="s">
        <v>4</v>
      </c>
      <c r="E37" s="25" t="s">
        <v>4</v>
      </c>
      <c r="F37" s="70" t="s">
        <v>4</v>
      </c>
      <c r="G37" s="25" t="s">
        <v>4</v>
      </c>
      <c r="H37" s="70" t="s">
        <v>4</v>
      </c>
      <c r="I37" s="25" t="s">
        <v>4</v>
      </c>
      <c r="J37" s="70" t="s">
        <v>4</v>
      </c>
      <c r="K37" s="25" t="s">
        <v>4</v>
      </c>
      <c r="L37" s="70" t="s">
        <v>4</v>
      </c>
      <c r="M37" s="25" t="s">
        <v>4</v>
      </c>
      <c r="N37" s="70" t="s">
        <v>4</v>
      </c>
      <c r="O37" s="25" t="s">
        <v>4</v>
      </c>
      <c r="P37" s="70" t="s">
        <v>4</v>
      </c>
      <c r="Q37" s="25" t="s">
        <v>4</v>
      </c>
      <c r="R37" s="70" t="s">
        <v>4</v>
      </c>
      <c r="S37" s="25" t="s">
        <v>4</v>
      </c>
      <c r="T37" s="70" t="s">
        <v>4</v>
      </c>
    </row>
    <row r="38" spans="2:20" x14ac:dyDescent="0.2">
      <c r="B38" s="49" t="s">
        <v>11</v>
      </c>
      <c r="C38" s="25">
        <v>25.5</v>
      </c>
      <c r="D38" s="70">
        <v>28.1</v>
      </c>
      <c r="E38" s="25">
        <v>27.5</v>
      </c>
      <c r="F38" s="70">
        <v>29.3</v>
      </c>
      <c r="G38" s="25">
        <v>32.6</v>
      </c>
      <c r="H38" s="70">
        <v>34.700000000000003</v>
      </c>
      <c r="I38" s="25">
        <v>38.1</v>
      </c>
      <c r="J38" s="70">
        <v>41.1</v>
      </c>
      <c r="K38" s="25">
        <v>39.4</v>
      </c>
      <c r="L38" s="70">
        <v>43</v>
      </c>
      <c r="M38" s="25">
        <v>46</v>
      </c>
      <c r="N38" s="70">
        <v>47.8</v>
      </c>
      <c r="O38" s="25">
        <v>49.1</v>
      </c>
      <c r="P38" s="70">
        <v>50.5</v>
      </c>
      <c r="Q38" s="25">
        <v>50.2</v>
      </c>
      <c r="R38" s="70">
        <v>51.7</v>
      </c>
      <c r="S38" s="25">
        <v>51.7</v>
      </c>
      <c r="T38" s="70">
        <v>51.2</v>
      </c>
    </row>
    <row r="39" spans="2:20" x14ac:dyDescent="0.2">
      <c r="B39" s="49" t="s">
        <v>12</v>
      </c>
      <c r="C39" s="25">
        <v>22.3</v>
      </c>
      <c r="D39" s="70">
        <v>24.9</v>
      </c>
      <c r="E39" s="25">
        <v>24.6</v>
      </c>
      <c r="F39" s="70">
        <v>26.4</v>
      </c>
      <c r="G39" s="25">
        <v>29.8</v>
      </c>
      <c r="H39" s="70">
        <v>31.6</v>
      </c>
      <c r="I39" s="25">
        <v>34.700000000000003</v>
      </c>
      <c r="J39" s="70">
        <v>37.6</v>
      </c>
      <c r="K39" s="25">
        <v>35.5</v>
      </c>
      <c r="L39" s="70">
        <v>39.5</v>
      </c>
      <c r="M39" s="25">
        <v>42.6</v>
      </c>
      <c r="N39" s="70">
        <v>44.7</v>
      </c>
      <c r="O39" s="25">
        <v>46</v>
      </c>
      <c r="P39" s="70">
        <v>47.4</v>
      </c>
      <c r="Q39" s="25">
        <v>46.4</v>
      </c>
      <c r="R39" s="70">
        <v>48.5</v>
      </c>
      <c r="S39" s="25">
        <v>47.7</v>
      </c>
      <c r="T39" s="70">
        <v>48.2</v>
      </c>
    </row>
    <row r="40" spans="2:20" x14ac:dyDescent="0.2">
      <c r="B40" s="49" t="s">
        <v>13</v>
      </c>
      <c r="C40" s="25">
        <v>24.8</v>
      </c>
      <c r="D40" s="70">
        <v>26.8</v>
      </c>
      <c r="E40" s="25">
        <v>26.6</v>
      </c>
      <c r="F40" s="70">
        <v>28.8</v>
      </c>
      <c r="G40" s="25">
        <v>33</v>
      </c>
      <c r="H40" s="70">
        <v>36.299999999999997</v>
      </c>
      <c r="I40" s="25">
        <v>39.700000000000003</v>
      </c>
      <c r="J40" s="70">
        <v>43.9</v>
      </c>
      <c r="K40" s="25">
        <v>41</v>
      </c>
      <c r="L40" s="70">
        <v>46.5</v>
      </c>
      <c r="M40" s="25">
        <v>48.8</v>
      </c>
      <c r="N40" s="70">
        <v>50.1</v>
      </c>
      <c r="O40" s="25">
        <v>50.3</v>
      </c>
      <c r="P40" s="70">
        <v>51.6</v>
      </c>
      <c r="Q40" s="25">
        <v>51.4</v>
      </c>
      <c r="R40" s="70">
        <v>53.5</v>
      </c>
      <c r="S40" s="25">
        <v>53.5</v>
      </c>
      <c r="T40" s="70">
        <v>53.3</v>
      </c>
    </row>
    <row r="41" spans="2:20" x14ac:dyDescent="0.2">
      <c r="B41" s="49" t="s">
        <v>14</v>
      </c>
      <c r="C41" s="25">
        <v>26.5</v>
      </c>
      <c r="D41" s="70">
        <v>29.5</v>
      </c>
      <c r="E41" s="25">
        <v>28.9</v>
      </c>
      <c r="F41" s="70">
        <v>30.5</v>
      </c>
      <c r="G41" s="25">
        <v>35</v>
      </c>
      <c r="H41" s="70">
        <v>38.299999999999997</v>
      </c>
      <c r="I41" s="25">
        <v>41.5</v>
      </c>
      <c r="J41" s="70">
        <v>45.3</v>
      </c>
      <c r="K41" s="25">
        <v>42.9</v>
      </c>
      <c r="L41" s="70">
        <v>47.9</v>
      </c>
      <c r="M41" s="25">
        <v>51</v>
      </c>
      <c r="N41" s="70">
        <v>52.1</v>
      </c>
      <c r="O41" s="25">
        <v>52.4</v>
      </c>
      <c r="P41" s="70">
        <v>53.3</v>
      </c>
      <c r="Q41" s="25">
        <v>53.2</v>
      </c>
      <c r="R41" s="70">
        <v>53.8</v>
      </c>
      <c r="S41" s="25">
        <v>53.5</v>
      </c>
      <c r="T41" s="70">
        <v>52.4</v>
      </c>
    </row>
    <row r="42" spans="2:20" x14ac:dyDescent="0.2">
      <c r="B42" s="49" t="s">
        <v>15</v>
      </c>
      <c r="C42" s="25">
        <v>24.1</v>
      </c>
      <c r="D42" s="70">
        <v>27.2</v>
      </c>
      <c r="E42" s="25">
        <v>26.9</v>
      </c>
      <c r="F42" s="70">
        <v>29.2</v>
      </c>
      <c r="G42" s="25">
        <v>32.6</v>
      </c>
      <c r="H42" s="70">
        <v>35.200000000000003</v>
      </c>
      <c r="I42" s="25">
        <v>38.799999999999997</v>
      </c>
      <c r="J42" s="70">
        <v>41.9</v>
      </c>
      <c r="K42" s="25">
        <v>38.5</v>
      </c>
      <c r="L42" s="70">
        <v>43.1</v>
      </c>
      <c r="M42" s="25">
        <v>45.7</v>
      </c>
      <c r="N42" s="70">
        <v>47.2</v>
      </c>
      <c r="O42" s="25">
        <v>48.3</v>
      </c>
      <c r="P42" s="70">
        <v>49.2</v>
      </c>
      <c r="Q42" s="25">
        <v>48.4</v>
      </c>
      <c r="R42" s="70">
        <v>49.9</v>
      </c>
      <c r="S42" s="25">
        <v>48.9</v>
      </c>
      <c r="T42" s="70">
        <v>49.3</v>
      </c>
    </row>
    <row r="43" spans="2:20" x14ac:dyDescent="0.2">
      <c r="B43" s="49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2:20" x14ac:dyDescent="0.2">
      <c r="B44" s="49" t="s">
        <v>16</v>
      </c>
      <c r="C44" s="25">
        <v>25.1</v>
      </c>
      <c r="D44" s="70">
        <v>27.5</v>
      </c>
      <c r="E44" s="25">
        <v>28.1</v>
      </c>
      <c r="F44" s="70">
        <v>31.9</v>
      </c>
      <c r="G44" s="25">
        <v>34.6</v>
      </c>
      <c r="H44" s="70">
        <v>38.299999999999997</v>
      </c>
      <c r="I44" s="25">
        <v>41.5</v>
      </c>
      <c r="J44" s="70">
        <v>43.9</v>
      </c>
      <c r="K44" s="25">
        <v>42.7</v>
      </c>
      <c r="L44" s="70">
        <v>44.2</v>
      </c>
      <c r="M44" s="25">
        <v>47.5</v>
      </c>
      <c r="N44" s="70">
        <v>48.6</v>
      </c>
      <c r="O44" s="25">
        <v>47.5</v>
      </c>
      <c r="P44" s="70">
        <v>49.1</v>
      </c>
      <c r="Q44" s="25">
        <v>48.8</v>
      </c>
      <c r="R44" s="70">
        <v>50.1</v>
      </c>
      <c r="S44" s="25">
        <v>50.1</v>
      </c>
      <c r="T44" s="70">
        <v>49</v>
      </c>
    </row>
    <row r="45" spans="2:20" x14ac:dyDescent="0.2">
      <c r="B45" s="49" t="s">
        <v>17</v>
      </c>
      <c r="C45" s="25">
        <v>23.5</v>
      </c>
      <c r="D45" s="70">
        <v>24.3</v>
      </c>
      <c r="E45" s="25">
        <v>24.5</v>
      </c>
      <c r="F45" s="70">
        <v>26.6</v>
      </c>
      <c r="G45" s="25">
        <v>29</v>
      </c>
      <c r="H45" s="70">
        <v>32</v>
      </c>
      <c r="I45" s="25">
        <v>34.1</v>
      </c>
      <c r="J45" s="70">
        <v>37.299999999999997</v>
      </c>
      <c r="K45" s="25">
        <v>36.700000000000003</v>
      </c>
      <c r="L45" s="70">
        <v>38.299999999999997</v>
      </c>
      <c r="M45" s="25">
        <v>41.8</v>
      </c>
      <c r="N45" s="70">
        <v>44.1</v>
      </c>
      <c r="O45" s="25">
        <v>44.8</v>
      </c>
      <c r="P45" s="70">
        <v>47.4</v>
      </c>
      <c r="Q45" s="25">
        <v>47.4</v>
      </c>
      <c r="R45" s="70">
        <v>48.8</v>
      </c>
      <c r="S45" s="25">
        <v>46.7</v>
      </c>
      <c r="T45" s="70">
        <v>45.2</v>
      </c>
    </row>
    <row r="46" spans="2:20" x14ac:dyDescent="0.2">
      <c r="B46" s="49" t="s">
        <v>26</v>
      </c>
      <c r="C46" s="25">
        <v>24.4</v>
      </c>
      <c r="D46" s="70">
        <v>26.7</v>
      </c>
      <c r="E46" s="25">
        <v>27.2</v>
      </c>
      <c r="F46" s="70">
        <v>29.9</v>
      </c>
      <c r="G46" s="25">
        <v>32.5</v>
      </c>
      <c r="H46" s="70">
        <v>35.799999999999997</v>
      </c>
      <c r="I46" s="25">
        <v>37.799999999999997</v>
      </c>
      <c r="J46" s="70">
        <v>39.4</v>
      </c>
      <c r="K46" s="25">
        <v>39.299999999999997</v>
      </c>
      <c r="L46" s="70">
        <v>41.4</v>
      </c>
      <c r="M46" s="25">
        <v>46.1</v>
      </c>
      <c r="N46" s="70">
        <v>49.1</v>
      </c>
      <c r="O46" s="25">
        <v>49.5</v>
      </c>
      <c r="P46" s="70">
        <v>52.2</v>
      </c>
      <c r="Q46" s="25">
        <v>52.9</v>
      </c>
      <c r="R46" s="70">
        <v>55.8</v>
      </c>
      <c r="S46" s="25">
        <v>56.3</v>
      </c>
      <c r="T46" s="70">
        <v>55.3</v>
      </c>
    </row>
    <row r="47" spans="2:20" x14ac:dyDescent="0.2">
      <c r="B47" s="49" t="s">
        <v>19</v>
      </c>
      <c r="C47" s="25">
        <v>26.2</v>
      </c>
      <c r="D47" s="70">
        <v>28.3</v>
      </c>
      <c r="E47" s="25">
        <v>28.1</v>
      </c>
      <c r="F47" s="70">
        <v>31.1</v>
      </c>
      <c r="G47" s="25">
        <v>35</v>
      </c>
      <c r="H47" s="70">
        <v>38.5</v>
      </c>
      <c r="I47" s="25">
        <v>40.200000000000003</v>
      </c>
      <c r="J47" s="70">
        <v>43.1</v>
      </c>
      <c r="K47" s="25">
        <v>42.6</v>
      </c>
      <c r="L47" s="70">
        <v>44.4</v>
      </c>
      <c r="M47" s="25">
        <v>47.6</v>
      </c>
      <c r="N47" s="70">
        <v>49.2</v>
      </c>
      <c r="O47" s="25">
        <v>49.2</v>
      </c>
      <c r="P47" s="70">
        <v>50.2</v>
      </c>
      <c r="Q47" s="25">
        <v>50.1</v>
      </c>
      <c r="R47" s="70">
        <v>51.2</v>
      </c>
      <c r="S47" s="25">
        <v>50.2</v>
      </c>
      <c r="T47" s="70">
        <v>50.2</v>
      </c>
    </row>
    <row r="48" spans="2:20" x14ac:dyDescent="0.2">
      <c r="B48" s="49" t="s">
        <v>20</v>
      </c>
      <c r="C48" s="25">
        <v>24.3</v>
      </c>
      <c r="D48" s="70">
        <v>25.9</v>
      </c>
      <c r="E48" s="25">
        <v>26.4</v>
      </c>
      <c r="F48" s="70">
        <v>28.6</v>
      </c>
      <c r="G48" s="25">
        <v>31.5</v>
      </c>
      <c r="H48" s="70">
        <v>35</v>
      </c>
      <c r="I48" s="25">
        <v>37</v>
      </c>
      <c r="J48" s="70">
        <v>40.200000000000003</v>
      </c>
      <c r="K48" s="25">
        <v>39.299999999999997</v>
      </c>
      <c r="L48" s="70">
        <v>41.6</v>
      </c>
      <c r="M48" s="25">
        <v>45.4</v>
      </c>
      <c r="N48" s="70">
        <v>48</v>
      </c>
      <c r="O48" s="25">
        <v>47.3</v>
      </c>
      <c r="P48" s="70">
        <v>49.4</v>
      </c>
      <c r="Q48" s="25">
        <v>49.1</v>
      </c>
      <c r="R48" s="70">
        <v>50.5</v>
      </c>
      <c r="S48" s="25">
        <v>49.6</v>
      </c>
      <c r="T48" s="70">
        <v>48</v>
      </c>
    </row>
    <row r="49" spans="2:20" x14ac:dyDescent="0.2">
      <c r="B49" s="49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2:20" x14ac:dyDescent="0.2">
      <c r="B50" s="49" t="s">
        <v>21</v>
      </c>
      <c r="C50" s="25">
        <v>26.2</v>
      </c>
      <c r="D50" s="70">
        <v>27.9</v>
      </c>
      <c r="E50" s="25">
        <v>27.9</v>
      </c>
      <c r="F50" s="70">
        <v>31.6</v>
      </c>
      <c r="G50" s="25">
        <v>34.4</v>
      </c>
      <c r="H50" s="70">
        <v>37.9</v>
      </c>
      <c r="I50" s="25">
        <v>37.9</v>
      </c>
      <c r="J50" s="70">
        <v>39.799999999999997</v>
      </c>
      <c r="K50" s="25">
        <v>42</v>
      </c>
      <c r="L50" s="70">
        <v>45.2</v>
      </c>
      <c r="M50" s="25">
        <v>47.9</v>
      </c>
      <c r="N50" s="70">
        <v>49.2</v>
      </c>
      <c r="O50" s="25">
        <v>49.5</v>
      </c>
      <c r="P50" s="70">
        <v>48.8</v>
      </c>
      <c r="Q50" s="25">
        <v>46.1</v>
      </c>
      <c r="R50" s="70">
        <v>48</v>
      </c>
      <c r="S50" s="25">
        <v>48.3</v>
      </c>
      <c r="T50" s="70">
        <v>41.1</v>
      </c>
    </row>
    <row r="51" spans="2:20" x14ac:dyDescent="0.2">
      <c r="B51" s="49" t="s">
        <v>22</v>
      </c>
      <c r="C51" s="25">
        <v>26.1</v>
      </c>
      <c r="D51" s="70">
        <v>26.2</v>
      </c>
      <c r="E51" s="25">
        <v>25.8</v>
      </c>
      <c r="F51" s="70">
        <v>29.5</v>
      </c>
      <c r="G51" s="25">
        <v>32.1</v>
      </c>
      <c r="H51" s="70">
        <v>35.5</v>
      </c>
      <c r="I51" s="25">
        <v>38.200000000000003</v>
      </c>
      <c r="J51" s="70">
        <v>41</v>
      </c>
      <c r="K51" s="25">
        <v>42.9</v>
      </c>
      <c r="L51" s="70">
        <v>44.8</v>
      </c>
      <c r="M51" s="25">
        <v>47</v>
      </c>
      <c r="N51" s="70">
        <v>48.3</v>
      </c>
      <c r="O51" s="25">
        <v>49.2</v>
      </c>
      <c r="P51" s="70">
        <v>49.7</v>
      </c>
      <c r="Q51" s="25">
        <v>46.2</v>
      </c>
      <c r="R51" s="70">
        <v>47.8</v>
      </c>
      <c r="S51" s="25">
        <v>49.8</v>
      </c>
      <c r="T51" s="70">
        <v>48.6</v>
      </c>
    </row>
    <row r="52" spans="2:20" x14ac:dyDescent="0.2">
      <c r="B52" s="49" t="s">
        <v>23</v>
      </c>
      <c r="C52" s="25">
        <v>22.5</v>
      </c>
      <c r="D52" s="70">
        <v>24.6</v>
      </c>
      <c r="E52" s="25">
        <v>24.4</v>
      </c>
      <c r="F52" s="70">
        <v>28.2</v>
      </c>
      <c r="G52" s="25">
        <v>30.5</v>
      </c>
      <c r="H52" s="70">
        <v>33.5</v>
      </c>
      <c r="I52" s="25">
        <v>35.700000000000003</v>
      </c>
      <c r="J52" s="70">
        <v>38.200000000000003</v>
      </c>
      <c r="K52" s="25">
        <v>40.1</v>
      </c>
      <c r="L52" s="70">
        <v>41</v>
      </c>
      <c r="M52" s="25">
        <v>44</v>
      </c>
      <c r="N52" s="70">
        <v>46.1</v>
      </c>
      <c r="O52" s="25">
        <v>46.5</v>
      </c>
      <c r="P52" s="70">
        <v>47.5</v>
      </c>
      <c r="Q52" s="25">
        <v>43.6</v>
      </c>
      <c r="R52" s="70">
        <v>45.4</v>
      </c>
      <c r="S52" s="25">
        <v>47.6</v>
      </c>
      <c r="T52" s="70">
        <v>48</v>
      </c>
    </row>
  </sheetData>
  <phoneticPr fontId="1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4C1E-62BA-1E4C-AEB3-624DBC931088}">
  <dimension ref="B3:D23"/>
  <sheetViews>
    <sheetView workbookViewId="0">
      <selection activeCell="B3" sqref="B3:D6"/>
    </sheetView>
  </sheetViews>
  <sheetFormatPr baseColWidth="10" defaultRowHeight="16" x14ac:dyDescent="0.2"/>
  <cols>
    <col min="2" max="2" width="32.5" bestFit="1" customWidth="1"/>
    <col min="3" max="3" width="15.33203125" bestFit="1" customWidth="1"/>
    <col min="4" max="4" width="18.6640625" bestFit="1" customWidth="1"/>
    <col min="5" max="5" width="18.5" bestFit="1" customWidth="1"/>
  </cols>
  <sheetData>
    <row r="3" spans="2:4" x14ac:dyDescent="0.2">
      <c r="B3" s="43" t="s">
        <v>167</v>
      </c>
      <c r="C3" s="43"/>
      <c r="D3" s="43"/>
    </row>
    <row r="4" spans="2:4" x14ac:dyDescent="0.2">
      <c r="B4" s="43" t="s">
        <v>168</v>
      </c>
      <c r="C4" s="43"/>
      <c r="D4" s="43"/>
    </row>
    <row r="5" spans="2:4" x14ac:dyDescent="0.2">
      <c r="B5" s="43" t="s">
        <v>133</v>
      </c>
      <c r="C5" s="43" t="s">
        <v>134</v>
      </c>
      <c r="D5" s="43" t="s">
        <v>32</v>
      </c>
    </row>
    <row r="6" spans="2:4" x14ac:dyDescent="0.2">
      <c r="B6" s="43"/>
      <c r="C6" s="43" t="s">
        <v>77</v>
      </c>
      <c r="D6" s="43" t="s">
        <v>79</v>
      </c>
    </row>
    <row r="7" spans="2:4" x14ac:dyDescent="0.2">
      <c r="B7" s="71" t="s">
        <v>191</v>
      </c>
      <c r="C7" s="1"/>
      <c r="D7" s="1"/>
    </row>
    <row r="8" spans="2:4" x14ac:dyDescent="0.2">
      <c r="B8" s="1"/>
      <c r="C8" s="1"/>
      <c r="D8" s="1"/>
    </row>
    <row r="9" spans="2:4" x14ac:dyDescent="0.2">
      <c r="B9" s="43" t="s">
        <v>188</v>
      </c>
      <c r="C9" s="43" t="s">
        <v>189</v>
      </c>
      <c r="D9" s="43" t="s">
        <v>190</v>
      </c>
    </row>
    <row r="10" spans="2:4" x14ac:dyDescent="0.2">
      <c r="B10" s="43">
        <v>0.69999999999999574</v>
      </c>
      <c r="C10" s="43">
        <v>-2.2000000000000028</v>
      </c>
      <c r="D10" s="43">
        <v>3.1999999999999957</v>
      </c>
    </row>
    <row r="11" spans="2:4" x14ac:dyDescent="0.2">
      <c r="B11" s="43">
        <v>0.89999999999999858</v>
      </c>
      <c r="C11" s="43">
        <v>-1.5</v>
      </c>
      <c r="D11" s="43">
        <v>3.7000000000000028</v>
      </c>
    </row>
    <row r="12" spans="2:4" x14ac:dyDescent="0.2">
      <c r="B12" s="43">
        <v>-0.10000000000000142</v>
      </c>
      <c r="C12" s="43">
        <v>-1.8999999999999986</v>
      </c>
      <c r="D12" s="43">
        <v>2.2999999999999972</v>
      </c>
    </row>
    <row r="13" spans="2:4" x14ac:dyDescent="0.2">
      <c r="B13" s="43">
        <v>0.70000000000000284</v>
      </c>
      <c r="C13" s="43">
        <v>-2.3999999999999986</v>
      </c>
      <c r="D13" s="43">
        <v>3.7999999999999972</v>
      </c>
    </row>
    <row r="14" spans="2:4" x14ac:dyDescent="0.2">
      <c r="B14" s="43"/>
      <c r="C14" s="43"/>
      <c r="D14" s="43"/>
    </row>
    <row r="15" spans="2:4" x14ac:dyDescent="0.2">
      <c r="B15" s="43">
        <v>-0.30000000000000426</v>
      </c>
      <c r="C15" s="43">
        <v>-3.6000000000000014</v>
      </c>
      <c r="D15" s="43">
        <v>3.1000000000000014</v>
      </c>
    </row>
    <row r="16" spans="2:4" x14ac:dyDescent="0.2">
      <c r="B16" s="43">
        <v>0.10000000000000142</v>
      </c>
      <c r="C16" s="43">
        <v>-3.2999999999999972</v>
      </c>
      <c r="D16" s="43">
        <v>3</v>
      </c>
    </row>
    <row r="17" spans="2:4" x14ac:dyDescent="0.2">
      <c r="B17" s="43">
        <v>0</v>
      </c>
      <c r="C17" s="43">
        <v>-2.8999999999999986</v>
      </c>
      <c r="D17" s="43">
        <v>3.3999999999999986</v>
      </c>
    </row>
    <row r="18" spans="2:4" x14ac:dyDescent="0.2">
      <c r="B18" s="43">
        <v>-0.19999999999999574</v>
      </c>
      <c r="C18" s="43">
        <v>-3.5</v>
      </c>
      <c r="D18" s="43">
        <v>4.2000000000000028</v>
      </c>
    </row>
    <row r="19" spans="2:4" x14ac:dyDescent="0.2">
      <c r="B19" s="43"/>
      <c r="C19" s="43"/>
      <c r="D19" s="43"/>
    </row>
    <row r="20" spans="2:4" x14ac:dyDescent="0.2">
      <c r="B20" s="43">
        <v>0</v>
      </c>
      <c r="C20" s="43">
        <v>-0.20000000000000284</v>
      </c>
      <c r="D20" s="43">
        <v>-0.29999999999999716</v>
      </c>
    </row>
    <row r="21" spans="2:4" x14ac:dyDescent="0.2">
      <c r="B21" s="43">
        <v>0.89999999999999858</v>
      </c>
      <c r="C21" s="43">
        <v>1.1000000000000014</v>
      </c>
      <c r="D21" s="43">
        <v>-0.19999999999999574</v>
      </c>
    </row>
    <row r="22" spans="2:4" x14ac:dyDescent="0.2">
      <c r="B22" s="43">
        <v>-0.5</v>
      </c>
      <c r="C22" s="43">
        <v>-0.30000000000000426</v>
      </c>
      <c r="D22" s="43">
        <v>-0.30000000000000426</v>
      </c>
    </row>
    <row r="23" spans="2:4" x14ac:dyDescent="0.2">
      <c r="B23" s="43">
        <v>0.40000000000000568</v>
      </c>
      <c r="C23" s="43">
        <v>0.60000000000000142</v>
      </c>
      <c r="D23" s="43">
        <v>-0.29999999999999716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F2A7-0D41-0641-9EEE-31B3E1E101D1}">
  <dimension ref="B2:Q25"/>
  <sheetViews>
    <sheetView workbookViewId="0">
      <selection activeCell="K20" sqref="K20:L20"/>
    </sheetView>
  </sheetViews>
  <sheetFormatPr baseColWidth="10" defaultRowHeight="16" x14ac:dyDescent="0.2"/>
  <cols>
    <col min="2" max="2" width="23.5" bestFit="1" customWidth="1"/>
    <col min="3" max="3" width="23.5" customWidth="1"/>
    <col min="4" max="4" width="23.5" bestFit="1" customWidth="1"/>
    <col min="5" max="5" width="23.5" customWidth="1"/>
    <col min="6" max="6" width="23.5" bestFit="1" customWidth="1"/>
    <col min="7" max="7" width="15.1640625" bestFit="1" customWidth="1"/>
    <col min="8" max="10" width="23.5" bestFit="1" customWidth="1"/>
    <col min="12" max="14" width="23.5" bestFit="1" customWidth="1"/>
  </cols>
  <sheetData>
    <row r="2" spans="2:17" x14ac:dyDescent="0.2">
      <c r="B2" s="72" t="s">
        <v>167</v>
      </c>
      <c r="C2" s="72"/>
      <c r="D2" s="72"/>
      <c r="E2" s="73"/>
      <c r="F2" s="73"/>
      <c r="G2" s="73"/>
      <c r="H2" s="73"/>
      <c r="I2" s="73"/>
      <c r="J2" s="73"/>
      <c r="K2" s="73"/>
      <c r="L2" s="73"/>
      <c r="M2" s="73"/>
    </row>
    <row r="3" spans="2:17" x14ac:dyDescent="0.2">
      <c r="B3" s="72" t="s">
        <v>168</v>
      </c>
      <c r="C3" s="72"/>
      <c r="D3" s="72"/>
      <c r="E3" s="73"/>
      <c r="F3" s="73"/>
      <c r="G3" s="73"/>
      <c r="H3" s="73"/>
      <c r="I3" s="73"/>
      <c r="J3" s="73"/>
      <c r="K3" s="73"/>
      <c r="L3" s="73"/>
      <c r="M3" s="73"/>
    </row>
    <row r="4" spans="2:17" x14ac:dyDescent="0.2">
      <c r="B4" s="72" t="s">
        <v>133</v>
      </c>
      <c r="C4" s="72" t="s">
        <v>134</v>
      </c>
      <c r="D4" s="72" t="s">
        <v>32</v>
      </c>
      <c r="E4" s="73"/>
      <c r="F4" s="73"/>
      <c r="G4" s="73"/>
      <c r="H4" s="73"/>
      <c r="I4" s="73"/>
      <c r="J4" s="73"/>
      <c r="K4" s="73"/>
      <c r="L4" s="73"/>
      <c r="M4" s="73"/>
    </row>
    <row r="5" spans="2:17" x14ac:dyDescent="0.2">
      <c r="B5" s="72"/>
      <c r="C5" s="72" t="s">
        <v>77</v>
      </c>
      <c r="D5" s="72" t="s">
        <v>79</v>
      </c>
      <c r="E5" s="73"/>
      <c r="F5" s="73"/>
      <c r="G5" s="73"/>
      <c r="H5" s="73"/>
      <c r="I5" s="73"/>
      <c r="J5" s="73"/>
      <c r="K5" s="73"/>
      <c r="L5" s="73"/>
      <c r="M5" s="73"/>
    </row>
    <row r="6" spans="2:17" x14ac:dyDescent="0.2">
      <c r="B6" s="74" t="s">
        <v>196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2:17" x14ac:dyDescent="0.2">
      <c r="B7" s="75"/>
      <c r="C7" s="75"/>
      <c r="D7" s="75"/>
      <c r="E7" s="72" t="s">
        <v>193</v>
      </c>
      <c r="F7" s="72"/>
      <c r="G7" s="72"/>
      <c r="H7" s="72"/>
      <c r="I7" s="72" t="s">
        <v>193</v>
      </c>
      <c r="J7" s="72"/>
      <c r="K7" s="72"/>
      <c r="L7" s="72"/>
      <c r="M7" s="72" t="s">
        <v>193</v>
      </c>
    </row>
    <row r="8" spans="2:17" x14ac:dyDescent="0.2">
      <c r="B8" s="76" t="s">
        <v>132</v>
      </c>
      <c r="C8" s="76" t="s">
        <v>197</v>
      </c>
      <c r="D8" s="76" t="s">
        <v>198</v>
      </c>
      <c r="E8" s="77" t="s">
        <v>192</v>
      </c>
      <c r="F8" s="76" t="s">
        <v>132</v>
      </c>
      <c r="G8" s="76" t="s">
        <v>197</v>
      </c>
      <c r="H8" s="76" t="s">
        <v>198</v>
      </c>
      <c r="I8" s="77" t="s">
        <v>134</v>
      </c>
      <c r="J8" s="76" t="s">
        <v>132</v>
      </c>
      <c r="K8" s="76" t="s">
        <v>197</v>
      </c>
      <c r="L8" s="76" t="s">
        <v>198</v>
      </c>
      <c r="M8" s="77" t="s">
        <v>77</v>
      </c>
      <c r="Q8" s="41"/>
    </row>
    <row r="9" spans="2:17" x14ac:dyDescent="0.2">
      <c r="B9" s="78" t="s">
        <v>12</v>
      </c>
      <c r="C9" s="78">
        <v>26.7</v>
      </c>
      <c r="D9" s="78">
        <v>23.8</v>
      </c>
      <c r="E9" s="79">
        <f>C9-D9</f>
        <v>2.8999999999999986</v>
      </c>
      <c r="F9" s="80" t="s">
        <v>11</v>
      </c>
      <c r="G9" s="78">
        <v>28.1</v>
      </c>
      <c r="H9" s="78">
        <v>26.1</v>
      </c>
      <c r="I9" s="79">
        <f>G9-H9</f>
        <v>2</v>
      </c>
      <c r="J9" s="81" t="s">
        <v>15</v>
      </c>
      <c r="K9" s="78">
        <v>27.2</v>
      </c>
      <c r="L9" s="78">
        <v>24.8</v>
      </c>
      <c r="M9" s="79">
        <f>K9-L9</f>
        <v>2.3999999999999986</v>
      </c>
      <c r="Q9" s="38"/>
    </row>
    <row r="10" spans="2:17" x14ac:dyDescent="0.2">
      <c r="B10" s="78" t="s">
        <v>17</v>
      </c>
      <c r="C10" s="78">
        <v>23.5</v>
      </c>
      <c r="D10" s="78">
        <v>21.1</v>
      </c>
      <c r="E10" s="79">
        <f t="shared" ref="E10:E12" si="0">C10-D10</f>
        <v>2.3999999999999986</v>
      </c>
      <c r="F10" s="80" t="s">
        <v>13</v>
      </c>
      <c r="G10" s="78">
        <v>27.6</v>
      </c>
      <c r="H10" s="78">
        <v>24.6</v>
      </c>
      <c r="I10" s="79">
        <f t="shared" ref="I10:I12" si="1">G10-H10</f>
        <v>3</v>
      </c>
      <c r="J10" s="81" t="s">
        <v>16</v>
      </c>
      <c r="K10" s="78">
        <v>26.8</v>
      </c>
      <c r="L10" s="78">
        <v>23.7</v>
      </c>
      <c r="M10" s="79">
        <f t="shared" ref="M10:M12" si="2">K10-L10</f>
        <v>3.1000000000000014</v>
      </c>
      <c r="Q10" s="38"/>
    </row>
    <row r="11" spans="2:17" x14ac:dyDescent="0.2">
      <c r="B11" s="78" t="s">
        <v>20</v>
      </c>
      <c r="C11" s="78">
        <v>27.7</v>
      </c>
      <c r="D11" s="78">
        <v>25.7</v>
      </c>
      <c r="E11" s="79">
        <f t="shared" si="0"/>
        <v>2</v>
      </c>
      <c r="F11" s="80" t="s">
        <v>14</v>
      </c>
      <c r="G11" s="78">
        <v>26.6</v>
      </c>
      <c r="H11" s="78">
        <v>23.900000000000002</v>
      </c>
      <c r="I11" s="79">
        <f t="shared" si="1"/>
        <v>2.6999999999999993</v>
      </c>
      <c r="J11" s="81" t="s">
        <v>19</v>
      </c>
      <c r="K11" s="78">
        <v>24.6</v>
      </c>
      <c r="L11" s="78">
        <v>21.8</v>
      </c>
      <c r="M11" s="79">
        <f t="shared" si="2"/>
        <v>2.8000000000000007</v>
      </c>
      <c r="Q11" s="38"/>
    </row>
    <row r="12" spans="2:17" x14ac:dyDescent="0.2">
      <c r="B12" s="78" t="s">
        <v>21</v>
      </c>
      <c r="C12" s="78">
        <v>28.2</v>
      </c>
      <c r="D12" s="78">
        <v>25</v>
      </c>
      <c r="E12" s="79">
        <f t="shared" si="0"/>
        <v>3.1999999999999993</v>
      </c>
      <c r="F12" s="80" t="s">
        <v>26</v>
      </c>
      <c r="G12" s="78">
        <v>25.8</v>
      </c>
      <c r="H12" s="78">
        <v>22.7</v>
      </c>
      <c r="I12" s="79">
        <f t="shared" si="1"/>
        <v>3.1000000000000014</v>
      </c>
      <c r="J12" s="81" t="s">
        <v>22</v>
      </c>
      <c r="K12" s="78">
        <v>23.8</v>
      </c>
      <c r="L12" s="78">
        <v>20.400000000000002</v>
      </c>
      <c r="M12" s="79">
        <f t="shared" si="2"/>
        <v>3.3999999999999986</v>
      </c>
      <c r="Q12" s="38"/>
    </row>
    <row r="13" spans="2:17" x14ac:dyDescent="0.2">
      <c r="B13" s="75"/>
      <c r="C13" s="75"/>
      <c r="D13" s="75"/>
      <c r="E13" s="72" t="s">
        <v>194</v>
      </c>
      <c r="F13" s="72"/>
      <c r="G13" s="72"/>
      <c r="H13" s="72"/>
      <c r="I13" s="72" t="s">
        <v>194</v>
      </c>
      <c r="J13" s="72"/>
      <c r="K13" s="72"/>
      <c r="L13" s="72"/>
      <c r="M13" s="72" t="s">
        <v>194</v>
      </c>
    </row>
    <row r="14" spans="2:17" x14ac:dyDescent="0.2">
      <c r="B14" s="76" t="s">
        <v>132</v>
      </c>
      <c r="C14" s="76" t="s">
        <v>197</v>
      </c>
      <c r="D14" s="76" t="s">
        <v>198</v>
      </c>
      <c r="E14" s="77" t="s">
        <v>192</v>
      </c>
      <c r="F14" s="76" t="s">
        <v>132</v>
      </c>
      <c r="G14" s="76" t="s">
        <v>197</v>
      </c>
      <c r="H14" s="76" t="s">
        <v>198</v>
      </c>
      <c r="I14" s="77" t="s">
        <v>134</v>
      </c>
      <c r="J14" s="76" t="s">
        <v>132</v>
      </c>
      <c r="K14" s="76" t="s">
        <v>197</v>
      </c>
      <c r="L14" s="76" t="s">
        <v>198</v>
      </c>
      <c r="M14" s="77" t="s">
        <v>77</v>
      </c>
    </row>
    <row r="15" spans="2:17" x14ac:dyDescent="0.2">
      <c r="B15" s="78" t="s">
        <v>12</v>
      </c>
      <c r="C15" s="78">
        <v>25.9</v>
      </c>
      <c r="D15" s="78">
        <v>22.7</v>
      </c>
      <c r="E15" s="79">
        <f>C15-D15</f>
        <v>3.1999999999999993</v>
      </c>
      <c r="F15" s="80" t="s">
        <v>11</v>
      </c>
      <c r="G15" s="78">
        <v>27.2</v>
      </c>
      <c r="H15" s="78">
        <v>25.4</v>
      </c>
      <c r="I15" s="79">
        <f>G15-H15</f>
        <v>1.8000000000000007</v>
      </c>
      <c r="J15" s="81" t="s">
        <v>15</v>
      </c>
      <c r="K15" s="78">
        <v>28.1</v>
      </c>
      <c r="L15" s="78">
        <v>26.8</v>
      </c>
      <c r="M15" s="79">
        <f>K15-L15</f>
        <v>1.3000000000000007</v>
      </c>
    </row>
    <row r="16" spans="2:17" x14ac:dyDescent="0.2">
      <c r="B16" s="78" t="s">
        <v>17</v>
      </c>
      <c r="C16" s="78">
        <v>27.2</v>
      </c>
      <c r="D16" s="78">
        <v>23.7</v>
      </c>
      <c r="E16" s="79">
        <f t="shared" ref="E16:E18" si="3">C16-D16</f>
        <v>3.5</v>
      </c>
      <c r="F16" s="80" t="s">
        <v>13</v>
      </c>
      <c r="G16" s="78">
        <v>26.8</v>
      </c>
      <c r="H16" s="78">
        <v>25</v>
      </c>
      <c r="I16" s="79">
        <f t="shared" ref="I16:I18" si="4">G16-H16</f>
        <v>1.8000000000000007</v>
      </c>
      <c r="J16" s="81" t="s">
        <v>16</v>
      </c>
      <c r="K16" s="78">
        <v>26.7</v>
      </c>
      <c r="L16" s="78">
        <v>25.4</v>
      </c>
      <c r="M16" s="79">
        <v>1.3</v>
      </c>
    </row>
    <row r="17" spans="2:13" x14ac:dyDescent="0.2">
      <c r="B17" s="78" t="s">
        <v>20</v>
      </c>
      <c r="C17" s="78">
        <v>26.6</v>
      </c>
      <c r="D17" s="78">
        <v>23.400000000000002</v>
      </c>
      <c r="E17" s="79">
        <f t="shared" si="3"/>
        <v>3.1999999999999993</v>
      </c>
      <c r="F17" s="80" t="s">
        <v>14</v>
      </c>
      <c r="G17" s="78">
        <v>28.2</v>
      </c>
      <c r="H17" s="78">
        <v>26.3</v>
      </c>
      <c r="I17" s="79">
        <f t="shared" si="4"/>
        <v>1.8999999999999986</v>
      </c>
      <c r="J17" s="81" t="s">
        <v>19</v>
      </c>
      <c r="K17" s="78">
        <v>25.9</v>
      </c>
      <c r="L17" s="78">
        <v>23.599999999999998</v>
      </c>
      <c r="M17" s="79">
        <f t="shared" ref="M17:M18" si="5">K17-L17</f>
        <v>2.3000000000000007</v>
      </c>
    </row>
    <row r="18" spans="2:13" x14ac:dyDescent="0.2">
      <c r="B18" s="78" t="s">
        <v>21</v>
      </c>
      <c r="C18" s="78">
        <v>28.2</v>
      </c>
      <c r="D18" s="78">
        <v>25.8</v>
      </c>
      <c r="E18" s="79">
        <f t="shared" si="3"/>
        <v>2.3999999999999986</v>
      </c>
      <c r="F18" s="80" t="s">
        <v>26</v>
      </c>
      <c r="G18" s="78">
        <v>24</v>
      </c>
      <c r="H18" s="78">
        <v>21.8</v>
      </c>
      <c r="I18" s="79">
        <f t="shared" si="4"/>
        <v>2.1999999999999993</v>
      </c>
      <c r="J18" s="81" t="s">
        <v>22</v>
      </c>
      <c r="K18" s="78">
        <v>27.1</v>
      </c>
      <c r="L18" s="78">
        <v>25.1</v>
      </c>
      <c r="M18" s="79">
        <f t="shared" si="5"/>
        <v>2</v>
      </c>
    </row>
    <row r="19" spans="2:13" x14ac:dyDescent="0.2">
      <c r="B19" s="82"/>
      <c r="C19" s="82"/>
      <c r="D19" s="82"/>
      <c r="E19" s="72" t="s">
        <v>195</v>
      </c>
      <c r="F19" s="72"/>
      <c r="G19" s="83"/>
      <c r="H19" s="83"/>
      <c r="I19" s="72" t="s">
        <v>195</v>
      </c>
      <c r="J19" s="72"/>
      <c r="K19" s="72"/>
      <c r="L19" s="83"/>
      <c r="M19" s="72" t="s">
        <v>195</v>
      </c>
    </row>
    <row r="20" spans="2:13" x14ac:dyDescent="0.2">
      <c r="B20" s="76" t="s">
        <v>132</v>
      </c>
      <c r="C20" s="76" t="s">
        <v>197</v>
      </c>
      <c r="D20" s="76" t="s">
        <v>198</v>
      </c>
      <c r="E20" s="77" t="s">
        <v>192</v>
      </c>
      <c r="F20" s="76" t="s">
        <v>132</v>
      </c>
      <c r="G20" s="76" t="s">
        <v>197</v>
      </c>
      <c r="H20" s="76" t="s">
        <v>198</v>
      </c>
      <c r="I20" s="77" t="s">
        <v>134</v>
      </c>
      <c r="J20" s="76" t="s">
        <v>132</v>
      </c>
      <c r="K20" s="76" t="s">
        <v>197</v>
      </c>
      <c r="L20" s="76" t="s">
        <v>198</v>
      </c>
      <c r="M20" s="77" t="s">
        <v>77</v>
      </c>
    </row>
    <row r="21" spans="2:13" x14ac:dyDescent="0.2">
      <c r="B21" s="78" t="s">
        <v>12</v>
      </c>
      <c r="C21" s="78">
        <v>31.9</v>
      </c>
      <c r="D21" s="78">
        <v>29.5</v>
      </c>
      <c r="E21" s="79">
        <f>C21-D21</f>
        <v>2.3999999999999986</v>
      </c>
      <c r="F21" s="80" t="s">
        <v>11</v>
      </c>
      <c r="G21" s="78">
        <v>25.2</v>
      </c>
      <c r="H21" s="78">
        <v>21.599999999999998</v>
      </c>
      <c r="I21" s="79">
        <f>G21-H21</f>
        <v>3.6000000000000014</v>
      </c>
      <c r="J21" s="81" t="s">
        <v>15</v>
      </c>
      <c r="K21" s="78">
        <v>29.2</v>
      </c>
      <c r="L21" s="78">
        <v>24.799999999999997</v>
      </c>
      <c r="M21" s="79">
        <f>K21-L21</f>
        <v>4.4000000000000021</v>
      </c>
    </row>
    <row r="22" spans="2:13" x14ac:dyDescent="0.2">
      <c r="B22" s="78" t="s">
        <v>17</v>
      </c>
      <c r="C22" s="78">
        <v>28.7</v>
      </c>
      <c r="D22" s="78">
        <v>25.5</v>
      </c>
      <c r="E22" s="79">
        <f t="shared" ref="E22:E24" si="6">C22-D22</f>
        <v>3.1999999999999993</v>
      </c>
      <c r="F22" s="80" t="s">
        <v>13</v>
      </c>
      <c r="G22" s="78">
        <v>26.4</v>
      </c>
      <c r="H22" s="78">
        <v>21.7</v>
      </c>
      <c r="I22" s="79">
        <f t="shared" ref="I22:I24" si="7">G22-H22</f>
        <v>4.6999999999999993</v>
      </c>
      <c r="J22" s="81" t="s">
        <v>16</v>
      </c>
      <c r="K22" s="78">
        <v>29</v>
      </c>
      <c r="L22" s="78">
        <v>25.1</v>
      </c>
      <c r="M22" s="79">
        <f t="shared" ref="M22:M24" si="8">K22-L22</f>
        <v>3.8999999999999986</v>
      </c>
    </row>
    <row r="23" spans="2:13" x14ac:dyDescent="0.2">
      <c r="B23" s="78" t="s">
        <v>20</v>
      </c>
      <c r="C23" s="78">
        <v>25.4</v>
      </c>
      <c r="D23" s="78">
        <v>22.5</v>
      </c>
      <c r="E23" s="79">
        <f t="shared" si="6"/>
        <v>2.8999999999999986</v>
      </c>
      <c r="F23" s="80" t="s">
        <v>14</v>
      </c>
      <c r="G23" s="78">
        <v>25.7</v>
      </c>
      <c r="H23" s="78">
        <v>21.5</v>
      </c>
      <c r="I23" s="79">
        <f t="shared" si="7"/>
        <v>4.1999999999999993</v>
      </c>
      <c r="J23" s="81" t="s">
        <v>19</v>
      </c>
      <c r="K23" s="78">
        <v>25.4</v>
      </c>
      <c r="L23" s="78">
        <v>22.5</v>
      </c>
      <c r="M23" s="79">
        <f t="shared" si="8"/>
        <v>2.8999999999999986</v>
      </c>
    </row>
    <row r="24" spans="2:13" x14ac:dyDescent="0.2">
      <c r="B24" s="78" t="s">
        <v>21</v>
      </c>
      <c r="C24" s="78">
        <v>26.6</v>
      </c>
      <c r="D24" s="78">
        <v>23.400000000000002</v>
      </c>
      <c r="E24" s="79">
        <f t="shared" si="6"/>
        <v>3.1999999999999993</v>
      </c>
      <c r="F24" s="80" t="s">
        <v>26</v>
      </c>
      <c r="G24" s="78">
        <v>28.2</v>
      </c>
      <c r="H24" s="78">
        <v>23.6</v>
      </c>
      <c r="I24" s="79">
        <f t="shared" si="7"/>
        <v>4.5999999999999979</v>
      </c>
      <c r="J24" s="81" t="s">
        <v>22</v>
      </c>
      <c r="K24" s="78">
        <v>28.2</v>
      </c>
      <c r="L24" s="78">
        <v>24.8</v>
      </c>
      <c r="M24" s="79">
        <f t="shared" si="8"/>
        <v>3.3999999999999986</v>
      </c>
    </row>
    <row r="25" spans="2:13" x14ac:dyDescent="0.2">
      <c r="B25" s="82"/>
      <c r="C25" s="82"/>
      <c r="D25" s="82"/>
      <c r="E25" s="75"/>
      <c r="F25" s="75"/>
      <c r="G25" s="82"/>
      <c r="H25" s="82"/>
      <c r="I25" s="75"/>
      <c r="J25" s="75"/>
      <c r="K25" s="75"/>
      <c r="L25" s="75"/>
      <c r="M25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Panel B</vt:lpstr>
      <vt:lpstr>Panel C</vt:lpstr>
      <vt:lpstr>Panel D</vt:lpstr>
      <vt:lpstr>Panel E</vt:lpstr>
      <vt:lpstr>Panel F</vt:lpstr>
      <vt:lpstr>Panel G</vt:lpstr>
      <vt:lpstr>Panel H</vt:lpstr>
      <vt:lpstr>Panel J</vt:lpstr>
      <vt:lpstr>Panel K</vt:lpstr>
      <vt:lpstr>Panel L</vt:lpstr>
      <vt:lpstr>Panel M</vt:lpstr>
      <vt:lpstr>Panel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2022-09-16T16:14:36Z</dcterms:created>
  <dcterms:modified xsi:type="dcterms:W3CDTF">2022-09-19T20:33:07Z</dcterms:modified>
</cp:coreProperties>
</file>