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g9\Box\ChenUltrasoundLab\01_Publications\47_Mack_Torpor\07_Final_submission\01_Submission\SourceData\ExtendedData\"/>
    </mc:Choice>
  </mc:AlternateContent>
  <xr:revisionPtr revIDLastSave="0" documentId="8_{B3BE27E7-4BB1-4612-92C6-E64270EDD53C}" xr6:coauthVersionLast="47" xr6:coauthVersionMax="47" xr10:uidLastSave="{00000000-0000-0000-0000-000000000000}"/>
  <bookViews>
    <workbookView xWindow="2715" yWindow="660" windowWidth="18510" windowHeight="14595" xr2:uid="{2A5FF09F-A763-4275-A7BA-0EDD9CB26D89}"/>
  </bookViews>
  <sheets>
    <sheet name="Fig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" l="1"/>
  <c r="C27" i="1"/>
  <c r="H14" i="1"/>
  <c r="C14" i="1"/>
  <c r="H13" i="1"/>
  <c r="C13" i="1"/>
  <c r="H12" i="1"/>
  <c r="C12" i="1"/>
</calcChain>
</file>

<file path=xl/sharedStrings.xml><?xml version="1.0" encoding="utf-8"?>
<sst xmlns="http://schemas.openxmlformats.org/spreadsheetml/2006/main" count="28" uniqueCount="19">
  <si>
    <t>Fig. S2A</t>
  </si>
  <si>
    <t>Max delt_Tcore (C )</t>
  </si>
  <si>
    <t xml:space="preserve">Max delt_VO2 </t>
  </si>
  <si>
    <t>Male (US)</t>
  </si>
  <si>
    <t>Male (Control)</t>
  </si>
  <si>
    <t>Female (US)</t>
  </si>
  <si>
    <t>Female (Control)</t>
  </si>
  <si>
    <t>p of male (us+ vs us-)</t>
  </si>
  <si>
    <t>p of female (us+ vs us-)</t>
  </si>
  <si>
    <t>p (male/us+ vs. female/us+)</t>
  </si>
  <si>
    <t>Fig. S2C</t>
  </si>
  <si>
    <t>Onset of VO2 (min)</t>
  </si>
  <si>
    <t>Onset of Tcore (min)</t>
  </si>
  <si>
    <t>p value</t>
  </si>
  <si>
    <t>Fig. S2D</t>
  </si>
  <si>
    <t>Fig.S2E: Rewarming time (min)</t>
  </si>
  <si>
    <t>Duration (min)</t>
  </si>
  <si>
    <t>24 hr feedback controlled US</t>
  </si>
  <si>
    <t>single stimulation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</si>
</sst>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1" xfId="0" applyFont="1" applyBorder="1" applyAlignment="1">
      <alignment horizontal="center" wrapText="1"/>
    </xf>
    <xf numFmtId="0" fontId="3" fillId="0" borderId="0" xfId="0" applyFont="1"/>
    <xf numFmtId="0" fontId="3" fillId="0" borderId="9" xfId="0" applyFont="1" applyBorder="1"/>
    <xf numFmtId="0" fontId="3" fillId="0" borderId="10" xfId="0" applyFont="1" applyBorder="1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76652-378E-4258-86F0-BCF26FECD225}">
  <dimension ref="A1:O40"/>
  <sheetViews>
    <sheetView tabSelected="1" zoomScale="85" zoomScaleNormal="85" workbookViewId="0">
      <selection activeCell="G19" sqref="G19"/>
    </sheetView>
  </sheetViews>
  <sheetFormatPr defaultRowHeight="15" x14ac:dyDescent="0.25"/>
  <cols>
    <col min="2" max="2" width="28.28515625" customWidth="1"/>
    <col min="3" max="3" width="19.5703125" customWidth="1"/>
    <col min="4" max="4" width="15.5703125" customWidth="1"/>
    <col min="5" max="5" width="17.85546875" customWidth="1"/>
    <col min="7" max="7" width="17.42578125" customWidth="1"/>
    <col min="8" max="8" width="12.7109375" customWidth="1"/>
    <col min="10" max="10" width="17.42578125" customWidth="1"/>
  </cols>
  <sheetData>
    <row r="1" spans="1:15" x14ac:dyDescent="0.25">
      <c r="A1" s="1" t="s">
        <v>0</v>
      </c>
      <c r="B1" s="2" t="s">
        <v>1</v>
      </c>
      <c r="C1" s="2"/>
      <c r="D1" s="2"/>
      <c r="E1" s="2"/>
      <c r="G1" s="2" t="s">
        <v>2</v>
      </c>
      <c r="H1" s="2"/>
      <c r="I1" s="2"/>
      <c r="J1" s="2"/>
    </row>
    <row r="2" spans="1:15" x14ac:dyDescent="0.25">
      <c r="B2" s="3" t="s">
        <v>3</v>
      </c>
      <c r="C2" s="3" t="s">
        <v>4</v>
      </c>
      <c r="D2" s="3" t="s">
        <v>5</v>
      </c>
      <c r="E2" s="3" t="s">
        <v>6</v>
      </c>
      <c r="G2" s="3" t="s">
        <v>3</v>
      </c>
      <c r="H2" s="3" t="s">
        <v>4</v>
      </c>
      <c r="I2" s="3" t="s">
        <v>5</v>
      </c>
      <c r="J2" s="3" t="s">
        <v>6</v>
      </c>
    </row>
    <row r="3" spans="1:15" x14ac:dyDescent="0.25">
      <c r="B3" s="4">
        <v>-3.6240822140725202</v>
      </c>
      <c r="C3" s="4">
        <v>-0.39947792993557102</v>
      </c>
      <c r="D3" s="4">
        <v>-3.3582999999999998</v>
      </c>
      <c r="E3" s="4">
        <v>-0.2</v>
      </c>
      <c r="G3" s="4">
        <v>-1.2675074710000001</v>
      </c>
      <c r="H3" s="4">
        <v>-0.44837743800000002</v>
      </c>
      <c r="I3" s="4">
        <v>-1.8706803249999999</v>
      </c>
      <c r="J3" s="4">
        <v>-1.216803445</v>
      </c>
    </row>
    <row r="4" spans="1:15" x14ac:dyDescent="0.25">
      <c r="B4" s="4">
        <v>-3.0999999999999801</v>
      </c>
      <c r="C4" s="4">
        <v>-0.20518358858696201</v>
      </c>
      <c r="D4" s="4">
        <v>-3.8083</v>
      </c>
      <c r="E4" s="4">
        <v>-0.20716999999999999</v>
      </c>
      <c r="G4" s="4">
        <v>-1.2836768869999999</v>
      </c>
      <c r="H4" s="4">
        <v>-0.471997536</v>
      </c>
      <c r="I4" s="4">
        <v>-1.8706462859999999</v>
      </c>
      <c r="J4" s="4">
        <v>0.74093571400000002</v>
      </c>
    </row>
    <row r="5" spans="1:15" x14ac:dyDescent="0.25">
      <c r="B5" s="4">
        <v>-3.5654046520903502</v>
      </c>
      <c r="C5" s="4">
        <v>-0.60554388422035299</v>
      </c>
      <c r="D5" s="4">
        <v>-3.3208000000000002</v>
      </c>
      <c r="E5" s="4">
        <v>-0.28128999999999998</v>
      </c>
      <c r="G5" s="4">
        <v>-1.689168013</v>
      </c>
      <c r="H5" s="4">
        <v>-9.8446200999999997E-2</v>
      </c>
      <c r="I5" s="4">
        <v>-2.49762525</v>
      </c>
      <c r="J5" s="4">
        <v>0.324125202</v>
      </c>
    </row>
    <row r="6" spans="1:15" x14ac:dyDescent="0.25">
      <c r="B6" s="4">
        <v>-3.52604037095742</v>
      </c>
      <c r="C6" s="4">
        <v>-0.148654445710378</v>
      </c>
      <c r="D6" s="4">
        <v>-3.0383</v>
      </c>
      <c r="E6" s="4">
        <v>1.4345999999999999E-2</v>
      </c>
      <c r="G6" s="4">
        <v>-1.017129857</v>
      </c>
      <c r="H6" s="4">
        <v>-0.26343526299999998</v>
      </c>
      <c r="I6" s="4">
        <v>-1.208653666</v>
      </c>
      <c r="J6" s="4">
        <v>-5.4841372999999999E-2</v>
      </c>
    </row>
    <row r="7" spans="1:15" x14ac:dyDescent="0.25">
      <c r="B7" s="4">
        <v>-4.3505064356364498</v>
      </c>
      <c r="C7" s="4">
        <v>-7.7372504685570206E-2</v>
      </c>
      <c r="D7" s="4">
        <v>-3.7695099999999999</v>
      </c>
      <c r="E7" s="4">
        <v>-1.575E-2</v>
      </c>
      <c r="G7" s="4">
        <v>-1.54157502</v>
      </c>
      <c r="H7" s="4">
        <v>-0.95766174999999998</v>
      </c>
      <c r="I7" s="4">
        <v>-1.411133757</v>
      </c>
      <c r="J7" s="4">
        <v>-1.33422686</v>
      </c>
    </row>
    <row r="8" spans="1:15" x14ac:dyDescent="0.25">
      <c r="B8" s="4">
        <v>-2.3500268830717599</v>
      </c>
      <c r="C8" s="4">
        <v>-0.19107149081232699</v>
      </c>
      <c r="D8" s="4">
        <v>-2.1005099999999999</v>
      </c>
      <c r="E8" s="4">
        <v>-0.20533999999999999</v>
      </c>
    </row>
    <row r="9" spans="1:15" x14ac:dyDescent="0.25">
      <c r="B9" s="4"/>
      <c r="C9" s="4"/>
      <c r="D9" s="4">
        <v>-3.3005100000000001</v>
      </c>
      <c r="E9" s="4">
        <v>-0.13769000000000001</v>
      </c>
    </row>
    <row r="10" spans="1:15" x14ac:dyDescent="0.25">
      <c r="B10" s="4"/>
      <c r="C10" s="4"/>
      <c r="D10" s="4"/>
      <c r="E10" s="4">
        <v>0</v>
      </c>
    </row>
    <row r="12" spans="1:15" x14ac:dyDescent="0.25">
      <c r="B12" s="5" t="s">
        <v>7</v>
      </c>
      <c r="C12" s="6">
        <f>TTEST(B3:B8,C3:C8,2,2)</f>
        <v>5.6678898674581863E-7</v>
      </c>
      <c r="G12" s="5" t="s">
        <v>7</v>
      </c>
      <c r="H12" s="6">
        <f>TTEST(G3:G7,H3:H7,2,2)</f>
        <v>1.1792792584266968E-3</v>
      </c>
    </row>
    <row r="13" spans="1:15" x14ac:dyDescent="0.25">
      <c r="B13" s="7" t="s">
        <v>8</v>
      </c>
      <c r="C13" s="8">
        <f>TTEST(D3:D9,E3:E10,2,2)</f>
        <v>1.2486542374678071E-9</v>
      </c>
      <c r="G13" s="7" t="s">
        <v>8</v>
      </c>
      <c r="H13" s="8">
        <f>TTEST(I3:I10,J3:J10,2,2)</f>
        <v>1.4500624645228735E-2</v>
      </c>
    </row>
    <row r="14" spans="1:15" ht="15.75" thickBot="1" x14ac:dyDescent="0.3">
      <c r="A14" s="9"/>
      <c r="B14" s="10" t="s">
        <v>9</v>
      </c>
      <c r="C14" s="11">
        <f>TTEST(B3:B8,D3:D9,2,2)</f>
        <v>0.61485012002068262</v>
      </c>
      <c r="D14" s="9"/>
      <c r="E14" s="9"/>
      <c r="F14" s="9"/>
      <c r="G14" s="10" t="s">
        <v>9</v>
      </c>
      <c r="H14" s="11">
        <f>TTEST(G3:G10,I3:I10,2,2)</f>
        <v>0.14031832010443876</v>
      </c>
      <c r="I14" s="9"/>
      <c r="J14" s="9"/>
      <c r="K14" s="9"/>
      <c r="L14" s="9"/>
      <c r="M14" s="9"/>
      <c r="N14" s="9"/>
      <c r="O14" s="9"/>
    </row>
    <row r="17" spans="1:15" x14ac:dyDescent="0.25">
      <c r="A17" t="s">
        <v>10</v>
      </c>
      <c r="B17" s="12" t="s">
        <v>10</v>
      </c>
      <c r="C17" s="12"/>
    </row>
    <row r="18" spans="1:15" x14ac:dyDescent="0.25">
      <c r="B18" s="3" t="s">
        <v>11</v>
      </c>
      <c r="C18" s="3" t="s">
        <v>12</v>
      </c>
    </row>
    <row r="19" spans="1:15" x14ac:dyDescent="0.25">
      <c r="B19" s="4">
        <v>3.8333333330000001</v>
      </c>
      <c r="C19" s="4">
        <v>3.1666666669999999</v>
      </c>
    </row>
    <row r="20" spans="1:15" x14ac:dyDescent="0.25">
      <c r="B20" s="4">
        <v>0.33333333300000001</v>
      </c>
      <c r="C20" s="4">
        <v>3</v>
      </c>
    </row>
    <row r="21" spans="1:15" x14ac:dyDescent="0.25">
      <c r="B21" s="4">
        <v>1.5</v>
      </c>
      <c r="C21" s="4">
        <v>4.6666670000000003</v>
      </c>
    </row>
    <row r="22" spans="1:15" x14ac:dyDescent="0.25">
      <c r="B22" s="4">
        <v>1.6666669999999999</v>
      </c>
      <c r="C22" s="4">
        <v>1.8333330000000001</v>
      </c>
    </row>
    <row r="23" spans="1:15" x14ac:dyDescent="0.25">
      <c r="B23" s="4">
        <v>0.16666700000000001</v>
      </c>
      <c r="C23" s="4">
        <v>0.16666700000000001</v>
      </c>
    </row>
    <row r="24" spans="1:15" x14ac:dyDescent="0.25">
      <c r="B24" s="4">
        <v>1</v>
      </c>
      <c r="C24" s="4">
        <v>3.5</v>
      </c>
    </row>
    <row r="25" spans="1:15" x14ac:dyDescent="0.25">
      <c r="B25" s="4">
        <v>0.16666700000000001</v>
      </c>
      <c r="C25" s="4">
        <v>3.3333330000000001</v>
      </c>
    </row>
    <row r="26" spans="1:15" x14ac:dyDescent="0.25">
      <c r="B26" s="13"/>
      <c r="C26" s="13"/>
    </row>
    <row r="27" spans="1:15" ht="15.75" thickBot="1" x14ac:dyDescent="0.3">
      <c r="A27" s="9"/>
      <c r="B27" s="14" t="s">
        <v>13</v>
      </c>
      <c r="C27" s="15">
        <f>TTEST(B19:B25,C19:C25,2,1)</f>
        <v>4.6570401702351868E-2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30" spans="1:15" x14ac:dyDescent="0.25">
      <c r="B30" s="16" t="s">
        <v>14</v>
      </c>
      <c r="C30" s="17"/>
      <c r="D30" s="2" t="s">
        <v>15</v>
      </c>
      <c r="E30" s="2"/>
    </row>
    <row r="31" spans="1:15" x14ac:dyDescent="0.25">
      <c r="B31" s="3" t="s">
        <v>16</v>
      </c>
      <c r="D31" s="3" t="s">
        <v>17</v>
      </c>
      <c r="E31" s="3" t="s">
        <v>18</v>
      </c>
    </row>
    <row r="32" spans="1:15" x14ac:dyDescent="0.25">
      <c r="B32" s="4">
        <v>44</v>
      </c>
      <c r="D32" s="4">
        <v>25.3</v>
      </c>
      <c r="E32" s="4">
        <v>21</v>
      </c>
    </row>
    <row r="33" spans="2:5" x14ac:dyDescent="0.25">
      <c r="B33" s="4">
        <v>57.833333330000002</v>
      </c>
      <c r="D33" s="4">
        <v>17.600000000000001</v>
      </c>
      <c r="E33" s="4">
        <v>31</v>
      </c>
    </row>
    <row r="34" spans="2:5" x14ac:dyDescent="0.25">
      <c r="B34" s="4">
        <v>43.333329999999997</v>
      </c>
      <c r="D34" s="4">
        <v>13.2</v>
      </c>
      <c r="E34" s="4">
        <v>26</v>
      </c>
    </row>
    <row r="35" spans="2:5" x14ac:dyDescent="0.25">
      <c r="B35" s="4">
        <v>42.5</v>
      </c>
      <c r="D35" s="4">
        <v>160.6</v>
      </c>
      <c r="E35" s="4">
        <v>21</v>
      </c>
    </row>
    <row r="36" spans="2:5" x14ac:dyDescent="0.25">
      <c r="B36" s="4">
        <v>65</v>
      </c>
      <c r="D36" s="4"/>
      <c r="E36" s="4">
        <v>34</v>
      </c>
    </row>
    <row r="37" spans="2:5" x14ac:dyDescent="0.25">
      <c r="B37" s="4">
        <v>75.833330000000004</v>
      </c>
      <c r="D37" s="4"/>
      <c r="E37" s="4">
        <v>56</v>
      </c>
    </row>
    <row r="38" spans="2:5" x14ac:dyDescent="0.25">
      <c r="B38" s="4">
        <v>35.333329999999997</v>
      </c>
      <c r="D38" s="4"/>
      <c r="E38" s="4">
        <v>48</v>
      </c>
    </row>
    <row r="40" spans="2:5" x14ac:dyDescent="0.25">
      <c r="D40" s="18" t="s">
        <v>13</v>
      </c>
      <c r="E40" s="19">
        <f>TTEST(D32:D35,E32:E38,2,2)</f>
        <v>0.46529492756282576</v>
      </c>
    </row>
  </sheetData>
  <mergeCells count="4">
    <mergeCell ref="B1:E1"/>
    <mergeCell ref="G1:J1"/>
    <mergeCell ref="B17:C17"/>
    <mergeCell ref="D30:E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YAOHENG</dc:creator>
  <cp:lastModifiedBy>YANG YAOHENG</cp:lastModifiedBy>
  <dcterms:created xsi:type="dcterms:W3CDTF">2023-03-23T04:46:49Z</dcterms:created>
  <dcterms:modified xsi:type="dcterms:W3CDTF">2023-03-23T04:47:20Z</dcterms:modified>
</cp:coreProperties>
</file>