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CACHEXIA\论文\231026含sourcedata supple\Source data_GPR81 cachexia\"/>
    </mc:Choice>
  </mc:AlternateContent>
  <xr:revisionPtr revIDLastSave="0" documentId="13_ncr:1_{2D4A985C-BE32-454F-A2A1-53C95AE932A4}" xr6:coauthVersionLast="47" xr6:coauthVersionMax="47" xr10:uidLastSave="{00000000-0000-0000-0000-000000000000}"/>
  <bookViews>
    <workbookView xWindow="9233" yWindow="0" windowWidth="13575" windowHeight="12270" tabRatio="737" xr2:uid="{00000000-000D-0000-FFFF-FFFF00000000}"/>
  </bookViews>
  <sheets>
    <sheet name="Fig.2b" sheetId="18" r:id="rId1"/>
    <sheet name="Fig.2d." sheetId="17" r:id="rId2"/>
    <sheet name="Fig.2e,f" sheetId="19" r:id="rId3"/>
    <sheet name="Fig.2g" sheetId="21" r:id="rId4"/>
    <sheet name="Fig. 2h" sheetId="10" r:id="rId5"/>
    <sheet name="Fig. 2i,j" sheetId="1" r:id="rId6"/>
    <sheet name="Fig. 2k" sheetId="8" r:id="rId7"/>
    <sheet name="Fig. 2l." sheetId="16" r:id="rId8"/>
    <sheet name="Fig. 2f,g,h" sheetId="3" r:id="rId9"/>
    <sheet name="Fig. 2p" sheetId="4" r:id="rId10"/>
    <sheet name="Fig. 2q" sheetId="5" r:id="rId11"/>
  </sheets>
  <externalReferences>
    <externalReference r:id="rId1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5" i="21" l="1"/>
  <c r="BL5" i="21"/>
  <c r="BK5" i="21"/>
  <c r="BI5" i="21"/>
  <c r="BH5" i="21"/>
  <c r="BG5" i="21"/>
  <c r="BF5" i="21"/>
  <c r="BE5" i="21"/>
  <c r="BD5" i="21"/>
  <c r="BB5" i="21"/>
  <c r="BA5" i="21"/>
  <c r="AZ5" i="21"/>
  <c r="AY5" i="21"/>
  <c r="AX5" i="21"/>
  <c r="AW5" i="21"/>
  <c r="AV5" i="21"/>
  <c r="AV3" i="21" s="1"/>
  <c r="AV8" i="21" s="1"/>
  <c r="AU5" i="21"/>
  <c r="AS5" i="21"/>
  <c r="AR5" i="21"/>
  <c r="AQ5" i="21"/>
  <c r="AP5" i="21"/>
  <c r="AO5" i="21"/>
  <c r="AN5" i="21"/>
  <c r="AN3" i="21" s="1"/>
  <c r="AN8" i="21" s="1"/>
  <c r="AM5" i="21"/>
  <c r="AK5" i="21"/>
  <c r="AJ5" i="21"/>
  <c r="AI5" i="21"/>
  <c r="AH5" i="21"/>
  <c r="AF5" i="21"/>
  <c r="AE5" i="21"/>
  <c r="AD5" i="21"/>
  <c r="AB5" i="21"/>
  <c r="AA5" i="21"/>
  <c r="Z5" i="21"/>
  <c r="Z3" i="21" s="1"/>
  <c r="Z8" i="21" s="1"/>
  <c r="X5" i="21"/>
  <c r="W5" i="21"/>
  <c r="W3" i="21" s="1"/>
  <c r="W8" i="21" s="1"/>
  <c r="V5" i="21"/>
  <c r="U5" i="21"/>
  <c r="T5" i="21"/>
  <c r="S5" i="21"/>
  <c r="R5" i="21"/>
  <c r="P5" i="21"/>
  <c r="O5" i="21"/>
  <c r="N5" i="21"/>
  <c r="M5" i="21"/>
  <c r="M3" i="21" s="1"/>
  <c r="M8" i="21" s="1"/>
  <c r="K5" i="21"/>
  <c r="J5" i="21"/>
  <c r="J3" i="21" s="1"/>
  <c r="J8" i="21" s="1"/>
  <c r="I5" i="21"/>
  <c r="G5" i="21"/>
  <c r="G3" i="21" s="1"/>
  <c r="G8" i="21" s="1"/>
  <c r="C12" i="21" s="1"/>
  <c r="E5" i="21"/>
  <c r="E3" i="21" s="1"/>
  <c r="E8" i="21" s="1"/>
  <c r="D5" i="21"/>
  <c r="C5" i="21"/>
  <c r="B5" i="21"/>
  <c r="BM4" i="21"/>
  <c r="BM9" i="21" s="1"/>
  <c r="BL4" i="21"/>
  <c r="BL9" i="21" s="1"/>
  <c r="BK4" i="21"/>
  <c r="BK9" i="21" s="1"/>
  <c r="BI4" i="21"/>
  <c r="BI9" i="21" s="1"/>
  <c r="BH4" i="21"/>
  <c r="BH9" i="21" s="1"/>
  <c r="BG4" i="21"/>
  <c r="BG9" i="21" s="1"/>
  <c r="BF4" i="21"/>
  <c r="BE4" i="21"/>
  <c r="BE3" i="21" s="1"/>
  <c r="BE8" i="21" s="1"/>
  <c r="BD4" i="21"/>
  <c r="BB4" i="21"/>
  <c r="BA4" i="21"/>
  <c r="AZ4" i="21"/>
  <c r="AY4" i="21"/>
  <c r="AX4" i="21"/>
  <c r="AX9" i="21" s="1"/>
  <c r="AW4" i="21"/>
  <c r="AV4" i="21"/>
  <c r="AU4" i="21"/>
  <c r="AS4" i="21"/>
  <c r="AS9" i="21" s="1"/>
  <c r="AR4" i="21"/>
  <c r="AR9" i="21" s="1"/>
  <c r="AQ4" i="21"/>
  <c r="AQ9" i="21" s="1"/>
  <c r="AP4" i="21"/>
  <c r="AP9" i="21" s="1"/>
  <c r="AO4" i="21"/>
  <c r="AO9" i="21" s="1"/>
  <c r="AN4" i="21"/>
  <c r="AN9" i="21" s="1"/>
  <c r="AM4" i="21"/>
  <c r="AM9" i="21" s="1"/>
  <c r="AK4" i="21"/>
  <c r="AK9" i="21" s="1"/>
  <c r="AJ4" i="21"/>
  <c r="AJ9" i="21" s="1"/>
  <c r="AI4" i="21"/>
  <c r="AH4" i="21"/>
  <c r="AH3" i="21" s="1"/>
  <c r="AH8" i="21" s="1"/>
  <c r="AF4" i="21"/>
  <c r="AE4" i="21"/>
  <c r="AD4" i="21"/>
  <c r="AB4" i="21"/>
  <c r="AB9" i="21" s="1"/>
  <c r="AA4" i="21"/>
  <c r="Z4" i="21"/>
  <c r="X4" i="21"/>
  <c r="W4" i="21"/>
  <c r="V4" i="21"/>
  <c r="U4" i="21"/>
  <c r="T4" i="21"/>
  <c r="S4" i="21"/>
  <c r="S9" i="21" s="1"/>
  <c r="R4" i="21"/>
  <c r="P4" i="21"/>
  <c r="P3" i="21" s="1"/>
  <c r="P8" i="21" s="1"/>
  <c r="O4" i="21"/>
  <c r="N4" i="21"/>
  <c r="M4" i="21"/>
  <c r="K4" i="21"/>
  <c r="J4" i="21"/>
  <c r="I4" i="21"/>
  <c r="G4" i="21"/>
  <c r="E4" i="21"/>
  <c r="D4" i="21"/>
  <c r="C4" i="21"/>
  <c r="B4" i="21"/>
  <c r="AX3" i="21"/>
  <c r="AX8" i="21" s="1"/>
  <c r="AW9" i="21" l="1"/>
  <c r="M9" i="21"/>
  <c r="E13" i="21" s="1"/>
  <c r="N9" i="21"/>
  <c r="K9" i="21"/>
  <c r="O9" i="21"/>
  <c r="T9" i="21"/>
  <c r="AZ9" i="21"/>
  <c r="AE3" i="21"/>
  <c r="AE8" i="21" s="1"/>
  <c r="BB3" i="21"/>
  <c r="BB8" i="21" s="1"/>
  <c r="R9" i="21"/>
  <c r="AK3" i="21"/>
  <c r="AK8" i="21" s="1"/>
  <c r="AO3" i="21"/>
  <c r="AO8" i="21" s="1"/>
  <c r="U9" i="21"/>
  <c r="AP3" i="21"/>
  <c r="AP8" i="21" s="1"/>
  <c r="AS3" i="21"/>
  <c r="AS8" i="21" s="1"/>
  <c r="BH3" i="21"/>
  <c r="BH8" i="21" s="1"/>
  <c r="I9" i="21"/>
  <c r="P9" i="21"/>
  <c r="BI3" i="21"/>
  <c r="BI8" i="21" s="1"/>
  <c r="B3" i="21"/>
  <c r="B8" i="21" s="1"/>
  <c r="AA3" i="21"/>
  <c r="AA8" i="21" s="1"/>
  <c r="AY3" i="21"/>
  <c r="AY8" i="21" s="1"/>
  <c r="K3" i="21"/>
  <c r="K8" i="21" s="1"/>
  <c r="AJ3" i="21"/>
  <c r="AJ8" i="21" s="1"/>
  <c r="I12" i="21" s="1"/>
  <c r="BG3" i="21"/>
  <c r="BG8" i="21" s="1"/>
  <c r="C3" i="21"/>
  <c r="C8" i="21" s="1"/>
  <c r="O3" i="21"/>
  <c r="O8" i="21" s="1"/>
  <c r="E12" i="21" s="1"/>
  <c r="D3" i="21"/>
  <c r="D8" i="21" s="1"/>
  <c r="AD3" i="21"/>
  <c r="AD8" i="21" s="1"/>
  <c r="BA3" i="21"/>
  <c r="BA8" i="21" s="1"/>
  <c r="N3" i="21"/>
  <c r="N8" i="21" s="1"/>
  <c r="AW3" i="21"/>
  <c r="AW8" i="21" s="1"/>
  <c r="Z9" i="21"/>
  <c r="E9" i="21"/>
  <c r="AE9" i="21"/>
  <c r="BB9" i="21"/>
  <c r="AB3" i="21"/>
  <c r="AB8" i="21" s="1"/>
  <c r="R3" i="21"/>
  <c r="R8" i="21" s="1"/>
  <c r="V9" i="21"/>
  <c r="BM3" i="21"/>
  <c r="BM8" i="21" s="1"/>
  <c r="AZ3" i="21"/>
  <c r="AZ8" i="21" s="1"/>
  <c r="U3" i="21"/>
  <c r="U8" i="21" s="1"/>
  <c r="J9" i="21"/>
  <c r="AI3" i="21"/>
  <c r="AI8" i="21" s="1"/>
  <c r="BF3" i="21"/>
  <c r="BF8" i="21" s="1"/>
  <c r="S3" i="21"/>
  <c r="S8" i="21" s="1"/>
  <c r="AQ3" i="21"/>
  <c r="AQ8" i="21" s="1"/>
  <c r="C9" i="21"/>
  <c r="T3" i="21"/>
  <c r="T8" i="21" s="1"/>
  <c r="AR3" i="21"/>
  <c r="AR8" i="21" s="1"/>
  <c r="AM3" i="21"/>
  <c r="AM8" i="21" s="1"/>
  <c r="J13" i="21"/>
  <c r="W9" i="21"/>
  <c r="AF3" i="21"/>
  <c r="AF8" i="21" s="1"/>
  <c r="BD3" i="21"/>
  <c r="BD8" i="21" s="1"/>
  <c r="M13" i="21"/>
  <c r="AU9" i="21"/>
  <c r="BK3" i="21"/>
  <c r="BK8" i="21" s="1"/>
  <c r="AV9" i="21"/>
  <c r="BL3" i="21"/>
  <c r="BL8" i="21" s="1"/>
  <c r="X3" i="21"/>
  <c r="X8" i="21" s="1"/>
  <c r="I3" i="21"/>
  <c r="I8" i="21" s="1"/>
  <c r="G12" i="21"/>
  <c r="M12" i="21"/>
  <c r="X9" i="21"/>
  <c r="B9" i="21"/>
  <c r="AA9" i="21"/>
  <c r="G13" i="21" s="1"/>
  <c r="AY9" i="21"/>
  <c r="D9" i="21"/>
  <c r="AD9" i="21"/>
  <c r="BA9" i="21"/>
  <c r="BD9" i="21"/>
  <c r="AU3" i="21"/>
  <c r="AU8" i="21" s="1"/>
  <c r="AF9" i="21"/>
  <c r="AH9" i="21"/>
  <c r="BE9" i="21"/>
  <c r="V3" i="21"/>
  <c r="V8" i="21" s="1"/>
  <c r="G9" i="21"/>
  <c r="C13" i="21" s="1"/>
  <c r="AI9" i="21"/>
  <c r="BF9" i="21"/>
  <c r="H3" i="17"/>
  <c r="N5" i="17"/>
  <c r="K7" i="17" s="1"/>
  <c r="H7" i="17"/>
  <c r="L7" i="17"/>
  <c r="M7" i="17"/>
  <c r="N7" i="17"/>
  <c r="K8" i="17"/>
  <c r="M8" i="17"/>
  <c r="H10" i="17"/>
  <c r="H16" i="17"/>
  <c r="H22" i="17"/>
  <c r="H27" i="17"/>
  <c r="H42" i="17"/>
  <c r="H50" i="17"/>
  <c r="D13" i="21" l="1"/>
  <c r="B12" i="21"/>
  <c r="D12" i="21"/>
  <c r="L12" i="21"/>
  <c r="F12" i="21"/>
  <c r="K12" i="21"/>
  <c r="K13" i="21"/>
  <c r="J12" i="21"/>
  <c r="F13" i="21"/>
  <c r="H12" i="21"/>
  <c r="I13" i="21"/>
  <c r="L13" i="21"/>
  <c r="H13" i="21"/>
  <c r="B13" i="21"/>
  <c r="N8" i="17"/>
  <c r="L8" i="17"/>
</calcChain>
</file>

<file path=xl/sharedStrings.xml><?xml version="1.0" encoding="utf-8"?>
<sst xmlns="http://schemas.openxmlformats.org/spreadsheetml/2006/main" count="2842" uniqueCount="723">
  <si>
    <t>group</t>
  </si>
  <si>
    <t>number</t>
  </si>
  <si>
    <t>body weight(g,8 days after pump implantation)</t>
  </si>
  <si>
    <t>iWAT(g)</t>
  </si>
  <si>
    <t>Muscle(g)</t>
  </si>
  <si>
    <t>gWAT(g)</t>
  </si>
  <si>
    <t>pump(g)</t>
  </si>
  <si>
    <t>net body weight(g)</t>
  </si>
  <si>
    <t>initial body weight(g)</t>
  </si>
  <si>
    <t>body weight gain(g)</t>
  </si>
  <si>
    <t>body weight change%</t>
    <phoneticPr fontId="2" type="noConversion"/>
  </si>
  <si>
    <t>net body weight(g)after overnight fasted</t>
  </si>
  <si>
    <t>iWAT%</t>
  </si>
  <si>
    <t>Muscle%</t>
  </si>
  <si>
    <t>gWAT%</t>
  </si>
  <si>
    <t>WT Con</t>
  </si>
  <si>
    <t>/</t>
  </si>
  <si>
    <t>WT Lac</t>
  </si>
  <si>
    <t>KO Con</t>
  </si>
  <si>
    <t>KO Lac</t>
  </si>
  <si>
    <t>BAT(g)</t>
  </si>
  <si>
    <t>lactate(mM)</t>
  </si>
  <si>
    <t>body weight gain%</t>
  </si>
  <si>
    <t>WT TB</t>
  </si>
  <si>
    <t>KO TB</t>
  </si>
  <si>
    <t>28a</t>
  </si>
  <si>
    <t xml:space="preserve">LLC subcutaneous injection model </t>
    <phoneticPr fontId="2" type="noConversion"/>
  </si>
  <si>
    <t>24days after injection</t>
    <phoneticPr fontId="2" type="noConversion"/>
  </si>
  <si>
    <t>WT Con</t>
    <phoneticPr fontId="2" type="noConversion"/>
  </si>
  <si>
    <t>LLC vein tail injection model</t>
  </si>
  <si>
    <t>WL</t>
  </si>
  <si>
    <t>dead</t>
  </si>
  <si>
    <t>KL</t>
  </si>
  <si>
    <t>Survival</t>
    <phoneticPr fontId="2" type="noConversion"/>
  </si>
  <si>
    <t>minipump model</t>
    <phoneticPr fontId="2" type="noConversion"/>
  </si>
  <si>
    <r>
      <t xml:space="preserve">temperature </t>
    </r>
    <r>
      <rPr>
        <b/>
        <sz val="11"/>
        <color theme="1"/>
        <rFont val="等线"/>
        <family val="3"/>
        <charset val="134"/>
      </rPr>
      <t>℃</t>
    </r>
    <phoneticPr fontId="2" type="noConversion"/>
  </si>
  <si>
    <t>birthday 2020.10.15</t>
    <phoneticPr fontId="2" type="noConversion"/>
  </si>
  <si>
    <t>injection2020.12.12</t>
    <phoneticPr fontId="2" type="noConversion"/>
  </si>
  <si>
    <t>days after injection</t>
    <phoneticPr fontId="2" type="noConversion"/>
  </si>
  <si>
    <t>ANOVA summary</t>
  </si>
  <si>
    <t>F</t>
  </si>
  <si>
    <t>P value</t>
  </si>
  <si>
    <t>P value summary</t>
  </si>
  <si>
    <t>***</t>
  </si>
  <si>
    <t>Significant diff. among means (P &lt; 0.05)?</t>
  </si>
  <si>
    <t>Yes</t>
  </si>
  <si>
    <t>R squared</t>
  </si>
  <si>
    <t>Brown-Forsythe test</t>
  </si>
  <si>
    <t>F (DFn, DFd)</t>
  </si>
  <si>
    <t>ns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</si>
  <si>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</si>
  <si>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</si>
  <si>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</si>
  <si>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</si>
  <si>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</si>
  <si>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</si>
  <si>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</si>
  <si>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</si>
  <si>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</si>
  <si>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Residual (within columns)</t>
  </si>
  <si>
    <t>Total</t>
  </si>
  <si>
    <t>Data summary</t>
  </si>
  <si>
    <t>Number of treatments (columns)</t>
  </si>
  <si>
    <t>Number of values (total)</t>
  </si>
  <si>
    <t>Body weight</t>
    <phoneticPr fontId="2" type="noConversion"/>
  </si>
  <si>
    <t>Ordinary one-way ANOVA</t>
    <phoneticPr fontId="2" type="noConversion"/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</si>
  <si>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</si>
  <si>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</si>
  <si>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</si>
  <si>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</si>
  <si>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</si>
  <si>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</si>
  <si>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**</t>
  </si>
  <si>
    <t>A-B</t>
  </si>
  <si>
    <r>
      <t>WT Con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</t>
    </r>
  </si>
  <si>
    <t>A-C</t>
  </si>
  <si>
    <t>A-D</t>
  </si>
  <si>
    <t>B-C</t>
  </si>
  <si>
    <r>
      <t>WT Lac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Lac</t>
    </r>
  </si>
  <si>
    <t>B-D</t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</si>
  <si>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</si>
  <si>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</si>
  <si>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</si>
  <si>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</si>
  <si>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</si>
  <si>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</si>
  <si>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</si>
  <si>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</si>
  <si>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Tissue weight</t>
    <phoneticPr fontId="2" type="noConversion"/>
  </si>
  <si>
    <t>iWAT</t>
    <phoneticPr fontId="2" type="noConversion"/>
  </si>
  <si>
    <t>gWAT</t>
    <phoneticPr fontId="2" type="noConversion"/>
  </si>
  <si>
    <t>*</t>
  </si>
  <si>
    <t>Lactate</t>
    <phoneticPr fontId="2" type="noConversion"/>
  </si>
  <si>
    <t>&lt;0.0001</t>
  </si>
  <si>
    <t>****</t>
  </si>
  <si>
    <t>0.5379 (3, 73)</t>
  </si>
  <si>
    <t>F (3, 73) = 32.90</t>
  </si>
  <si>
    <t>P&lt;0.0001</t>
  </si>
  <si>
    <t>Significant?</t>
  </si>
  <si>
    <t>WT Con vs. WT TB</t>
  </si>
  <si>
    <t>-1.111 to -0.4837</t>
  </si>
  <si>
    <t>-0.3130 to 0.3568</t>
  </si>
  <si>
    <r>
      <t>WT Con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TB</t>
    </r>
  </si>
  <si>
    <t>-1.235 to -0.5655</t>
  </si>
  <si>
    <r>
      <t>WT TB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</t>
    </r>
  </si>
  <si>
    <t>0.5107 to 1.128</t>
  </si>
  <si>
    <r>
      <t>WT TB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TB</t>
    </r>
  </si>
  <si>
    <t>-0.4115 to 0.2060</t>
  </si>
  <si>
    <r>
      <t>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TB</t>
    </r>
  </si>
  <si>
    <t>-1.252 to -0.5922</t>
  </si>
  <si>
    <t>Tissue</t>
    <phoneticPr fontId="2" type="noConversion"/>
  </si>
  <si>
    <t>&gt;0.9999</t>
  </si>
  <si>
    <t>WT Con vs. WT LLC</t>
  </si>
  <si>
    <r>
      <t>WT 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LLC</t>
    </r>
  </si>
  <si>
    <r>
      <t>WT LLC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LLC</t>
    </r>
  </si>
  <si>
    <t>Quadriceps</t>
    <phoneticPr fontId="2" type="noConversion"/>
  </si>
  <si>
    <t>2.420 (3, 48)</t>
  </si>
  <si>
    <t>F (3, 48) = 5.126</t>
  </si>
  <si>
    <t>P=0.0037</t>
  </si>
  <si>
    <t>Ordinary on-way ANOVA</t>
    <phoneticPr fontId="2" type="noConversion"/>
  </si>
  <si>
    <t>-1.789 to -0.2966</t>
  </si>
  <si>
    <r>
      <t>WT 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</t>
    </r>
  </si>
  <si>
    <t>-0.9934 to 0.5601</t>
  </si>
  <si>
    <r>
      <t>WT 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TB</t>
    </r>
  </si>
  <si>
    <t>-1.118 to 0.4351</t>
  </si>
  <si>
    <r>
      <t>WT TB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</t>
    </r>
  </si>
  <si>
    <t>0.04943 to 1.603</t>
  </si>
  <si>
    <r>
      <t>WT TB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TB</t>
    </r>
  </si>
  <si>
    <t>-0.07557 to 1.478</t>
  </si>
  <si>
    <r>
      <t>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TB</t>
    </r>
  </si>
  <si>
    <t>-0.9311 to 0.6811</t>
  </si>
  <si>
    <t>Comparison of Survival Curves</t>
  </si>
  <si>
    <t>Log-rank (Mantel-Cox) test (recommended)</t>
  </si>
  <si>
    <t>Chi square</t>
  </si>
  <si>
    <t>df</t>
  </si>
  <si>
    <t>Are the survival curves sig different?</t>
  </si>
  <si>
    <t>Logrank test for trend (recommended)</t>
  </si>
  <si>
    <t>Sig. trend?</t>
  </si>
  <si>
    <t>Gehan-Breslow-Wilcoxon test</t>
  </si>
  <si>
    <t>Number of rows</t>
  </si>
  <si>
    <t># of blank lines</t>
  </si>
  <si>
    <t># rows with impossible data</t>
  </si>
  <si>
    <t># censored subjects</t>
  </si>
  <si>
    <t># deaths/events</t>
  </si>
  <si>
    <t>Median survival</t>
  </si>
  <si>
    <t>Undefined</t>
  </si>
  <si>
    <t>KO TB</t>
    <phoneticPr fontId="2" type="noConversion"/>
  </si>
  <si>
    <t>0.6418 (3, 73)</t>
  </si>
  <si>
    <t>F (3, 73) = 15.91</t>
  </si>
  <si>
    <t>4.519 to 11.79</t>
  </si>
  <si>
    <t>-3.537 to 4.218</t>
  </si>
  <si>
    <t>-0.3179 to 7.437</t>
  </si>
  <si>
    <r>
      <t>WT LLC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</t>
    </r>
  </si>
  <si>
    <t>-11.39 to -4.238</t>
  </si>
  <si>
    <t>-8.169 to -1.019</t>
  </si>
  <si>
    <r>
      <t>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LLC</t>
    </r>
  </si>
  <si>
    <t>-0.6028 to 7.041</t>
  </si>
  <si>
    <t>con</t>
    <phoneticPr fontId="2" type="noConversion"/>
  </si>
  <si>
    <t>lac</t>
    <phoneticPr fontId="2" type="noConversion"/>
  </si>
  <si>
    <t>mct1</t>
    <phoneticPr fontId="2" type="noConversion"/>
  </si>
  <si>
    <t>mct1 lac</t>
    <phoneticPr fontId="2" type="noConversion"/>
  </si>
  <si>
    <t>132 lac</t>
    <phoneticPr fontId="2" type="noConversion"/>
  </si>
  <si>
    <t>4 lac</t>
    <phoneticPr fontId="2" type="noConversion"/>
  </si>
  <si>
    <t>81 lac</t>
    <phoneticPr fontId="2" type="noConversion"/>
  </si>
  <si>
    <t>Relative UCP1 protein level</t>
    <phoneticPr fontId="2" type="noConversion"/>
  </si>
  <si>
    <t>siCon vs. siCon lac</t>
  </si>
  <si>
    <t>siCon vs. siMCT1</t>
  </si>
  <si>
    <t>siCon vs. siMCT1 lac</t>
  </si>
  <si>
    <t>siCon vs. siGPR132</t>
  </si>
  <si>
    <t>A-E</t>
  </si>
  <si>
    <t>siCon vs. siGPR132 lac</t>
  </si>
  <si>
    <t>A-F</t>
  </si>
  <si>
    <t>siCon vs. siGPR4</t>
  </si>
  <si>
    <t>A-G</t>
  </si>
  <si>
    <t>siCon vs. siGPR4 lac</t>
  </si>
  <si>
    <t>A-H</t>
  </si>
  <si>
    <t>siCon vs. siGPR81</t>
  </si>
  <si>
    <t>A-I</t>
  </si>
  <si>
    <t>siCon vs. siGPR81 lac</t>
  </si>
  <si>
    <t>A-J</t>
  </si>
  <si>
    <t>siCon lac vs. siMCT1</t>
  </si>
  <si>
    <t>siCon lac vs. siMCT1 lac</t>
  </si>
  <si>
    <t>siCon lac vs. siGPR132</t>
  </si>
  <si>
    <t>B-E</t>
  </si>
  <si>
    <t>siCon lac vs. siGPR132 lac</t>
  </si>
  <si>
    <t>B-F</t>
  </si>
  <si>
    <t>siCon lac vs. siGPR4</t>
  </si>
  <si>
    <t>B-G</t>
  </si>
  <si>
    <t>siCon lac vs. siGPR4 lac</t>
  </si>
  <si>
    <t>B-H</t>
  </si>
  <si>
    <t>siCon lac vs. siGPR81</t>
  </si>
  <si>
    <t>B-I</t>
  </si>
  <si>
    <t>siCon lac vs. siGPR81 lac</t>
  </si>
  <si>
    <t>B-J</t>
  </si>
  <si>
    <t>siMCT1 vs. siMCT1 lac</t>
  </si>
  <si>
    <t>siMCT1 vs. siGPR132</t>
  </si>
  <si>
    <t>C-E</t>
  </si>
  <si>
    <t>siMCT1 vs. siGPR132 lac</t>
  </si>
  <si>
    <t>C-F</t>
  </si>
  <si>
    <t>siMCT1 vs. siGPR4</t>
  </si>
  <si>
    <t>C-G</t>
  </si>
  <si>
    <t>siMCT1 vs. siGPR4 lac</t>
  </si>
  <si>
    <t>C-H</t>
  </si>
  <si>
    <t>siMCT1 vs. siGPR81</t>
  </si>
  <si>
    <t>C-I</t>
  </si>
  <si>
    <t>siMCT1 vs. siGPR81 lac</t>
  </si>
  <si>
    <t>C-J</t>
  </si>
  <si>
    <t>siMCT1 lac vs. siGPR132</t>
  </si>
  <si>
    <t>D-E</t>
  </si>
  <si>
    <t>siMCT1 lac vs. siGPR132 lac</t>
  </si>
  <si>
    <t>D-F</t>
  </si>
  <si>
    <t>siMCT1 lac vs. siGPR4</t>
  </si>
  <si>
    <t>D-G</t>
  </si>
  <si>
    <t>siMCT1 lac vs. siGPR4 lac</t>
  </si>
  <si>
    <t>D-H</t>
  </si>
  <si>
    <t>siMCT1 lac vs. siGPR81</t>
  </si>
  <si>
    <t>D-I</t>
  </si>
  <si>
    <t>siMCT1 lac vs. siGPR81 lac</t>
  </si>
  <si>
    <t>D-J</t>
  </si>
  <si>
    <t>siGPR132 vs. siGPR132 lac</t>
  </si>
  <si>
    <t>E-F</t>
  </si>
  <si>
    <t>siGPR132 vs. siGPR4</t>
  </si>
  <si>
    <t>E-G</t>
  </si>
  <si>
    <t>siGPR132 vs. siGPR4 lac</t>
  </si>
  <si>
    <t>E-H</t>
  </si>
  <si>
    <t>siGPR132 vs. siGPR81</t>
  </si>
  <si>
    <t>E-I</t>
  </si>
  <si>
    <t>siGPR132 vs. siGPR81 lac</t>
  </si>
  <si>
    <t>E-J</t>
  </si>
  <si>
    <t>siGPR132 lac vs. siGPR4</t>
  </si>
  <si>
    <t>F-G</t>
  </si>
  <si>
    <t>siGPR132 lac vs. siGPR4 lac</t>
  </si>
  <si>
    <t>F-H</t>
  </si>
  <si>
    <t>siGPR132 lac vs. siGPR81</t>
  </si>
  <si>
    <t>F-I</t>
  </si>
  <si>
    <t>siGPR132 lac vs. siGPR81 lac</t>
  </si>
  <si>
    <t>F-J</t>
  </si>
  <si>
    <t>siGPR4 vs. siGPR4 lac</t>
  </si>
  <si>
    <t>G-H</t>
  </si>
  <si>
    <t>siGPR4 vs. siGPR81</t>
  </si>
  <si>
    <t>G-I</t>
  </si>
  <si>
    <t>siGPR4 vs. siGPR81 lac</t>
  </si>
  <si>
    <t>G-J</t>
  </si>
  <si>
    <t>siGPR4 lac vs. siGPR81</t>
  </si>
  <si>
    <t>H-I</t>
  </si>
  <si>
    <t>siGPR4 lac vs. siGPR81 lac</t>
  </si>
  <si>
    <t>H-J</t>
  </si>
  <si>
    <t>siGPR81 vs. siGPR81 lac</t>
  </si>
  <si>
    <t>I-J</t>
  </si>
  <si>
    <t>mct4</t>
    <phoneticPr fontId="2" type="noConversion"/>
  </si>
  <si>
    <t>mct4 lac</t>
    <phoneticPr fontId="2" type="noConversion"/>
  </si>
  <si>
    <t>siCon vs. siMCT4</t>
  </si>
  <si>
    <t>siCon vs. siMCT4 lac</t>
  </si>
  <si>
    <t>A-K</t>
  </si>
  <si>
    <t>A-L</t>
  </si>
  <si>
    <t>siCon lac vs. siMCT4</t>
  </si>
  <si>
    <t>siCon lac vs. siMCT4 lac</t>
  </si>
  <si>
    <t>B-K</t>
  </si>
  <si>
    <t>B-L</t>
  </si>
  <si>
    <t>siMCT1 vs. siMCT4</t>
  </si>
  <si>
    <t>siMCT1 vs. siMCT4 lac</t>
  </si>
  <si>
    <t>C-K</t>
  </si>
  <si>
    <t>C-L</t>
  </si>
  <si>
    <t>siMCT1 lac vs. siMCT4</t>
  </si>
  <si>
    <t>siMCT1 lac vs. siMCT4 lac</t>
  </si>
  <si>
    <t>D-K</t>
  </si>
  <si>
    <t>D-L</t>
  </si>
  <si>
    <t>siMCT4 vs. siMCT4 lac</t>
  </si>
  <si>
    <t>siMCT4 vs. siGPR132</t>
  </si>
  <si>
    <t>siMCT4 vs. siGPR132 lac</t>
  </si>
  <si>
    <t>siMCT4 vs. siGPR4</t>
  </si>
  <si>
    <t>siMCT4 vs. siGPR4 lac</t>
  </si>
  <si>
    <t>siMCT4 vs. siGPR81</t>
  </si>
  <si>
    <t>E-K</t>
  </si>
  <si>
    <t>siMCT4 vs. siGPR81 lac</t>
  </si>
  <si>
    <t>E-L</t>
  </si>
  <si>
    <t>siMCT4 lac vs. siGPR132</t>
  </si>
  <si>
    <t>siMCT4 lac vs. siGPR132 lac</t>
  </si>
  <si>
    <t>siMCT4 lac vs. siGPR4</t>
  </si>
  <si>
    <t>siMCT4 lac vs. siGPR4 lac</t>
  </si>
  <si>
    <t>siMCT4 lac vs. siGPR81</t>
  </si>
  <si>
    <t>F-K</t>
  </si>
  <si>
    <t>siMCT4 lac vs. siGPR81 lac</t>
  </si>
  <si>
    <t>F-L</t>
  </si>
  <si>
    <t>G-K</t>
  </si>
  <si>
    <t>G-L</t>
  </si>
  <si>
    <t>H-K</t>
  </si>
  <si>
    <t>H-L</t>
  </si>
  <si>
    <t>I-K</t>
  </si>
  <si>
    <t>I-L</t>
  </si>
  <si>
    <t>J-K</t>
  </si>
  <si>
    <t>J-L</t>
  </si>
  <si>
    <t>K-L</t>
  </si>
  <si>
    <t>1.202 (11, 36)</t>
  </si>
  <si>
    <t>F (11, 36) = 10.83</t>
  </si>
  <si>
    <t>-2.202 to -0.2198</t>
  </si>
  <si>
    <t>-0.8592 to 1.123</t>
  </si>
  <si>
    <t>-2.502 to -0.5194</t>
  </si>
  <si>
    <t>-1.173 to 0.8095</t>
  </si>
  <si>
    <t>-2.204 to -0.2211</t>
  </si>
  <si>
    <t>-0.8651 to 1.118</t>
  </si>
  <si>
    <t>-1.884 to 0.09821</t>
  </si>
  <si>
    <t>-0.8437 to 1.139</t>
  </si>
  <si>
    <t>-2.084 to -0.1009</t>
  </si>
  <si>
    <t>-0.9602 to 1.022</t>
  </si>
  <si>
    <t>-0.8254 to 1.157</t>
  </si>
  <si>
    <t>0.3520 to 2.335</t>
  </si>
  <si>
    <t>-1.291 to 0.6918</t>
  </si>
  <si>
    <t>0.03799 to 2.021</t>
  </si>
  <si>
    <t>-0.9926 to 0.9901</t>
  </si>
  <si>
    <t>0.3460 to 2.329</t>
  </si>
  <si>
    <t>-0.6733 to 1.309</t>
  </si>
  <si>
    <t>0.3675 to 2.350</t>
  </si>
  <si>
    <t>-0.8725 to 1.110</t>
  </si>
  <si>
    <t>0.2509 to 2.234</t>
  </si>
  <si>
    <t>0.3858 to 2.368</t>
  </si>
  <si>
    <t>-2.634 to -0.6515</t>
  </si>
  <si>
    <t>-1.305 to 0.6774</t>
  </si>
  <si>
    <t>-2.336 to -0.3532</t>
  </si>
  <si>
    <t>-0.9973 to 0.9854</t>
  </si>
  <si>
    <t>-2.017 to -0.03394</t>
  </si>
  <si>
    <t>-0.9758 to 1.007</t>
  </si>
  <si>
    <t>-2.216 to -0.2331</t>
  </si>
  <si>
    <t>-1.092 to 0.8903</t>
  </si>
  <si>
    <t>-0.9575 to 1.025</t>
  </si>
  <si>
    <t>0.3376 to 2.320</t>
  </si>
  <si>
    <t>-0.6930 to 1.290</t>
  </si>
  <si>
    <t>0.6456 to 2.628</t>
  </si>
  <si>
    <t>-0.3737 to 1.609</t>
  </si>
  <si>
    <t>0.6670 to 2.650</t>
  </si>
  <si>
    <t>-0.5729 to 1.410</t>
  </si>
  <si>
    <t>0.5505 to 2.533</t>
  </si>
  <si>
    <t>0.6854 to 2.668</t>
  </si>
  <si>
    <t>-2.022 to -0.03923</t>
  </si>
  <si>
    <t>-0.6833 to 1.299</t>
  </si>
  <si>
    <t>-1.703 to 0.2800</t>
  </si>
  <si>
    <t>-0.6619 to 1.321</t>
  </si>
  <si>
    <t>-1.902 to 0.08089</t>
  </si>
  <si>
    <t>-0.7784 to 1.204</t>
  </si>
  <si>
    <t>-0.6435 to 1.339</t>
  </si>
  <si>
    <t>0.3473 to 2.330</t>
  </si>
  <si>
    <t>-0.6721 to 1.311</t>
  </si>
  <si>
    <t>0.3687 to 2.351</t>
  </si>
  <si>
    <t>-0.8712 to 1.111</t>
  </si>
  <si>
    <t>0.2522 to 2.235</t>
  </si>
  <si>
    <t>0.3870 to 2.370</t>
  </si>
  <si>
    <t>-2.011 to -0.02801</t>
  </si>
  <si>
    <t>-0.9699 to 1.013</t>
  </si>
  <si>
    <t>-2.210 to -0.2272</t>
  </si>
  <si>
    <t>-1.086 to 0.8962</t>
  </si>
  <si>
    <t>-0.9516 to 1.031</t>
  </si>
  <si>
    <t>0.04944 to 2.032</t>
  </si>
  <si>
    <t>-1.190 to 0.7922</t>
  </si>
  <si>
    <t>-0.06711 to 1.916</t>
  </si>
  <si>
    <t>0.06777 to 2.050</t>
  </si>
  <si>
    <t>-2.231 to -0.2486</t>
  </si>
  <si>
    <t>-1.108 to 0.8748</t>
  </si>
  <si>
    <t>-0.9730 to 1.010</t>
  </si>
  <si>
    <t>0.1320 to 2.115</t>
  </si>
  <si>
    <t>0.2669 to 2.250</t>
  </si>
  <si>
    <t>-0.8565 to 1.126</t>
  </si>
  <si>
    <t>WT Control vs. WT Lac</t>
  </si>
  <si>
    <t>1.927 to 10.21</t>
  </si>
  <si>
    <r>
      <t>WT Control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Control</t>
    </r>
  </si>
  <si>
    <t>-2.445 to 5.020</t>
  </si>
  <si>
    <r>
      <t>WT Control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Lac</t>
    </r>
  </si>
  <si>
    <t>-2.991 to 4.474</t>
  </si>
  <si>
    <r>
      <t>WT Lac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Control</t>
    </r>
  </si>
  <si>
    <t>-8.513 to -1.048</t>
  </si>
  <si>
    <t>-9.059 to -1.594</t>
  </si>
  <si>
    <r>
      <t>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Control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Lac</t>
    </r>
  </si>
  <si>
    <t>-3.820 to 2.727</t>
  </si>
  <si>
    <t>1.024 (3, 22)</t>
  </si>
  <si>
    <t>F (3, 22) = 7.096</t>
  </si>
  <si>
    <t>P=0.0017</t>
  </si>
  <si>
    <t>2.435 (3, 73)</t>
  </si>
  <si>
    <t>F (3, 73) = 12.35</t>
  </si>
  <si>
    <t>WT Control vs. WT TB</t>
  </si>
  <si>
    <t>0.02721 to 0.09022</t>
  </si>
  <si>
    <t>-0.03724 to 0.02998</t>
  </si>
  <si>
    <r>
      <t>WT Control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TB</t>
    </r>
  </si>
  <si>
    <t>-0.01724 to 0.04998</t>
  </si>
  <si>
    <r>
      <t>WT TB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Control</t>
    </r>
  </si>
  <si>
    <t>-0.09333 to -0.03136</t>
  </si>
  <si>
    <t>-0.07333 to -0.01136</t>
  </si>
  <si>
    <r>
      <t>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Control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TB</t>
    </r>
  </si>
  <si>
    <t>-0.01313 to 0.05313</t>
  </si>
  <si>
    <t>4.593 (3, 73)</t>
  </si>
  <si>
    <t>F (3, 73) = 12.63</t>
  </si>
  <si>
    <t>0.02876 to 0.1643</t>
  </si>
  <si>
    <t>-0.1168 to 0.02774</t>
  </si>
  <si>
    <t>-0.09329 to 0.05129</t>
  </si>
  <si>
    <t>-0.2077 to -0.07442</t>
  </si>
  <si>
    <t>-0.1842 to -0.05087</t>
  </si>
  <si>
    <t>-0.04769 to 0.09481</t>
  </si>
  <si>
    <t>Bat</t>
    <phoneticPr fontId="2" type="noConversion"/>
  </si>
  <si>
    <t>3.034 (3, 73)</t>
  </si>
  <si>
    <t>F (3, 73) = 10.74</t>
  </si>
  <si>
    <t>0.006473 to 0.04119</t>
  </si>
  <si>
    <t>-0.01220 to 0.02484</t>
  </si>
  <si>
    <t>0.01658 to 0.05361</t>
  </si>
  <si>
    <t>-0.03459 to -0.0004410</t>
  </si>
  <si>
    <t>-0.005809 to 0.02834</t>
  </si>
  <si>
    <t>0.01053 to 0.04703</t>
  </si>
  <si>
    <t>0.1144 (3, 73)</t>
  </si>
  <si>
    <t>F (3, 73) = 16.12</t>
  </si>
  <si>
    <t>0.02821 to 0.07956</t>
  </si>
  <si>
    <t>-0.02490 to 0.02988</t>
  </si>
  <si>
    <t>-0.02629 to 0.02849</t>
  </si>
  <si>
    <t>-0.07666 to -0.02615</t>
  </si>
  <si>
    <t>-0.07805 to -0.02754</t>
  </si>
  <si>
    <t>-0.02839 to 0.02561</t>
  </si>
  <si>
    <t>0.6316 (3, 22)</t>
  </si>
  <si>
    <t>F (3, 22) = 4.514</t>
  </si>
  <si>
    <t>P=0.0130</t>
  </si>
  <si>
    <t>WT Control vs. WT Lactate</t>
  </si>
  <si>
    <t>0.009077 to 0.3481</t>
  </si>
  <si>
    <r>
      <t>WT Control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Control</t>
    </r>
  </si>
  <si>
    <t>-0.1180 to 0.1877</t>
  </si>
  <si>
    <r>
      <t>WT Control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Lactate</t>
    </r>
  </si>
  <si>
    <t>-0.1652 to 0.1404</t>
  </si>
  <si>
    <r>
      <t>WT Lactate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Control</t>
    </r>
  </si>
  <si>
    <t>-0.2966 to 0.009056</t>
  </si>
  <si>
    <r>
      <t>WT Lactate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Lactate</t>
    </r>
  </si>
  <si>
    <t>-0.3438 to -0.03819</t>
  </si>
  <si>
    <r>
      <t>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Control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Lactate</t>
    </r>
  </si>
  <si>
    <t>-0.1813 to 0.08677</t>
  </si>
  <si>
    <t>0.4936 (3, 22)</t>
  </si>
  <si>
    <t>F (3, 22) = 4.371</t>
  </si>
  <si>
    <t>P=0.0147</t>
  </si>
  <si>
    <t>-0.04054 to 0.3345</t>
  </si>
  <si>
    <t>-0.1997 to 0.1384</t>
  </si>
  <si>
    <t>-0.2342 to 0.1039</t>
  </si>
  <si>
    <t>-0.3467 to -0.008628</t>
  </si>
  <si>
    <t>-0.3812 to -0.04313</t>
  </si>
  <si>
    <t>-0.1828 to 0.1138</t>
  </si>
  <si>
    <t>quadriceps</t>
    <phoneticPr fontId="2" type="noConversion"/>
  </si>
  <si>
    <t>1.054 (3, 22)</t>
  </si>
  <si>
    <t>F (3, 22) = 1.087</t>
  </si>
  <si>
    <t>-0.09003 to 0.1448</t>
  </si>
  <si>
    <t>-0.1249 to 0.08677</t>
  </si>
  <si>
    <t>-0.1445 to 0.06715</t>
  </si>
  <si>
    <t>-0.1523 to 0.05937</t>
  </si>
  <si>
    <t>-0.1719 to 0.03975</t>
  </si>
  <si>
    <t>-0.1125 to 0.07321</t>
  </si>
  <si>
    <t>Tissue weight(g)</t>
  </si>
  <si>
    <t>iWAT</t>
  </si>
  <si>
    <t>gWAT</t>
  </si>
  <si>
    <t>wc</t>
  </si>
  <si>
    <t>kc</t>
  </si>
  <si>
    <t>kl</t>
  </si>
  <si>
    <t>Quadriceps</t>
  </si>
  <si>
    <t>WT PBS vs. WT LLC</t>
  </si>
  <si>
    <r>
      <t>WT PBS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PBS</t>
    </r>
  </si>
  <si>
    <r>
      <t>WT PBS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LLC</t>
    </r>
  </si>
  <si>
    <r>
      <t>WT LLC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PBS</t>
    </r>
  </si>
  <si>
    <r>
      <t>WT LLC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LLC</t>
    </r>
  </si>
  <si>
    <r>
      <t>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PBS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LLC</t>
    </r>
  </si>
  <si>
    <t>&lt;0.0001</t>
    <phoneticPr fontId="2" type="noConversion"/>
  </si>
  <si>
    <t>WT TB</t>
    <phoneticPr fontId="2" type="noConversion"/>
  </si>
  <si>
    <t>KO Con</t>
    <phoneticPr fontId="2" type="noConversion"/>
  </si>
  <si>
    <t>bw</t>
  </si>
  <si>
    <t>Two-way ANOVA</t>
  </si>
  <si>
    <t>Ordinary</t>
  </si>
  <si>
    <t>Alpha</t>
  </si>
  <si>
    <t>Source of Variation</t>
  </si>
  <si>
    <t>% of total variation</t>
  </si>
  <si>
    <t>Interaction</t>
  </si>
  <si>
    <t>Row Factor</t>
  </si>
  <si>
    <t>Column Factor</t>
  </si>
  <si>
    <t>Residual</t>
  </si>
  <si>
    <t>Number of columns (Column Factor)</t>
  </si>
  <si>
    <t>Number of rows (Row Factor)</t>
  </si>
  <si>
    <t>Number of values</t>
  </si>
  <si>
    <t>N1</t>
  </si>
  <si>
    <t>N2</t>
  </si>
  <si>
    <t>1.109 (3, 16)</t>
  </si>
  <si>
    <t>F (3, 16) = 8.547</t>
  </si>
  <si>
    <t>P=0.0013</t>
  </si>
  <si>
    <t>0.08035 to 0.3555</t>
  </si>
  <si>
    <t>-0.09434 to 0.1808</t>
  </si>
  <si>
    <t>-0.1139 to 0.1612</t>
  </si>
  <si>
    <t>-0.3123 to -0.03712</t>
  </si>
  <si>
    <t>-0.3319 to -0.05672</t>
  </si>
  <si>
    <t>-0.1572 to 0.1180</t>
  </si>
  <si>
    <t>1.536 (3, 16)</t>
  </si>
  <si>
    <t>F (3, 16) = 5.480</t>
  </si>
  <si>
    <t>0.07171 to 0.5588</t>
  </si>
  <si>
    <t>-0.1926 to 0.2945</t>
  </si>
  <si>
    <t>-0.1767 to 0.3105</t>
  </si>
  <si>
    <t>-0.5079 to -0.02080</t>
  </si>
  <si>
    <t>-0.4919 to -0.004807</t>
  </si>
  <si>
    <t>-0.2276 to 0.2595</t>
  </si>
  <si>
    <t>0.6362 (3, 16)</t>
  </si>
  <si>
    <t>F (3, 16) = 15.56</t>
  </si>
  <si>
    <t>0.06790 to 0.2006</t>
  </si>
  <si>
    <t>-0.06673 to 0.06598</t>
  </si>
  <si>
    <t>-0.04767 to 0.08504</t>
  </si>
  <si>
    <t>-0.2010 to -0.06828</t>
  </si>
  <si>
    <t>-0.1819 to -0.04922</t>
  </si>
  <si>
    <t>-0.04730 to 0.08542</t>
  </si>
  <si>
    <t>Sample size, column B</t>
  </si>
  <si>
    <t>Sample size, column A</t>
  </si>
  <si>
    <t>Data analyzed</t>
  </si>
  <si>
    <t>Significantly different (P &lt; 0.05)?</t>
  </si>
  <si>
    <t>F, DFn, Dfd</t>
  </si>
  <si>
    <t>F test to compare variances</t>
  </si>
  <si>
    <t>R squared (eta squared)</t>
  </si>
  <si>
    <t>95% confidence interval</t>
  </si>
  <si>
    <t>Difference between means (B - A) ± SEM</t>
  </si>
  <si>
    <t>Mean of column B</t>
  </si>
  <si>
    <t>Mean of column A</t>
  </si>
  <si>
    <t>How big is the difference?</t>
  </si>
  <si>
    <t>t, df</t>
  </si>
  <si>
    <t>Two-tailed</t>
  </si>
  <si>
    <t>One- or two-tailed P value?</t>
  </si>
  <si>
    <t>Unpaired t test</t>
  </si>
  <si>
    <t>PBS</t>
  </si>
  <si>
    <t>Column A</t>
  </si>
  <si>
    <t>vs.</t>
  </si>
  <si>
    <t>Lactate</t>
  </si>
  <si>
    <t>Column B</t>
  </si>
  <si>
    <t>2.198, 3, 3</t>
  </si>
  <si>
    <t>0.07587 to 1.512</t>
  </si>
  <si>
    <t>0.7938 ± 0.2934</t>
  </si>
  <si>
    <t>t=2.706, df=6</t>
  </si>
  <si>
    <t>Non-cachexia</t>
  </si>
  <si>
    <t>Cachexia</t>
  </si>
  <si>
    <t>weishangji-4</t>
  </si>
  <si>
    <t>weishangji-3</t>
  </si>
  <si>
    <t>weishangji-2</t>
  </si>
  <si>
    <t>weishangji-1</t>
    <phoneticPr fontId="2" type="noConversion"/>
  </si>
  <si>
    <t>p7-2-4</t>
  </si>
  <si>
    <t>p7-2-3</t>
  </si>
  <si>
    <t>p7-2-2</t>
  </si>
  <si>
    <t>p7-2-1</t>
    <phoneticPr fontId="2" type="noConversion"/>
  </si>
  <si>
    <t>p7-1-4</t>
  </si>
  <si>
    <t>p7-1-3</t>
  </si>
  <si>
    <t>p7-1-2</t>
  </si>
  <si>
    <t>p7-1-1</t>
    <phoneticPr fontId="2" type="noConversion"/>
  </si>
  <si>
    <t>p5-adipose-4</t>
  </si>
  <si>
    <t>p5-adipose-3</t>
  </si>
  <si>
    <t>p5-adipose-2</t>
  </si>
  <si>
    <t>p5-adipose-1</t>
    <phoneticPr fontId="2" type="noConversion"/>
  </si>
  <si>
    <t>p5-5-4</t>
  </si>
  <si>
    <t>p5-5-3</t>
  </si>
  <si>
    <t>p5-5-2</t>
  </si>
  <si>
    <t>p5-5-1</t>
    <phoneticPr fontId="2" type="noConversion"/>
  </si>
  <si>
    <t>p5-4-3</t>
  </si>
  <si>
    <t>p5-4-2</t>
  </si>
  <si>
    <t>p5-4-1</t>
    <phoneticPr fontId="2" type="noConversion"/>
  </si>
  <si>
    <t>p5-2-4</t>
  </si>
  <si>
    <t>p5-2-3</t>
  </si>
  <si>
    <t>p5-2-2</t>
  </si>
  <si>
    <t>p5-2-1</t>
    <phoneticPr fontId="2" type="noConversion"/>
  </si>
  <si>
    <t>c3-4-2</t>
  </si>
  <si>
    <t>c3-4-1</t>
    <phoneticPr fontId="2" type="noConversion"/>
  </si>
  <si>
    <t>c3-3-3</t>
  </si>
  <si>
    <t>c3-3-2</t>
  </si>
  <si>
    <t>c3-3-1</t>
    <phoneticPr fontId="2" type="noConversion"/>
  </si>
  <si>
    <t>cachexia</t>
    <phoneticPr fontId="2" type="noConversion"/>
  </si>
  <si>
    <t>p4-5</t>
    <phoneticPr fontId="2" type="noConversion"/>
  </si>
  <si>
    <t>p4-4</t>
    <phoneticPr fontId="2" type="noConversion"/>
  </si>
  <si>
    <t>p4-3-3</t>
    <phoneticPr fontId="2" type="noConversion"/>
  </si>
  <si>
    <t>p4-3-2</t>
    <phoneticPr fontId="2" type="noConversion"/>
  </si>
  <si>
    <t>p4-3-1</t>
    <phoneticPr fontId="2" type="noConversion"/>
  </si>
  <si>
    <t>p4-3</t>
    <phoneticPr fontId="2" type="noConversion"/>
  </si>
  <si>
    <t>p6-2-4</t>
  </si>
  <si>
    <t>p6-2-3</t>
  </si>
  <si>
    <t>p6-2-2</t>
  </si>
  <si>
    <t>p6-2-1</t>
    <phoneticPr fontId="2" type="noConversion"/>
  </si>
  <si>
    <t>p6-2</t>
    <phoneticPr fontId="2" type="noConversion"/>
  </si>
  <si>
    <t>p6-1</t>
    <phoneticPr fontId="2" type="noConversion"/>
  </si>
  <si>
    <t>N2-3</t>
    <phoneticPr fontId="2" type="noConversion"/>
  </si>
  <si>
    <t>N2-2</t>
    <phoneticPr fontId="2" type="noConversion"/>
  </si>
  <si>
    <t>non-cachexia</t>
    <phoneticPr fontId="2" type="noConversion"/>
  </si>
  <si>
    <t>N2-1</t>
    <phoneticPr fontId="2" type="noConversion"/>
  </si>
  <si>
    <t>relative UCP1/DAPI</t>
    <phoneticPr fontId="2" type="noConversion"/>
  </si>
  <si>
    <t>N1-3</t>
    <phoneticPr fontId="2" type="noConversion"/>
  </si>
  <si>
    <t>N1-2-1</t>
    <phoneticPr fontId="2" type="noConversion"/>
  </si>
  <si>
    <t>N1-2</t>
    <phoneticPr fontId="2" type="noConversion"/>
  </si>
  <si>
    <t>N1-1</t>
    <phoneticPr fontId="2" type="noConversion"/>
  </si>
  <si>
    <t>UCP1/DAPI</t>
    <phoneticPr fontId="2" type="noConversion"/>
  </si>
  <si>
    <t>average</t>
    <phoneticPr fontId="2" type="noConversion"/>
  </si>
  <si>
    <t>DAPI(Area)</t>
    <phoneticPr fontId="2" type="noConversion"/>
  </si>
  <si>
    <t>UCP1(Area)</t>
    <phoneticPr fontId="2" type="noConversion"/>
  </si>
  <si>
    <t>Fig. 2i</t>
    <phoneticPr fontId="2" type="noConversion"/>
  </si>
  <si>
    <t>Fig. 2j</t>
    <phoneticPr fontId="2" type="noConversion"/>
  </si>
  <si>
    <t>Fig. 2m</t>
    <phoneticPr fontId="2" type="noConversion"/>
  </si>
  <si>
    <t>Fig. 2n</t>
    <phoneticPr fontId="2" type="noConversion"/>
  </si>
  <si>
    <t>Fig. 2o</t>
    <phoneticPr fontId="2" type="noConversion"/>
  </si>
  <si>
    <t>WT Con0</t>
    <phoneticPr fontId="2" type="noConversion"/>
  </si>
  <si>
    <t>WT Con1</t>
  </si>
  <si>
    <t>WT Con1</t>
    <phoneticPr fontId="2" type="noConversion"/>
  </si>
  <si>
    <t>WT Con2</t>
  </si>
  <si>
    <t>WT Con2</t>
    <phoneticPr fontId="2" type="noConversion"/>
  </si>
  <si>
    <t>WT Con3</t>
  </si>
  <si>
    <t>WT Con3</t>
    <phoneticPr fontId="2" type="noConversion"/>
  </si>
  <si>
    <t>WT TB0</t>
    <phoneticPr fontId="2" type="noConversion"/>
  </si>
  <si>
    <t>WT TB1</t>
    <phoneticPr fontId="2" type="noConversion"/>
  </si>
  <si>
    <t>WT TB2</t>
    <phoneticPr fontId="2" type="noConversion"/>
  </si>
  <si>
    <t>WT TB3</t>
    <phoneticPr fontId="2" type="noConversion"/>
  </si>
  <si>
    <t>ucp1 ko TB2</t>
    <phoneticPr fontId="2" type="noConversion"/>
  </si>
  <si>
    <t>ucp1 ko TB3</t>
    <phoneticPr fontId="2" type="noConversion"/>
  </si>
  <si>
    <t>ucp1 ko TB4</t>
    <phoneticPr fontId="2" type="noConversion"/>
  </si>
  <si>
    <t>ucp1 ko TB5</t>
    <phoneticPr fontId="2" type="noConversion"/>
  </si>
  <si>
    <t>iWAT (g)</t>
    <phoneticPr fontId="2" type="noConversion"/>
  </si>
  <si>
    <t>gWAT (g)</t>
    <phoneticPr fontId="2" type="noConversion"/>
  </si>
  <si>
    <t>muscle (g)</t>
    <phoneticPr fontId="2" type="noConversion"/>
  </si>
  <si>
    <t>10.31 (2, 9)</t>
  </si>
  <si>
    <t>F (2, 9) = 5.339</t>
  </si>
  <si>
    <t>P=0.0296</t>
  </si>
  <si>
    <t>Fig.2e</t>
    <phoneticPr fontId="2" type="noConversion"/>
  </si>
  <si>
    <t>0.006961 to 0.2585</t>
  </si>
  <si>
    <r>
      <t>WT Con vs. UCP1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TB</t>
    </r>
  </si>
  <si>
    <t>-0.1145 to 0.1370</t>
  </si>
  <si>
    <r>
      <t>WT TB vs. UCP1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TB</t>
    </r>
  </si>
  <si>
    <t>-0.2473 to 0.004289</t>
  </si>
  <si>
    <t>0.4454 (2, 9)</t>
  </si>
  <si>
    <t>F (2, 9) = 4.792</t>
  </si>
  <si>
    <t>P=0.0383</t>
  </si>
  <si>
    <t>0.003658 to 0.2298</t>
  </si>
  <si>
    <t>-0.09434 to 0.1318</t>
  </si>
  <si>
    <t>-0.2111 to 0.01509</t>
  </si>
  <si>
    <t>3.127 (2, 9)</t>
  </si>
  <si>
    <t>F (2, 9) = 4.545</t>
  </si>
  <si>
    <t>P=0.0432</t>
  </si>
  <si>
    <t>-0.0008557 to 0.1239</t>
  </si>
  <si>
    <t>-0.05536 to 0.06936</t>
  </si>
  <si>
    <t>-0.1169 to 0.007856</t>
  </si>
  <si>
    <t>initial body weight</t>
    <phoneticPr fontId="2" type="noConversion"/>
  </si>
  <si>
    <t>body weight</t>
    <phoneticPr fontId="2" type="noConversion"/>
  </si>
  <si>
    <t>BW%</t>
    <phoneticPr fontId="2" type="noConversion"/>
  </si>
  <si>
    <t>1.732 (2, 9)</t>
  </si>
  <si>
    <t>F (2, 9) = 8.280</t>
  </si>
  <si>
    <t>P=0.0091</t>
  </si>
  <si>
    <t>2.280 to 12.91</t>
  </si>
  <si>
    <t>-2.833 to 7.793</t>
  </si>
  <si>
    <t>-10.43 to 0.2002</t>
  </si>
  <si>
    <t>Fig.2f</t>
    <phoneticPr fontId="2" type="noConversion"/>
  </si>
  <si>
    <t>WTTB0</t>
    <phoneticPr fontId="2" type="noConversion"/>
  </si>
  <si>
    <t>WT TB4</t>
    <phoneticPr fontId="2" type="noConversion"/>
  </si>
  <si>
    <t>ko tb2</t>
    <phoneticPr fontId="2" type="noConversion"/>
  </si>
  <si>
    <t>ko tb3</t>
    <phoneticPr fontId="2" type="noConversion"/>
  </si>
  <si>
    <t>ko tb4</t>
    <phoneticPr fontId="2" type="noConversion"/>
  </si>
  <si>
    <t>ko tb5</t>
    <phoneticPr fontId="2" type="noConversion"/>
  </si>
  <si>
    <t>totoal</t>
    <phoneticPr fontId="2" type="noConversion"/>
  </si>
  <si>
    <t>WTTB1</t>
    <phoneticPr fontId="2" type="noConversion"/>
  </si>
  <si>
    <t>WTTB2</t>
    <phoneticPr fontId="2" type="noConversion"/>
  </si>
  <si>
    <t>WTTB4</t>
    <phoneticPr fontId="2" type="noConversion"/>
  </si>
  <si>
    <t>ko tb3</t>
  </si>
  <si>
    <t>ko tb4</t>
  </si>
  <si>
    <t>ko tb5</t>
  </si>
  <si>
    <t>count</t>
    <phoneticPr fontId="2" type="noConversion"/>
  </si>
  <si>
    <t>&gt;500 um2</t>
    <phoneticPr fontId="2" type="noConversion"/>
  </si>
  <si>
    <t>&lt;500 um2</t>
    <phoneticPr fontId="2" type="noConversion"/>
  </si>
  <si>
    <t>F (2, 18) = 20.18</t>
  </si>
  <si>
    <t>F (1, 18) = 6.115</t>
  </si>
  <si>
    <t>P=0.0236</t>
  </si>
  <si>
    <t>F (2, 18) = 0.000</t>
  </si>
  <si>
    <t>P&gt;0.9999</t>
  </si>
  <si>
    <t>Difference between row means</t>
  </si>
  <si>
    <t>Mean of &gt;500</t>
  </si>
  <si>
    <t>Mean of &lt;500</t>
  </si>
  <si>
    <t>Difference between means</t>
  </si>
  <si>
    <t>SE of difference</t>
  </si>
  <si>
    <t>95% CI of difference</t>
  </si>
  <si>
    <t>2.118 to 26.06</t>
  </si>
  <si>
    <t>&gt;500</t>
  </si>
  <si>
    <t>WT vs. WT TB</t>
  </si>
  <si>
    <t>13.03 to 63.40</t>
  </si>
  <si>
    <r>
      <t>WT vs. UCP1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TB</t>
    </r>
  </si>
  <si>
    <t>-25.54 to 24.83</t>
  </si>
  <si>
    <r>
      <t>WT TB vs. UCP1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TB</t>
    </r>
  </si>
  <si>
    <t>-63.76 to -13.38</t>
  </si>
  <si>
    <t>&lt;500</t>
  </si>
  <si>
    <t>-63.40 to -13.03</t>
  </si>
  <si>
    <t>-24.83 to 25.54</t>
  </si>
  <si>
    <t>13.38 to 63.76</t>
  </si>
  <si>
    <t>WT TB vs. WT Con</t>
    <phoneticPr fontId="2" type="noConversion"/>
  </si>
  <si>
    <t>Bartlett test of homogeneity of variances</t>
  </si>
  <si>
    <t>data:  EE_total by group</t>
  </si>
  <si>
    <t>Bartlett's K-squared = 0.016614, df = 1, p-value = 0.8974</t>
  </si>
  <si>
    <t xml:space="preserve">  Df Sum Sq Mean Sq F value  Pr(&gt;F)   </t>
  </si>
  <si>
    <t xml:space="preserve">bw           1  0.204   0.204   0.144 0.70852   </t>
  </si>
  <si>
    <t>group        1 12.967  12.967   9.128 0.00675 **</t>
  </si>
  <si>
    <t xml:space="preserve">bw:group     1  0.006   0.006   0.004 0.94926   </t>
  </si>
  <si>
    <t xml:space="preserve">Residuals   20 28.414   1.421    </t>
  </si>
  <si>
    <t>Analysis of Variance Table</t>
  </si>
  <si>
    <t>Response: EE_total</t>
  </si>
  <si>
    <t xml:space="preserve">          Df  Sum Sq Mean Sq F value  Pr(&gt;F)   </t>
  </si>
  <si>
    <t xml:space="preserve">bw         1  0.2043  0.2043  0.1510 0.70153   </t>
  </si>
  <si>
    <t>group      1 12.9674 12.9674  9.5819 0.00548 **</t>
  </si>
  <si>
    <t xml:space="preserve">Residuals 21 28.4197  1.3533    </t>
  </si>
  <si>
    <t>WT TB vs. KO TB</t>
    <phoneticPr fontId="2" type="noConversion"/>
  </si>
  <si>
    <t>Bartlett's K-squared = 2.2794, df = 1, p-value = 0.1311</t>
  </si>
  <si>
    <t>Total EE (kcal/d)</t>
    <phoneticPr fontId="2" type="noConversion"/>
  </si>
  <si>
    <t xml:space="preserve"> Df Sum Sq Mean Sq F value Pr(&gt;F)  </t>
  </si>
  <si>
    <t xml:space="preserve">bw           1  0.435   0.435   0.467  0.502  </t>
  </si>
  <si>
    <t>group        1  4.494   4.494   4.827  0.040 *</t>
  </si>
  <si>
    <t xml:space="preserve">bw:group     1  0.030   0.030   0.032  0.860  </t>
  </si>
  <si>
    <t xml:space="preserve">Residuals   20 18.620   0.931         </t>
  </si>
  <si>
    <t xml:space="preserve">          Df  Sum Sq Mean Sq F value  Pr(&gt;F)  </t>
  </si>
  <si>
    <t xml:space="preserve">bw         1  0.4350  0.4350  0.4898 0.49168  </t>
  </si>
  <si>
    <t>group      1  4.4936  4.4936  5.0599 0.03534 *</t>
  </si>
  <si>
    <t xml:space="preserve">Residuals 21 18.6499  0.8881   </t>
  </si>
  <si>
    <t>PBS1</t>
    <phoneticPr fontId="2" type="noConversion"/>
  </si>
  <si>
    <t>PBS2</t>
  </si>
  <si>
    <t>PBS3</t>
  </si>
  <si>
    <t>PBS4</t>
  </si>
  <si>
    <t>PBS5</t>
  </si>
  <si>
    <t>Lac1</t>
    <phoneticPr fontId="2" type="noConversion"/>
  </si>
  <si>
    <t>Lac2</t>
  </si>
  <si>
    <t>Lac3</t>
  </si>
  <si>
    <t>Lac4</t>
  </si>
  <si>
    <t>Lac5</t>
  </si>
  <si>
    <t>UCP1/nuclei</t>
    <phoneticPr fontId="2" type="noConversion"/>
  </si>
  <si>
    <t>nuclei(Area)</t>
    <phoneticPr fontId="2" type="noConversion"/>
  </si>
  <si>
    <t>relative UCP1 level</t>
    <phoneticPr fontId="2" type="noConversion"/>
  </si>
  <si>
    <t>t=2.525, df=8</t>
  </si>
  <si>
    <t>1.054 ± 0.4176</t>
  </si>
  <si>
    <t>0.09148 to 2.017</t>
  </si>
  <si>
    <t>3.108, 4, 4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</si>
</sst>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_ "/>
    <numFmt numFmtId="178" formatCode="0.000_ "/>
    <numFmt numFmtId="179" formatCode="0.0000_ "/>
  </numFmts>
  <fonts count="16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color theme="1"/>
      <name val="等线"/>
      <family val="3"/>
      <charset val="134"/>
    </font>
    <font>
      <vertAlign val="superscript"/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sz val="10"/>
      <color rgb="FFFF0000"/>
      <name val="Arial"/>
      <family val="2"/>
    </font>
    <font>
      <sz val="11"/>
      <color rgb="FFFF0000"/>
      <name val="等线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178" fontId="5" fillId="0" borderId="1" xfId="0" applyNumberFormat="1" applyFont="1" applyBorder="1"/>
    <xf numFmtId="176" fontId="5" fillId="0" borderId="1" xfId="0" applyNumberFormat="1" applyFont="1" applyBorder="1"/>
    <xf numFmtId="0" fontId="5" fillId="0" borderId="1" xfId="0" applyFont="1" applyBorder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1" xfId="0" applyFont="1" applyBorder="1"/>
    <xf numFmtId="0" fontId="12" fillId="0" borderId="0" xfId="0" applyFont="1"/>
    <xf numFmtId="0" fontId="4" fillId="0" borderId="1" xfId="0" applyFont="1" applyBorder="1"/>
    <xf numFmtId="0" fontId="13" fillId="0" borderId="0" xfId="0" applyFont="1"/>
    <xf numFmtId="0" fontId="7" fillId="0" borderId="1" xfId="0" applyFont="1" applyBorder="1"/>
    <xf numFmtId="0" fontId="1" fillId="0" borderId="1" xfId="0" applyFont="1" applyBorder="1"/>
    <xf numFmtId="0" fontId="1" fillId="0" borderId="0" xfId="0" applyFont="1"/>
    <xf numFmtId="179" fontId="5" fillId="0" borderId="1" xfId="0" applyNumberFormat="1" applyFont="1" applyBorder="1" applyAlignment="1">
      <alignment horizontal="center"/>
    </xf>
    <xf numFmtId="0" fontId="6" fillId="0" borderId="1" xfId="0" applyFont="1" applyBorder="1"/>
    <xf numFmtId="10" fontId="4" fillId="0" borderId="0" xfId="0" applyNumberFormat="1" applyFont="1"/>
    <xf numFmtId="10" fontId="4" fillId="0" borderId="1" xfId="0" applyNumberFormat="1" applyFont="1" applyBorder="1"/>
    <xf numFmtId="0" fontId="14" fillId="0" borderId="0" xfId="0" applyFont="1"/>
    <xf numFmtId="0" fontId="0" fillId="0" borderId="0" xfId="0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2" fillId="0" borderId="0" xfId="0" applyFont="1" applyAlignment="1">
      <alignment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7C7D2BD1-7D95-40D8-BC4D-3904F702C8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ipoCount\AdipoCount\release\output\&#32479;&#35745;UCP1KO.xlsx" TargetMode="External"/><Relationship Id="rId1" Type="http://schemas.openxmlformats.org/officeDocument/2006/relationships/externalLinkPath" Target="/AdipoCount/AdipoCount/release/output/&#32479;&#35745;UCP1K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3"/>
      <sheetName val="Sheet2"/>
    </sheetNames>
    <sheetDataSet>
      <sheetData sheetId="0"/>
      <sheetData sheetId="1">
        <row r="1">
          <cell r="B1" t="str">
            <v>Area</v>
          </cell>
          <cell r="C1" t="str">
            <v>Area</v>
          </cell>
          <cell r="D1" t="str">
            <v>Area</v>
          </cell>
          <cell r="E1" t="str">
            <v>Area</v>
          </cell>
          <cell r="G1" t="str">
            <v>Area</v>
          </cell>
          <cell r="I1" t="str">
            <v>Area</v>
          </cell>
          <cell r="J1" t="str">
            <v>Area</v>
          </cell>
          <cell r="K1" t="str">
            <v>Area</v>
          </cell>
          <cell r="M1" t="str">
            <v>Area</v>
          </cell>
          <cell r="N1" t="str">
            <v>Area</v>
          </cell>
          <cell r="O1" t="str">
            <v>Area</v>
          </cell>
          <cell r="P1" t="str">
            <v>Area</v>
          </cell>
          <cell r="R1" t="str">
            <v>Area</v>
          </cell>
          <cell r="S1" t="str">
            <v>Area</v>
          </cell>
          <cell r="T1" t="str">
            <v>Area</v>
          </cell>
          <cell r="U1" t="str">
            <v>Area</v>
          </cell>
          <cell r="V1" t="str">
            <v>Area</v>
          </cell>
          <cell r="W1" t="str">
            <v>Area</v>
          </cell>
          <cell r="X1" t="str">
            <v>Area</v>
          </cell>
          <cell r="Z1" t="str">
            <v>Area</v>
          </cell>
          <cell r="AA1" t="str">
            <v>Area</v>
          </cell>
          <cell r="AB1" t="str">
            <v>Area</v>
          </cell>
          <cell r="AD1" t="str">
            <v>Area</v>
          </cell>
          <cell r="AE1" t="str">
            <v>Area</v>
          </cell>
          <cell r="AF1" t="str">
            <v>Area</v>
          </cell>
          <cell r="AH1" t="str">
            <v>Area</v>
          </cell>
          <cell r="AI1" t="str">
            <v>Area</v>
          </cell>
          <cell r="AJ1" t="str">
            <v>Area</v>
          </cell>
          <cell r="AK1" t="str">
            <v>Area</v>
          </cell>
          <cell r="AM1" t="str">
            <v>Area</v>
          </cell>
          <cell r="AN1" t="str">
            <v>Area</v>
          </cell>
          <cell r="AO1" t="str">
            <v>Area</v>
          </cell>
          <cell r="AP1" t="str">
            <v>Area</v>
          </cell>
          <cell r="AQ1" t="str">
            <v>Area</v>
          </cell>
          <cell r="AR1" t="str">
            <v>Area</v>
          </cell>
          <cell r="AS1" t="str">
            <v>Area</v>
          </cell>
          <cell r="AU1" t="str">
            <v>Area</v>
          </cell>
          <cell r="AV1" t="str">
            <v>Area</v>
          </cell>
          <cell r="AW1" t="str">
            <v>Area</v>
          </cell>
          <cell r="AX1" t="str">
            <v>Area</v>
          </cell>
          <cell r="AY1" t="str">
            <v>Area</v>
          </cell>
          <cell r="AZ1" t="str">
            <v>Area</v>
          </cell>
          <cell r="BA1" t="str">
            <v>Area</v>
          </cell>
          <cell r="BB1" t="str">
            <v>Area</v>
          </cell>
          <cell r="BD1" t="str">
            <v>Area</v>
          </cell>
          <cell r="BE1" t="str">
            <v>Area</v>
          </cell>
          <cell r="BF1" t="str">
            <v>Area</v>
          </cell>
          <cell r="BG1" t="str">
            <v>Area</v>
          </cell>
          <cell r="BH1" t="str">
            <v>Area</v>
          </cell>
          <cell r="BI1" t="str">
            <v>Area</v>
          </cell>
          <cell r="BK1" t="str">
            <v>Area</v>
          </cell>
          <cell r="BL1" t="str">
            <v>Area</v>
          </cell>
          <cell r="BM1" t="str">
            <v>Area</v>
          </cell>
        </row>
        <row r="2">
          <cell r="B2">
            <v>202.65946880000001</v>
          </cell>
          <cell r="C2">
            <v>209.613721</v>
          </cell>
          <cell r="D2">
            <v>200.21926848000001</v>
          </cell>
          <cell r="E2">
            <v>212.5494874</v>
          </cell>
          <cell r="G2">
            <v>204.13362368</v>
          </cell>
          <cell r="I2">
            <v>202.95931712000001</v>
          </cell>
          <cell r="J2">
            <v>201.78501055999999</v>
          </cell>
          <cell r="K2">
            <v>201.39357504</v>
          </cell>
          <cell r="M2">
            <v>203.93790591999999</v>
          </cell>
          <cell r="N2">
            <v>201.00213952000001</v>
          </cell>
          <cell r="O2">
            <v>202.56788160000002</v>
          </cell>
          <cell r="P2">
            <v>207.46082560000002</v>
          </cell>
          <cell r="R2">
            <v>200.02355072000003</v>
          </cell>
          <cell r="S2">
            <v>200.02355072000003</v>
          </cell>
          <cell r="T2">
            <v>200.80642176000001</v>
          </cell>
          <cell r="U2">
            <v>200.80642176000001</v>
          </cell>
          <cell r="V2">
            <v>200.21926848000001</v>
          </cell>
          <cell r="W2">
            <v>200.21926848000001</v>
          </cell>
          <cell r="X2">
            <v>200.61070400000003</v>
          </cell>
          <cell r="Z2">
            <v>200.21926848000001</v>
          </cell>
          <cell r="AA2">
            <v>200.02355072000003</v>
          </cell>
          <cell r="AB2">
            <v>200.21926848000001</v>
          </cell>
          <cell r="AD2">
            <v>201.58929280000001</v>
          </cell>
          <cell r="AE2">
            <v>200.61070400000003</v>
          </cell>
          <cell r="AF2">
            <v>203.35075264000002</v>
          </cell>
          <cell r="AH2">
            <v>200.21926848000001</v>
          </cell>
          <cell r="AI2">
            <v>200.80642176000001</v>
          </cell>
          <cell r="AJ2">
            <v>203.35075264000002</v>
          </cell>
          <cell r="AK2">
            <v>200.41498624000002</v>
          </cell>
          <cell r="AM2">
            <v>212.15805180000001</v>
          </cell>
          <cell r="AN2">
            <v>209.22228544000001</v>
          </cell>
          <cell r="AO2">
            <v>200.41498624000002</v>
          </cell>
          <cell r="AP2">
            <v>203.74218816000001</v>
          </cell>
          <cell r="AQ2">
            <v>202.17644608000003</v>
          </cell>
          <cell r="AR2">
            <v>201.58929280000001</v>
          </cell>
          <cell r="AS2">
            <v>200.61070400000003</v>
          </cell>
          <cell r="AU2">
            <v>203.15503488000002</v>
          </cell>
          <cell r="AV2">
            <v>211.17946304</v>
          </cell>
          <cell r="AW2">
            <v>201.98072832</v>
          </cell>
          <cell r="AX2">
            <v>200.21926848000001</v>
          </cell>
          <cell r="AY2">
            <v>200.61070400000003</v>
          </cell>
          <cell r="AZ2">
            <v>208.24369664000002</v>
          </cell>
          <cell r="BA2">
            <v>200.61070400000003</v>
          </cell>
          <cell r="BB2">
            <v>207.65654336000003</v>
          </cell>
          <cell r="BD2">
            <v>215.48525376000001</v>
          </cell>
          <cell r="BE2">
            <v>212.15805184000001</v>
          </cell>
          <cell r="BF2">
            <v>201.39357504</v>
          </cell>
          <cell r="BG2">
            <v>200.21926848000001</v>
          </cell>
          <cell r="BH2">
            <v>200.41498624000002</v>
          </cell>
          <cell r="BI2">
            <v>203.35075264000002</v>
          </cell>
          <cell r="BK2">
            <v>202.17644608000003</v>
          </cell>
          <cell r="BL2">
            <v>200.21926848000001</v>
          </cell>
          <cell r="BM2">
            <v>201.19785728000002</v>
          </cell>
        </row>
        <row r="3">
          <cell r="B3">
            <v>206.96720629999999</v>
          </cell>
          <cell r="C3">
            <v>218.81245569999999</v>
          </cell>
          <cell r="D3">
            <v>202.95931712000001</v>
          </cell>
          <cell r="E3">
            <v>213.3323584</v>
          </cell>
          <cell r="G3">
            <v>206.28651904</v>
          </cell>
          <cell r="I3">
            <v>216.46384256000002</v>
          </cell>
          <cell r="J3">
            <v>202.17644608000003</v>
          </cell>
          <cell r="K3">
            <v>205.30793024000002</v>
          </cell>
          <cell r="M3">
            <v>206.28651904</v>
          </cell>
          <cell r="N3">
            <v>212.15805184000001</v>
          </cell>
          <cell r="O3">
            <v>213.13664064000002</v>
          </cell>
          <cell r="P3">
            <v>214.11522944000004</v>
          </cell>
          <cell r="R3">
            <v>201.19785728000002</v>
          </cell>
          <cell r="S3">
            <v>205.11221248000001</v>
          </cell>
          <cell r="T3">
            <v>203.74218816000001</v>
          </cell>
          <cell r="U3">
            <v>201.19785728000002</v>
          </cell>
          <cell r="V3">
            <v>200.21926848000001</v>
          </cell>
          <cell r="W3">
            <v>200.21926848000001</v>
          </cell>
          <cell r="X3">
            <v>201.58929280000001</v>
          </cell>
          <cell r="Z3">
            <v>200.61070400000003</v>
          </cell>
          <cell r="AA3">
            <v>200.61070400000003</v>
          </cell>
          <cell r="AB3">
            <v>201.19785728000002</v>
          </cell>
          <cell r="AD3">
            <v>201.78501055999999</v>
          </cell>
          <cell r="AE3">
            <v>202.95931712000001</v>
          </cell>
          <cell r="AF3">
            <v>211.57089856000002</v>
          </cell>
          <cell r="AH3">
            <v>201.19785728000002</v>
          </cell>
          <cell r="AI3">
            <v>202.95931712000001</v>
          </cell>
          <cell r="AJ3">
            <v>205.50364800000003</v>
          </cell>
          <cell r="AK3">
            <v>203.5464704</v>
          </cell>
          <cell r="AM3">
            <v>220.37819780000001</v>
          </cell>
          <cell r="AN3">
            <v>220.18248000000003</v>
          </cell>
          <cell r="AO3">
            <v>211.96233408000003</v>
          </cell>
          <cell r="AP3">
            <v>203.74218816000001</v>
          </cell>
          <cell r="AQ3">
            <v>215.09381824000002</v>
          </cell>
          <cell r="AR3">
            <v>203.15503488000002</v>
          </cell>
          <cell r="AS3">
            <v>211.96233408000003</v>
          </cell>
          <cell r="AU3">
            <v>203.93790591999999</v>
          </cell>
          <cell r="AV3">
            <v>214.31094720000002</v>
          </cell>
          <cell r="AW3">
            <v>224.68398848000001</v>
          </cell>
          <cell r="AX3">
            <v>200.21926848000001</v>
          </cell>
          <cell r="AY3">
            <v>203.35075264000002</v>
          </cell>
          <cell r="AZ3">
            <v>208.83084991999999</v>
          </cell>
          <cell r="BA3">
            <v>208.4394144</v>
          </cell>
          <cell r="BB3">
            <v>211.37518080000001</v>
          </cell>
          <cell r="BD3">
            <v>237.40564288000002</v>
          </cell>
          <cell r="BE3">
            <v>213.52807616000001</v>
          </cell>
          <cell r="BF3">
            <v>202.95931712000001</v>
          </cell>
          <cell r="BG3">
            <v>203.15503488000002</v>
          </cell>
          <cell r="BH3">
            <v>206.67795456000002</v>
          </cell>
          <cell r="BI3">
            <v>203.35075264000002</v>
          </cell>
          <cell r="BK3">
            <v>204.91649472000003</v>
          </cell>
          <cell r="BL3">
            <v>200.41498624000002</v>
          </cell>
          <cell r="BM3">
            <v>203.15503488000002</v>
          </cell>
        </row>
        <row r="4">
          <cell r="B4">
            <v>215.58268129999999</v>
          </cell>
          <cell r="C4">
            <v>223.5096819</v>
          </cell>
          <cell r="D4">
            <v>202.95931712000001</v>
          </cell>
          <cell r="E4">
            <v>216.85527809999999</v>
          </cell>
          <cell r="G4">
            <v>208.63513216000001</v>
          </cell>
          <cell r="I4">
            <v>220.57391552000001</v>
          </cell>
          <cell r="J4">
            <v>209.41800320000002</v>
          </cell>
          <cell r="K4">
            <v>205.50364800000003</v>
          </cell>
          <cell r="M4">
            <v>206.67795456000002</v>
          </cell>
          <cell r="N4">
            <v>213.91951168</v>
          </cell>
          <cell r="O4">
            <v>225.46685952000001</v>
          </cell>
          <cell r="P4">
            <v>216.07240704</v>
          </cell>
          <cell r="R4">
            <v>202.95931712000001</v>
          </cell>
          <cell r="S4">
            <v>208.24369664000002</v>
          </cell>
          <cell r="T4">
            <v>204.72077696000002</v>
          </cell>
          <cell r="U4">
            <v>201.58929280000001</v>
          </cell>
          <cell r="V4">
            <v>201.00213952000001</v>
          </cell>
          <cell r="W4">
            <v>200.41498624000002</v>
          </cell>
          <cell r="X4">
            <v>203.15503488000002</v>
          </cell>
          <cell r="Z4">
            <v>200.80642176000001</v>
          </cell>
          <cell r="AA4">
            <v>200.61070400000003</v>
          </cell>
          <cell r="AB4">
            <v>201.58929280000001</v>
          </cell>
          <cell r="AD4">
            <v>204.91649472000003</v>
          </cell>
          <cell r="AE4">
            <v>205.50364800000003</v>
          </cell>
          <cell r="AF4">
            <v>224.48827072000003</v>
          </cell>
          <cell r="AH4">
            <v>205.11221248000001</v>
          </cell>
          <cell r="AI4">
            <v>203.5464704</v>
          </cell>
          <cell r="AJ4">
            <v>210.78802752000001</v>
          </cell>
          <cell r="AK4">
            <v>205.30793024000002</v>
          </cell>
          <cell r="AM4">
            <v>229.968368</v>
          </cell>
          <cell r="AN4">
            <v>227.42403712000001</v>
          </cell>
          <cell r="AO4">
            <v>215.68097152000001</v>
          </cell>
          <cell r="AP4">
            <v>232.70841664</v>
          </cell>
          <cell r="AQ4">
            <v>228.20690816000001</v>
          </cell>
          <cell r="AR4">
            <v>211.76661632000003</v>
          </cell>
          <cell r="AS4">
            <v>222.33537536000003</v>
          </cell>
          <cell r="AU4">
            <v>205.30793024000002</v>
          </cell>
          <cell r="AV4">
            <v>217.83386688000002</v>
          </cell>
          <cell r="AW4">
            <v>228.79406144000004</v>
          </cell>
          <cell r="AX4">
            <v>201.19785728000002</v>
          </cell>
          <cell r="AY4">
            <v>205.69936576000001</v>
          </cell>
          <cell r="AZ4">
            <v>209.22228544000001</v>
          </cell>
          <cell r="BA4">
            <v>209.22228544000001</v>
          </cell>
          <cell r="BB4">
            <v>212.74520512000001</v>
          </cell>
          <cell r="BD4">
            <v>250.32301504000003</v>
          </cell>
          <cell r="BE4">
            <v>218.2253024</v>
          </cell>
          <cell r="BF4">
            <v>204.91649472000003</v>
          </cell>
          <cell r="BG4">
            <v>203.35075264000002</v>
          </cell>
          <cell r="BH4">
            <v>210.98374527999999</v>
          </cell>
          <cell r="BI4">
            <v>208.4394144</v>
          </cell>
          <cell r="BK4">
            <v>205.50364800000003</v>
          </cell>
          <cell r="BL4">
            <v>201.00213952000001</v>
          </cell>
          <cell r="BM4">
            <v>208.24369664000002</v>
          </cell>
        </row>
        <row r="5">
          <cell r="B5">
            <v>217.14913129999999</v>
          </cell>
          <cell r="C5">
            <v>225.4668595</v>
          </cell>
          <cell r="D5">
            <v>202.95931712000001</v>
          </cell>
          <cell r="E5">
            <v>222.13965759999999</v>
          </cell>
          <cell r="G5">
            <v>211.17946304</v>
          </cell>
          <cell r="I5">
            <v>226.24973056000002</v>
          </cell>
          <cell r="J5">
            <v>212.54948736000003</v>
          </cell>
          <cell r="K5">
            <v>218.42102016000001</v>
          </cell>
          <cell r="M5">
            <v>210.00515648000001</v>
          </cell>
          <cell r="N5">
            <v>221.74822208000003</v>
          </cell>
          <cell r="O5">
            <v>226.83688384000004</v>
          </cell>
          <cell r="P5">
            <v>218.42102016000001</v>
          </cell>
          <cell r="R5">
            <v>205.11221248000001</v>
          </cell>
          <cell r="S5">
            <v>208.4394144</v>
          </cell>
          <cell r="T5">
            <v>208.4394144</v>
          </cell>
          <cell r="U5">
            <v>203.74218816000001</v>
          </cell>
          <cell r="V5">
            <v>201.19785728000002</v>
          </cell>
          <cell r="W5">
            <v>201.19785728000002</v>
          </cell>
          <cell r="X5">
            <v>205.89508352000001</v>
          </cell>
          <cell r="Z5">
            <v>202.76359936000003</v>
          </cell>
          <cell r="AA5">
            <v>200.80642176000001</v>
          </cell>
          <cell r="AB5">
            <v>202.37216384000001</v>
          </cell>
          <cell r="AD5">
            <v>212.94092288000002</v>
          </cell>
          <cell r="AE5">
            <v>207.06939008000003</v>
          </cell>
          <cell r="AF5">
            <v>230.75123904000003</v>
          </cell>
          <cell r="AH5">
            <v>205.89508352000001</v>
          </cell>
          <cell r="AI5">
            <v>205.50364800000003</v>
          </cell>
          <cell r="AJ5">
            <v>212.74520512000001</v>
          </cell>
          <cell r="AK5">
            <v>207.85226112000001</v>
          </cell>
          <cell r="AM5">
            <v>232.31698109999999</v>
          </cell>
          <cell r="AN5">
            <v>240.92856256000005</v>
          </cell>
          <cell r="AO5">
            <v>216.65956032000003</v>
          </cell>
          <cell r="AP5">
            <v>237.7970784</v>
          </cell>
          <cell r="AQ5">
            <v>239.94997376000003</v>
          </cell>
          <cell r="AR5">
            <v>230.75123904000003</v>
          </cell>
          <cell r="AS5">
            <v>225.66257727999999</v>
          </cell>
          <cell r="AU5">
            <v>222.53109312000001</v>
          </cell>
          <cell r="AV5">
            <v>219.00817344000004</v>
          </cell>
          <cell r="AW5">
            <v>229.38121472</v>
          </cell>
          <cell r="AX5">
            <v>204.13362368</v>
          </cell>
          <cell r="AY5">
            <v>206.28651904</v>
          </cell>
          <cell r="AZ5">
            <v>212.35376960000002</v>
          </cell>
          <cell r="BA5">
            <v>228.20690816000001</v>
          </cell>
          <cell r="BB5">
            <v>215.28953600000003</v>
          </cell>
          <cell r="BD5">
            <v>285.35649408000006</v>
          </cell>
          <cell r="BE5">
            <v>218.81245568000003</v>
          </cell>
          <cell r="BF5">
            <v>212.35376960000002</v>
          </cell>
          <cell r="BG5">
            <v>206.28651904</v>
          </cell>
          <cell r="BH5">
            <v>215.87668927999999</v>
          </cell>
          <cell r="BI5">
            <v>208.63513216000001</v>
          </cell>
          <cell r="BK5">
            <v>219.98676224000002</v>
          </cell>
          <cell r="BL5">
            <v>201.19785728000002</v>
          </cell>
          <cell r="BM5">
            <v>224.29255296000002</v>
          </cell>
        </row>
        <row r="6">
          <cell r="B6">
            <v>220.08622500000001</v>
          </cell>
          <cell r="C6">
            <v>242.6900224</v>
          </cell>
          <cell r="D6">
            <v>204.72077696000002</v>
          </cell>
          <cell r="E6">
            <v>224.09683519999999</v>
          </cell>
          <cell r="G6">
            <v>211.96233408000003</v>
          </cell>
          <cell r="I6">
            <v>229.96836800000003</v>
          </cell>
          <cell r="J6">
            <v>216.26812480000001</v>
          </cell>
          <cell r="K6">
            <v>225.85829504</v>
          </cell>
          <cell r="M6">
            <v>215.09381824000002</v>
          </cell>
          <cell r="N6">
            <v>236.03561856000002</v>
          </cell>
          <cell r="O6">
            <v>236.23133632000003</v>
          </cell>
          <cell r="P6">
            <v>232.12126336000003</v>
          </cell>
          <cell r="R6">
            <v>207.06939008000003</v>
          </cell>
          <cell r="S6">
            <v>208.63513216000001</v>
          </cell>
          <cell r="T6">
            <v>210.78802752000001</v>
          </cell>
          <cell r="U6">
            <v>203.93790591999999</v>
          </cell>
          <cell r="V6">
            <v>203.74218816000001</v>
          </cell>
          <cell r="W6">
            <v>201.58929280000001</v>
          </cell>
          <cell r="X6">
            <v>207.06939008000003</v>
          </cell>
          <cell r="Z6">
            <v>203.15503488000002</v>
          </cell>
          <cell r="AA6">
            <v>201.19785728000002</v>
          </cell>
          <cell r="AB6">
            <v>203.93790591999999</v>
          </cell>
          <cell r="AD6">
            <v>216.85527808000003</v>
          </cell>
          <cell r="AE6">
            <v>210.59230976000001</v>
          </cell>
          <cell r="AF6">
            <v>231.53411008</v>
          </cell>
          <cell r="AH6">
            <v>209.22228544000001</v>
          </cell>
          <cell r="AI6">
            <v>208.24369664000002</v>
          </cell>
          <cell r="AJ6">
            <v>212.74520512000001</v>
          </cell>
          <cell r="AK6">
            <v>215.09381824000002</v>
          </cell>
          <cell r="AM6">
            <v>232.5126989</v>
          </cell>
          <cell r="AN6">
            <v>292.20661568000003</v>
          </cell>
          <cell r="AO6">
            <v>220.76963327999999</v>
          </cell>
          <cell r="AP6">
            <v>256.19454784000004</v>
          </cell>
          <cell r="AQ6">
            <v>247.19153088000002</v>
          </cell>
          <cell r="AR6">
            <v>256.97741888000002</v>
          </cell>
          <cell r="AS6">
            <v>225.85829504</v>
          </cell>
          <cell r="AU6">
            <v>226.83688384000004</v>
          </cell>
          <cell r="AV6">
            <v>219.20389120000002</v>
          </cell>
          <cell r="AW6">
            <v>231.92554560000002</v>
          </cell>
          <cell r="AX6">
            <v>204.91649472000003</v>
          </cell>
          <cell r="AY6">
            <v>207.65654336000003</v>
          </cell>
          <cell r="AZ6">
            <v>212.94092288000002</v>
          </cell>
          <cell r="BA6">
            <v>229.18549695999999</v>
          </cell>
          <cell r="BB6">
            <v>232.9041344</v>
          </cell>
          <cell r="BD6">
            <v>303.75396352000001</v>
          </cell>
          <cell r="BE6">
            <v>225.66257727999999</v>
          </cell>
          <cell r="BF6">
            <v>216.26812480000001</v>
          </cell>
          <cell r="BG6">
            <v>207.26510784000001</v>
          </cell>
          <cell r="BH6">
            <v>216.46384256000002</v>
          </cell>
          <cell r="BI6">
            <v>220.18248000000003</v>
          </cell>
          <cell r="BK6">
            <v>220.76963327999999</v>
          </cell>
          <cell r="BL6">
            <v>201.19785728000002</v>
          </cell>
          <cell r="BM6">
            <v>237.7970784</v>
          </cell>
        </row>
        <row r="7">
          <cell r="B7">
            <v>222.0442875</v>
          </cell>
          <cell r="C7">
            <v>246.21294209999999</v>
          </cell>
          <cell r="D7">
            <v>215.09381824000002</v>
          </cell>
          <cell r="E7">
            <v>224.292553</v>
          </cell>
          <cell r="G7">
            <v>211.96233408000003</v>
          </cell>
          <cell r="I7">
            <v>246.40865984000004</v>
          </cell>
          <cell r="J7">
            <v>217.24671360000002</v>
          </cell>
          <cell r="K7">
            <v>232.12126336000003</v>
          </cell>
          <cell r="M7">
            <v>217.83386688000002</v>
          </cell>
          <cell r="N7">
            <v>236.23133632000003</v>
          </cell>
          <cell r="O7">
            <v>238.97138495999999</v>
          </cell>
          <cell r="P7">
            <v>242.49430464</v>
          </cell>
          <cell r="R7">
            <v>210.78802752000001</v>
          </cell>
          <cell r="S7">
            <v>209.61372096000002</v>
          </cell>
          <cell r="T7">
            <v>211.57089856000002</v>
          </cell>
          <cell r="U7">
            <v>204.32934144000001</v>
          </cell>
          <cell r="V7">
            <v>203.93790591999999</v>
          </cell>
          <cell r="W7">
            <v>201.58929280000001</v>
          </cell>
          <cell r="X7">
            <v>207.85226112000001</v>
          </cell>
          <cell r="Z7">
            <v>203.74218816000001</v>
          </cell>
          <cell r="AA7">
            <v>201.39357504</v>
          </cell>
          <cell r="AB7">
            <v>204.32934144000001</v>
          </cell>
          <cell r="AD7">
            <v>224.68398848000001</v>
          </cell>
          <cell r="AE7">
            <v>212.15805184000001</v>
          </cell>
          <cell r="AF7">
            <v>231.53411008</v>
          </cell>
          <cell r="AH7">
            <v>211.17946304</v>
          </cell>
          <cell r="AI7">
            <v>209.41800320000002</v>
          </cell>
          <cell r="AJ7">
            <v>213.3323584</v>
          </cell>
          <cell r="AK7">
            <v>216.46384256000002</v>
          </cell>
          <cell r="AM7">
            <v>238.38423169999999</v>
          </cell>
          <cell r="AN7">
            <v>292.40233344000001</v>
          </cell>
          <cell r="AO7">
            <v>220.76963327999999</v>
          </cell>
          <cell r="AP7">
            <v>277.52778368000003</v>
          </cell>
          <cell r="AQ7">
            <v>263.43610496000002</v>
          </cell>
          <cell r="AR7">
            <v>257.76028991999999</v>
          </cell>
          <cell r="AS7">
            <v>228.59834368000003</v>
          </cell>
          <cell r="AU7">
            <v>240.14569152000001</v>
          </cell>
          <cell r="AV7">
            <v>225.46685952000001</v>
          </cell>
          <cell r="AW7">
            <v>233.49128768</v>
          </cell>
          <cell r="AX7">
            <v>206.09080128000002</v>
          </cell>
          <cell r="AY7">
            <v>208.63513216000001</v>
          </cell>
          <cell r="AZ7">
            <v>214.89810048000001</v>
          </cell>
          <cell r="BA7">
            <v>235.83990080000001</v>
          </cell>
          <cell r="BB7">
            <v>245.43007104</v>
          </cell>
          <cell r="BD7">
            <v>304.14539904000003</v>
          </cell>
          <cell r="BE7">
            <v>227.42403712000001</v>
          </cell>
          <cell r="BF7">
            <v>216.65956032000003</v>
          </cell>
          <cell r="BG7">
            <v>212.94092288000002</v>
          </cell>
          <cell r="BH7">
            <v>219.59532672000003</v>
          </cell>
          <cell r="BI7">
            <v>221.74822208000003</v>
          </cell>
          <cell r="BK7">
            <v>236.62277184000004</v>
          </cell>
          <cell r="BL7">
            <v>201.39357504</v>
          </cell>
          <cell r="BM7">
            <v>245.23435328000002</v>
          </cell>
        </row>
        <row r="8">
          <cell r="B8">
            <v>226.54783130000001</v>
          </cell>
          <cell r="C8">
            <v>246.60437759999999</v>
          </cell>
          <cell r="D8">
            <v>219.59532672000003</v>
          </cell>
          <cell r="E8">
            <v>235.2527475</v>
          </cell>
          <cell r="G8">
            <v>212.54948736000003</v>
          </cell>
          <cell r="I8">
            <v>247.77868416000001</v>
          </cell>
          <cell r="J8">
            <v>217.83386688000002</v>
          </cell>
          <cell r="K8">
            <v>236.03561856000002</v>
          </cell>
          <cell r="M8">
            <v>244.45148223999999</v>
          </cell>
          <cell r="N8">
            <v>243.27717568</v>
          </cell>
          <cell r="O8">
            <v>239.75425600000003</v>
          </cell>
          <cell r="P8">
            <v>246.01722432000003</v>
          </cell>
          <cell r="R8">
            <v>214.89810048000001</v>
          </cell>
          <cell r="S8">
            <v>210.00515648000001</v>
          </cell>
          <cell r="T8">
            <v>215.28953600000003</v>
          </cell>
          <cell r="U8">
            <v>204.72077696000002</v>
          </cell>
          <cell r="V8">
            <v>204.13362368</v>
          </cell>
          <cell r="W8">
            <v>201.98072832</v>
          </cell>
          <cell r="X8">
            <v>210.59230976000001</v>
          </cell>
          <cell r="Z8">
            <v>204.91649472000003</v>
          </cell>
          <cell r="AA8">
            <v>201.78501055999999</v>
          </cell>
          <cell r="AB8">
            <v>204.91649472000003</v>
          </cell>
          <cell r="AD8">
            <v>228.79406144000004</v>
          </cell>
          <cell r="AE8">
            <v>214.89810048000001</v>
          </cell>
          <cell r="AF8">
            <v>232.31698112000004</v>
          </cell>
          <cell r="AH8">
            <v>214.11522944000004</v>
          </cell>
          <cell r="AI8">
            <v>211.96233408000003</v>
          </cell>
          <cell r="AJ8">
            <v>213.72379391999999</v>
          </cell>
          <cell r="AK8">
            <v>217.83386688000002</v>
          </cell>
          <cell r="AM8">
            <v>254.62880580000001</v>
          </cell>
          <cell r="AN8">
            <v>329.78442560000002</v>
          </cell>
          <cell r="AO8">
            <v>232.51269887999999</v>
          </cell>
          <cell r="AP8">
            <v>284.37790527999999</v>
          </cell>
          <cell r="AQ8">
            <v>293.18520447999998</v>
          </cell>
          <cell r="AR8">
            <v>269.30763775999998</v>
          </cell>
          <cell r="AS8">
            <v>235.83990080000001</v>
          </cell>
          <cell r="AU8">
            <v>240.92856256000005</v>
          </cell>
          <cell r="AV8">
            <v>229.18549695999999</v>
          </cell>
          <cell r="AW8">
            <v>234.66559423999999</v>
          </cell>
          <cell r="AX8">
            <v>206.28651904</v>
          </cell>
          <cell r="AY8">
            <v>210.78802752000001</v>
          </cell>
          <cell r="AZ8">
            <v>220.76963327999999</v>
          </cell>
          <cell r="BA8">
            <v>239.75425600000003</v>
          </cell>
          <cell r="BB8">
            <v>250.51873280000004</v>
          </cell>
          <cell r="BD8">
            <v>315.49702912000004</v>
          </cell>
          <cell r="BE8">
            <v>227.81547264000002</v>
          </cell>
          <cell r="BF8">
            <v>218.2253024</v>
          </cell>
          <cell r="BG8">
            <v>215.28953600000003</v>
          </cell>
          <cell r="BH8">
            <v>222.72681088000002</v>
          </cell>
          <cell r="BI8">
            <v>221.94393984000001</v>
          </cell>
          <cell r="BK8">
            <v>239.94997376000003</v>
          </cell>
          <cell r="BL8">
            <v>201.58929280000001</v>
          </cell>
          <cell r="BM8">
            <v>280.65926784000004</v>
          </cell>
        </row>
        <row r="9">
          <cell r="B9">
            <v>227.72266880000001</v>
          </cell>
          <cell r="C9">
            <v>255.215959</v>
          </cell>
          <cell r="D9">
            <v>222.92252864</v>
          </cell>
          <cell r="E9">
            <v>238.971385</v>
          </cell>
          <cell r="G9">
            <v>213.13664064000002</v>
          </cell>
          <cell r="I9">
            <v>249.73586176000001</v>
          </cell>
          <cell r="J9">
            <v>219.98676224000002</v>
          </cell>
          <cell r="K9">
            <v>236.42705408000003</v>
          </cell>
          <cell r="M9">
            <v>246.40865984000004</v>
          </cell>
          <cell r="N9">
            <v>273.41771072000006</v>
          </cell>
          <cell r="O9">
            <v>242.88574016000004</v>
          </cell>
          <cell r="P9">
            <v>249.54014400000003</v>
          </cell>
          <cell r="R9">
            <v>219.59532672000003</v>
          </cell>
          <cell r="S9">
            <v>210.39659200000003</v>
          </cell>
          <cell r="T9">
            <v>216.85527808000003</v>
          </cell>
          <cell r="U9">
            <v>207.26510784000001</v>
          </cell>
          <cell r="V9">
            <v>206.28651904</v>
          </cell>
          <cell r="W9">
            <v>202.17644608000003</v>
          </cell>
          <cell r="X9">
            <v>213.72379391999999</v>
          </cell>
          <cell r="Z9">
            <v>205.30793024000002</v>
          </cell>
          <cell r="AA9">
            <v>201.98072832</v>
          </cell>
          <cell r="AB9">
            <v>205.11221248000001</v>
          </cell>
          <cell r="AD9">
            <v>230.75123904000003</v>
          </cell>
          <cell r="AE9">
            <v>214.89810048000001</v>
          </cell>
          <cell r="AF9">
            <v>232.70841664</v>
          </cell>
          <cell r="AH9">
            <v>214.50666496000002</v>
          </cell>
          <cell r="AI9">
            <v>212.15805184000001</v>
          </cell>
          <cell r="AJ9">
            <v>213.91951168</v>
          </cell>
          <cell r="AK9">
            <v>217.83386688000002</v>
          </cell>
          <cell r="AM9">
            <v>279.09352580000001</v>
          </cell>
          <cell r="AN9">
            <v>355.22773440000003</v>
          </cell>
          <cell r="AO9">
            <v>239.55853824000002</v>
          </cell>
          <cell r="AP9">
            <v>300.23104384000004</v>
          </cell>
          <cell r="AQ9">
            <v>294.55522880000001</v>
          </cell>
          <cell r="AR9">
            <v>283.59503424000002</v>
          </cell>
          <cell r="AS9">
            <v>236.62277184000004</v>
          </cell>
          <cell r="AU9">
            <v>242.88574016000004</v>
          </cell>
          <cell r="AV9">
            <v>234.46987648000004</v>
          </cell>
          <cell r="AW9">
            <v>238.97138495999999</v>
          </cell>
          <cell r="AX9">
            <v>209.80943872000003</v>
          </cell>
          <cell r="AY9">
            <v>212.15805184000001</v>
          </cell>
          <cell r="AZ9">
            <v>226.24973056000002</v>
          </cell>
          <cell r="BA9">
            <v>247.97440192000002</v>
          </cell>
          <cell r="BB9">
            <v>255.99883008000003</v>
          </cell>
          <cell r="BD9">
            <v>337.613136</v>
          </cell>
          <cell r="BE9">
            <v>230.75123904000003</v>
          </cell>
          <cell r="BF9">
            <v>222.72681088000002</v>
          </cell>
          <cell r="BG9">
            <v>218.02958464</v>
          </cell>
          <cell r="BH9">
            <v>226.83688384000004</v>
          </cell>
          <cell r="BI9">
            <v>226.05401280000004</v>
          </cell>
          <cell r="BK9">
            <v>241.51571584000001</v>
          </cell>
          <cell r="BL9">
            <v>202.37216384000001</v>
          </cell>
          <cell r="BM9">
            <v>309.62549632000002</v>
          </cell>
        </row>
        <row r="10">
          <cell r="B10">
            <v>229.28911880000001</v>
          </cell>
          <cell r="C10">
            <v>257.95600769999999</v>
          </cell>
          <cell r="D10">
            <v>224.68398848000001</v>
          </cell>
          <cell r="E10">
            <v>252.4759104</v>
          </cell>
          <cell r="G10">
            <v>215.87668927999999</v>
          </cell>
          <cell r="I10">
            <v>252.67162816000004</v>
          </cell>
          <cell r="J10">
            <v>223.70539968000003</v>
          </cell>
          <cell r="K10">
            <v>246.40865984000004</v>
          </cell>
          <cell r="M10">
            <v>248.95299072</v>
          </cell>
          <cell r="N10">
            <v>290.64087360000002</v>
          </cell>
          <cell r="O10">
            <v>251.30160384000001</v>
          </cell>
          <cell r="P10">
            <v>252.67162816000004</v>
          </cell>
          <cell r="R10">
            <v>221.94393984000001</v>
          </cell>
          <cell r="S10">
            <v>212.74520512000001</v>
          </cell>
          <cell r="T10">
            <v>218.61673791999999</v>
          </cell>
          <cell r="U10">
            <v>208.83084991999999</v>
          </cell>
          <cell r="V10">
            <v>208.04797888000002</v>
          </cell>
          <cell r="W10">
            <v>202.37216384000001</v>
          </cell>
          <cell r="X10">
            <v>216.46384256000002</v>
          </cell>
          <cell r="Z10">
            <v>205.50364800000003</v>
          </cell>
          <cell r="AA10">
            <v>201.98072832</v>
          </cell>
          <cell r="AB10">
            <v>205.11221248000001</v>
          </cell>
          <cell r="AD10">
            <v>233.09985216000001</v>
          </cell>
          <cell r="AE10">
            <v>217.05099584000001</v>
          </cell>
          <cell r="AF10">
            <v>238.57994944000004</v>
          </cell>
          <cell r="AH10">
            <v>217.83386688000002</v>
          </cell>
          <cell r="AI10">
            <v>215.48525376000001</v>
          </cell>
          <cell r="AJ10">
            <v>214.50666496000002</v>
          </cell>
          <cell r="AK10">
            <v>219.79104448000001</v>
          </cell>
          <cell r="AM10">
            <v>301.20963260000002</v>
          </cell>
          <cell r="AN10">
            <v>441.14783104000003</v>
          </cell>
          <cell r="AO10">
            <v>245.62578880000001</v>
          </cell>
          <cell r="AP10">
            <v>301.79678591999999</v>
          </cell>
          <cell r="AQ10">
            <v>306.68972992000005</v>
          </cell>
          <cell r="AR10">
            <v>290.44515584000004</v>
          </cell>
          <cell r="AS10">
            <v>240.14569152000001</v>
          </cell>
          <cell r="AU10">
            <v>245.23435328000002</v>
          </cell>
          <cell r="AV10">
            <v>234.861312</v>
          </cell>
          <cell r="AW10">
            <v>239.36282048000001</v>
          </cell>
          <cell r="AX10">
            <v>214.89810048000001</v>
          </cell>
          <cell r="AY10">
            <v>214.50666496000002</v>
          </cell>
          <cell r="AZ10">
            <v>231.14267456000005</v>
          </cell>
          <cell r="BA10">
            <v>251.49732160000002</v>
          </cell>
          <cell r="BB10">
            <v>274.78773504000003</v>
          </cell>
          <cell r="BD10">
            <v>378.32243008000006</v>
          </cell>
          <cell r="BE10">
            <v>235.64418304</v>
          </cell>
          <cell r="BF10">
            <v>226.24973056000002</v>
          </cell>
          <cell r="BG10">
            <v>218.81245568000003</v>
          </cell>
          <cell r="BH10">
            <v>228.79406144000004</v>
          </cell>
          <cell r="BI10">
            <v>235.83990080000001</v>
          </cell>
          <cell r="BK10">
            <v>246.01722432000003</v>
          </cell>
          <cell r="BL10">
            <v>202.37216384000001</v>
          </cell>
          <cell r="BM10">
            <v>318.43279552000001</v>
          </cell>
        </row>
        <row r="11">
          <cell r="B11">
            <v>229.68073129999999</v>
          </cell>
          <cell r="C11">
            <v>258.73887869999999</v>
          </cell>
          <cell r="D11">
            <v>225.075424</v>
          </cell>
          <cell r="E11">
            <v>255.02024130000001</v>
          </cell>
          <cell r="G11">
            <v>216.65956032000003</v>
          </cell>
          <cell r="I11">
            <v>258.15172544000001</v>
          </cell>
          <cell r="J11">
            <v>225.075424</v>
          </cell>
          <cell r="K11">
            <v>258.54316096000002</v>
          </cell>
          <cell r="M11">
            <v>249.34442624000002</v>
          </cell>
          <cell r="N11">
            <v>294.35951104000003</v>
          </cell>
          <cell r="O11">
            <v>262.06608064</v>
          </cell>
          <cell r="P11">
            <v>253.65021696000002</v>
          </cell>
          <cell r="R11">
            <v>226.24973056000002</v>
          </cell>
          <cell r="S11">
            <v>213.52807616000001</v>
          </cell>
          <cell r="T11">
            <v>220.18248000000003</v>
          </cell>
          <cell r="U11">
            <v>209.02656768</v>
          </cell>
          <cell r="V11">
            <v>209.61372096000002</v>
          </cell>
          <cell r="W11">
            <v>202.37216384000001</v>
          </cell>
          <cell r="X11">
            <v>217.05099584000001</v>
          </cell>
          <cell r="Z11">
            <v>205.50364800000003</v>
          </cell>
          <cell r="AA11">
            <v>202.17644608000003</v>
          </cell>
          <cell r="AB11">
            <v>209.41800320000002</v>
          </cell>
          <cell r="AD11">
            <v>238.18851392000002</v>
          </cell>
          <cell r="AE11">
            <v>220.96535104</v>
          </cell>
          <cell r="AF11">
            <v>240.14569152000001</v>
          </cell>
          <cell r="AH11">
            <v>220.37819776000001</v>
          </cell>
          <cell r="AI11">
            <v>215.87668927999999</v>
          </cell>
          <cell r="AJ11">
            <v>214.70238272000003</v>
          </cell>
          <cell r="AK11">
            <v>223.31396416000001</v>
          </cell>
          <cell r="AM11">
            <v>381.06247869999999</v>
          </cell>
          <cell r="AN11">
            <v>453.28233216000007</v>
          </cell>
          <cell r="AO11">
            <v>248.95299072</v>
          </cell>
          <cell r="AP11">
            <v>315.69274688000002</v>
          </cell>
          <cell r="AQ11">
            <v>348.96476608</v>
          </cell>
          <cell r="AR11">
            <v>294.94666432000002</v>
          </cell>
          <cell r="AS11">
            <v>249.14870848000001</v>
          </cell>
          <cell r="AU11">
            <v>268.72048448000004</v>
          </cell>
          <cell r="AV11">
            <v>235.25274752000001</v>
          </cell>
          <cell r="AW11">
            <v>246.80009536</v>
          </cell>
          <cell r="AX11">
            <v>217.44243136000003</v>
          </cell>
          <cell r="AY11">
            <v>216.26812480000001</v>
          </cell>
          <cell r="AZ11">
            <v>231.53411008</v>
          </cell>
          <cell r="BA11">
            <v>252.86734592000005</v>
          </cell>
          <cell r="BB11">
            <v>284.76934080000001</v>
          </cell>
          <cell r="BD11">
            <v>392.02267328000005</v>
          </cell>
          <cell r="BE11">
            <v>240.34140928000002</v>
          </cell>
          <cell r="BF11">
            <v>227.22831936</v>
          </cell>
          <cell r="BG11">
            <v>221.16106880000001</v>
          </cell>
          <cell r="BH11">
            <v>242.49430464</v>
          </cell>
          <cell r="BI11">
            <v>235.83990080000001</v>
          </cell>
          <cell r="BK11">
            <v>246.60437759999999</v>
          </cell>
          <cell r="BL11">
            <v>203.15503488000002</v>
          </cell>
          <cell r="BM11">
            <v>322.54286847999998</v>
          </cell>
        </row>
        <row r="12">
          <cell r="B12">
            <v>234.77169380000001</v>
          </cell>
          <cell r="C12">
            <v>263.8275405</v>
          </cell>
          <cell r="D12">
            <v>227.81547264000002</v>
          </cell>
          <cell r="E12">
            <v>274.3962995</v>
          </cell>
          <cell r="G12">
            <v>217.63814912000001</v>
          </cell>
          <cell r="I12">
            <v>265.00184703999997</v>
          </cell>
          <cell r="J12">
            <v>229.38121472</v>
          </cell>
          <cell r="K12">
            <v>263.63182272000006</v>
          </cell>
          <cell r="M12">
            <v>249.54014400000003</v>
          </cell>
          <cell r="N12">
            <v>296.31668864</v>
          </cell>
          <cell r="O12">
            <v>269.89479104000003</v>
          </cell>
          <cell r="P12">
            <v>258.15172544000001</v>
          </cell>
          <cell r="R12">
            <v>228.59834368000003</v>
          </cell>
          <cell r="S12">
            <v>213.91951168</v>
          </cell>
          <cell r="T12">
            <v>220.57391552000001</v>
          </cell>
          <cell r="U12">
            <v>209.02656768</v>
          </cell>
          <cell r="V12">
            <v>209.80943872000003</v>
          </cell>
          <cell r="W12">
            <v>202.95931712000001</v>
          </cell>
          <cell r="X12">
            <v>217.44243136000003</v>
          </cell>
          <cell r="Z12">
            <v>206.28651904</v>
          </cell>
          <cell r="AA12">
            <v>202.76359936000003</v>
          </cell>
          <cell r="AB12">
            <v>212.35376960000002</v>
          </cell>
          <cell r="AD12">
            <v>238.57994944000004</v>
          </cell>
          <cell r="AE12">
            <v>221.16106880000001</v>
          </cell>
          <cell r="AF12">
            <v>241.71143360000002</v>
          </cell>
          <cell r="AH12">
            <v>221.16106880000001</v>
          </cell>
          <cell r="AI12">
            <v>216.07240704</v>
          </cell>
          <cell r="AJ12">
            <v>217.44243136000003</v>
          </cell>
          <cell r="AK12">
            <v>225.27114176000001</v>
          </cell>
          <cell r="AM12">
            <v>386.9340115</v>
          </cell>
          <cell r="AN12">
            <v>489.49011776000009</v>
          </cell>
          <cell r="AO12">
            <v>251.10588608</v>
          </cell>
          <cell r="AP12">
            <v>336.63454719999999</v>
          </cell>
          <cell r="AQ12">
            <v>356.79347648000004</v>
          </cell>
          <cell r="AR12">
            <v>299.25245504000003</v>
          </cell>
          <cell r="AS12">
            <v>252.86734592000005</v>
          </cell>
          <cell r="AU12">
            <v>283.790752</v>
          </cell>
          <cell r="AV12">
            <v>263.04466944000001</v>
          </cell>
          <cell r="AW12">
            <v>250.32301504000003</v>
          </cell>
          <cell r="AX12">
            <v>223.31396416000001</v>
          </cell>
          <cell r="AY12">
            <v>219.79104448000001</v>
          </cell>
          <cell r="AZ12">
            <v>231.92554560000002</v>
          </cell>
          <cell r="BA12">
            <v>258.54316096000002</v>
          </cell>
          <cell r="BB12">
            <v>294.55522880000001</v>
          </cell>
          <cell r="BD12">
            <v>400.43853696000002</v>
          </cell>
          <cell r="BE12">
            <v>240.53712704000003</v>
          </cell>
          <cell r="BF12">
            <v>228.98977920000004</v>
          </cell>
          <cell r="BG12">
            <v>222.13965760000002</v>
          </cell>
          <cell r="BH12">
            <v>255.99883008000003</v>
          </cell>
          <cell r="BI12">
            <v>240.34140928000002</v>
          </cell>
          <cell r="BK12">
            <v>247.19153088000002</v>
          </cell>
          <cell r="BL12">
            <v>203.15503488000002</v>
          </cell>
          <cell r="BM12">
            <v>368.34082432000002</v>
          </cell>
        </row>
        <row r="13">
          <cell r="B13">
            <v>248.08651879999999</v>
          </cell>
          <cell r="C13">
            <v>275.17917060000002</v>
          </cell>
          <cell r="D13">
            <v>231.33839232</v>
          </cell>
          <cell r="E13">
            <v>304.53683460000002</v>
          </cell>
          <cell r="G13">
            <v>218.42102016000001</v>
          </cell>
          <cell r="I13">
            <v>278.50637248000004</v>
          </cell>
          <cell r="J13">
            <v>230.75123904000003</v>
          </cell>
          <cell r="K13">
            <v>268.13333119999999</v>
          </cell>
          <cell r="M13">
            <v>263.82754047999998</v>
          </cell>
          <cell r="N13">
            <v>332.32875648000004</v>
          </cell>
          <cell r="O13">
            <v>277.33206592000005</v>
          </cell>
          <cell r="P13">
            <v>271.65625088000002</v>
          </cell>
          <cell r="R13">
            <v>228.59834368000003</v>
          </cell>
          <cell r="S13">
            <v>214.11522944000004</v>
          </cell>
          <cell r="T13">
            <v>220.76963327999999</v>
          </cell>
          <cell r="U13">
            <v>209.22228544000001</v>
          </cell>
          <cell r="V13">
            <v>211.76661632000003</v>
          </cell>
          <cell r="W13">
            <v>206.87367232000003</v>
          </cell>
          <cell r="X13">
            <v>217.83386688000002</v>
          </cell>
          <cell r="Z13">
            <v>208.04797888000002</v>
          </cell>
          <cell r="AA13">
            <v>202.76359936000003</v>
          </cell>
          <cell r="AB13">
            <v>212.35376960000002</v>
          </cell>
          <cell r="AD13">
            <v>239.36282048000001</v>
          </cell>
          <cell r="AE13">
            <v>221.16106880000001</v>
          </cell>
          <cell r="AF13">
            <v>246.01722432000003</v>
          </cell>
          <cell r="AH13">
            <v>223.50968192000002</v>
          </cell>
          <cell r="AI13">
            <v>218.02958464</v>
          </cell>
          <cell r="AJ13">
            <v>219.20389120000002</v>
          </cell>
          <cell r="AK13">
            <v>227.22831936</v>
          </cell>
          <cell r="AM13">
            <v>414.72593339999997</v>
          </cell>
          <cell r="AO13">
            <v>252.67162816000004</v>
          </cell>
          <cell r="AP13">
            <v>338.00457152000001</v>
          </cell>
          <cell r="AQ13">
            <v>360.12067840000003</v>
          </cell>
          <cell r="AR13">
            <v>303.55824576000003</v>
          </cell>
          <cell r="AS13">
            <v>255.02024128000005</v>
          </cell>
          <cell r="AU13">
            <v>290.44515584000004</v>
          </cell>
          <cell r="AV13">
            <v>265.19756480000001</v>
          </cell>
          <cell r="AW13">
            <v>255.02024128000005</v>
          </cell>
          <cell r="AX13">
            <v>224.29255296000002</v>
          </cell>
          <cell r="AY13">
            <v>220.37819776000001</v>
          </cell>
          <cell r="AZ13">
            <v>232.31698112000004</v>
          </cell>
          <cell r="BA13">
            <v>261.28320960000002</v>
          </cell>
          <cell r="BB13">
            <v>303.16681024000002</v>
          </cell>
          <cell r="BD13">
            <v>404.15717440000003</v>
          </cell>
          <cell r="BE13">
            <v>243.47289344000001</v>
          </cell>
          <cell r="BF13">
            <v>229.57693248000001</v>
          </cell>
          <cell r="BG13">
            <v>228.59834368000003</v>
          </cell>
          <cell r="BH13">
            <v>257.95600768000003</v>
          </cell>
          <cell r="BI13">
            <v>242.10286912000004</v>
          </cell>
          <cell r="BK13">
            <v>250.51873280000004</v>
          </cell>
          <cell r="BL13">
            <v>203.5464704</v>
          </cell>
          <cell r="BM13">
            <v>374.40807488000002</v>
          </cell>
        </row>
        <row r="14">
          <cell r="B14">
            <v>252.7858688</v>
          </cell>
          <cell r="C14">
            <v>280.26783230000001</v>
          </cell>
          <cell r="D14">
            <v>232.51269887999999</v>
          </cell>
          <cell r="E14">
            <v>305.90685889999997</v>
          </cell>
          <cell r="G14">
            <v>219.98676224000002</v>
          </cell>
          <cell r="I14">
            <v>285.35649408000006</v>
          </cell>
          <cell r="J14">
            <v>233.29556992000005</v>
          </cell>
          <cell r="K14">
            <v>271.65625088000002</v>
          </cell>
          <cell r="M14">
            <v>264.80612928000005</v>
          </cell>
          <cell r="N14">
            <v>333.50306304000003</v>
          </cell>
          <cell r="O14">
            <v>278.50637248000004</v>
          </cell>
          <cell r="P14">
            <v>288.87941375999998</v>
          </cell>
          <cell r="R14">
            <v>229.38121472</v>
          </cell>
          <cell r="S14">
            <v>215.87668927999999</v>
          </cell>
          <cell r="T14">
            <v>221.16106880000001</v>
          </cell>
          <cell r="U14">
            <v>210.78802752000001</v>
          </cell>
          <cell r="V14">
            <v>211.96233408000003</v>
          </cell>
          <cell r="W14">
            <v>207.46082560000002</v>
          </cell>
          <cell r="X14">
            <v>219.98676224000002</v>
          </cell>
          <cell r="Z14">
            <v>210.39659200000003</v>
          </cell>
          <cell r="AA14">
            <v>202.95931712000001</v>
          </cell>
          <cell r="AB14">
            <v>213.91951168</v>
          </cell>
          <cell r="AD14">
            <v>243.47289344000001</v>
          </cell>
          <cell r="AE14">
            <v>223.50968192000002</v>
          </cell>
          <cell r="AF14">
            <v>249.93157952000001</v>
          </cell>
          <cell r="AH14">
            <v>224.48827072000003</v>
          </cell>
          <cell r="AI14">
            <v>219.79104448000001</v>
          </cell>
          <cell r="AJ14">
            <v>222.72681088000002</v>
          </cell>
          <cell r="AK14">
            <v>227.61975488000002</v>
          </cell>
          <cell r="AM14">
            <v>417.07454660000002</v>
          </cell>
          <cell r="AO14">
            <v>254.04165247999998</v>
          </cell>
          <cell r="AP14">
            <v>339.37459584000004</v>
          </cell>
          <cell r="AQ14">
            <v>365.01362240000003</v>
          </cell>
          <cell r="AR14">
            <v>305.90685888000002</v>
          </cell>
          <cell r="AS14">
            <v>257.76028991999999</v>
          </cell>
          <cell r="AU14">
            <v>303.362528</v>
          </cell>
          <cell r="AV14">
            <v>272.83055744000001</v>
          </cell>
          <cell r="AW14">
            <v>270.09050880000001</v>
          </cell>
          <cell r="AX14">
            <v>230.55552127999999</v>
          </cell>
          <cell r="AY14">
            <v>222.13965760000002</v>
          </cell>
          <cell r="AZ14">
            <v>233.88272320000002</v>
          </cell>
          <cell r="BA14">
            <v>263.82754047999998</v>
          </cell>
          <cell r="BB14">
            <v>306.29829440000003</v>
          </cell>
          <cell r="BD14">
            <v>421.77177280000006</v>
          </cell>
          <cell r="BE14">
            <v>253.65021696000002</v>
          </cell>
          <cell r="BF14">
            <v>230.16408576000003</v>
          </cell>
          <cell r="BG14">
            <v>229.57693248000001</v>
          </cell>
          <cell r="BH14">
            <v>258.54316096000002</v>
          </cell>
          <cell r="BI14">
            <v>243.08145792000005</v>
          </cell>
          <cell r="BK14">
            <v>252.86734592000005</v>
          </cell>
          <cell r="BL14">
            <v>203.93790591999999</v>
          </cell>
          <cell r="BM14">
            <v>376.56097024000002</v>
          </cell>
        </row>
        <row r="15">
          <cell r="B15">
            <v>258.2684438</v>
          </cell>
          <cell r="C15">
            <v>291.61946239999997</v>
          </cell>
          <cell r="D15">
            <v>233.29556992000005</v>
          </cell>
          <cell r="E15">
            <v>307.08116539999997</v>
          </cell>
          <cell r="G15">
            <v>221.35678656000002</v>
          </cell>
          <cell r="I15">
            <v>290.44515584000004</v>
          </cell>
          <cell r="J15">
            <v>233.49128768</v>
          </cell>
          <cell r="K15">
            <v>275.17917056000005</v>
          </cell>
          <cell r="M15">
            <v>266.56758912000004</v>
          </cell>
          <cell r="N15">
            <v>356.40204096000002</v>
          </cell>
          <cell r="O15">
            <v>289.66228480000007</v>
          </cell>
          <cell r="P15">
            <v>289.66228480000007</v>
          </cell>
          <cell r="R15">
            <v>229.77265024000002</v>
          </cell>
          <cell r="S15">
            <v>218.42102016000001</v>
          </cell>
          <cell r="T15">
            <v>221.35678656000002</v>
          </cell>
          <cell r="U15">
            <v>210.78802752000001</v>
          </cell>
          <cell r="V15">
            <v>215.09381824000002</v>
          </cell>
          <cell r="W15">
            <v>208.04797888000002</v>
          </cell>
          <cell r="X15">
            <v>220.57391552000001</v>
          </cell>
          <cell r="Z15">
            <v>211.57089856000002</v>
          </cell>
          <cell r="AA15">
            <v>204.32934144000001</v>
          </cell>
          <cell r="AB15">
            <v>214.31094720000002</v>
          </cell>
          <cell r="AD15">
            <v>247.5829664</v>
          </cell>
          <cell r="AE15">
            <v>224.09683520000002</v>
          </cell>
          <cell r="AF15">
            <v>250.32301504000003</v>
          </cell>
          <cell r="AH15">
            <v>224.87970624000002</v>
          </cell>
          <cell r="AI15">
            <v>222.72681088000002</v>
          </cell>
          <cell r="AJ15">
            <v>223.50968192000002</v>
          </cell>
          <cell r="AK15">
            <v>233.49128768</v>
          </cell>
          <cell r="AM15">
            <v>417.66169980000001</v>
          </cell>
          <cell r="AO15">
            <v>256.39026560000002</v>
          </cell>
          <cell r="AP15">
            <v>340.74462016000001</v>
          </cell>
          <cell r="AQ15">
            <v>367.94938880000001</v>
          </cell>
          <cell r="AR15">
            <v>310.79980288000002</v>
          </cell>
          <cell r="AS15">
            <v>260.69605632000003</v>
          </cell>
          <cell r="AU15">
            <v>315.10559360000002</v>
          </cell>
          <cell r="AV15">
            <v>293.57664</v>
          </cell>
          <cell r="AW15">
            <v>274.98345280000001</v>
          </cell>
          <cell r="AX15">
            <v>231.33839232</v>
          </cell>
          <cell r="AY15">
            <v>225.075424</v>
          </cell>
          <cell r="AZ15">
            <v>245.03863552000001</v>
          </cell>
          <cell r="BA15">
            <v>288.29226048000004</v>
          </cell>
          <cell r="BB15">
            <v>311.38695616000007</v>
          </cell>
          <cell r="BD15">
            <v>447.21508160000002</v>
          </cell>
          <cell r="BE15">
            <v>265.39328256000005</v>
          </cell>
          <cell r="BF15">
            <v>231.53411008</v>
          </cell>
          <cell r="BG15">
            <v>230.35980351999999</v>
          </cell>
          <cell r="BH15">
            <v>258.93459648000004</v>
          </cell>
          <cell r="BI15">
            <v>243.27717568</v>
          </cell>
          <cell r="BK15">
            <v>257.36885439999998</v>
          </cell>
          <cell r="BL15">
            <v>204.32934144000001</v>
          </cell>
          <cell r="BM15">
            <v>378.32243008000006</v>
          </cell>
        </row>
        <row r="16">
          <cell r="B16">
            <v>265.31746879999997</v>
          </cell>
          <cell r="C16">
            <v>292.20661569999999</v>
          </cell>
          <cell r="D16">
            <v>233.49128768</v>
          </cell>
          <cell r="E16">
            <v>313.34413380000001</v>
          </cell>
          <cell r="G16">
            <v>221.55250432000003</v>
          </cell>
          <cell r="I16">
            <v>291.81518016000001</v>
          </cell>
          <cell r="J16">
            <v>236.03561856000002</v>
          </cell>
          <cell r="K16">
            <v>286.72651840000003</v>
          </cell>
          <cell r="M16">
            <v>283.790752</v>
          </cell>
          <cell r="N16">
            <v>357.57634752000001</v>
          </cell>
          <cell r="O16">
            <v>299.25245504000003</v>
          </cell>
          <cell r="P16">
            <v>304.14539904000003</v>
          </cell>
          <cell r="R16">
            <v>230.55552127999999</v>
          </cell>
          <cell r="S16">
            <v>218.61673791999999</v>
          </cell>
          <cell r="T16">
            <v>221.35678656000002</v>
          </cell>
          <cell r="U16">
            <v>211.76661632000003</v>
          </cell>
          <cell r="V16">
            <v>215.87668927999999</v>
          </cell>
          <cell r="W16">
            <v>209.41800320000002</v>
          </cell>
          <cell r="X16">
            <v>221.35678656000002</v>
          </cell>
          <cell r="Z16">
            <v>211.76661632000003</v>
          </cell>
          <cell r="AA16">
            <v>206.48223680000001</v>
          </cell>
          <cell r="AB16">
            <v>216.07240704</v>
          </cell>
          <cell r="AD16">
            <v>250.91016832</v>
          </cell>
          <cell r="AE16">
            <v>226.24973056000002</v>
          </cell>
          <cell r="AF16">
            <v>250.91016832</v>
          </cell>
          <cell r="AH16">
            <v>225.85829504</v>
          </cell>
          <cell r="AI16">
            <v>223.1182464</v>
          </cell>
          <cell r="AJ16">
            <v>223.90111744000004</v>
          </cell>
          <cell r="AK16">
            <v>236.03561856000002</v>
          </cell>
          <cell r="AM16">
            <v>455.826663</v>
          </cell>
          <cell r="AO16">
            <v>262.26179840000003</v>
          </cell>
          <cell r="AP16">
            <v>346.42043519999999</v>
          </cell>
          <cell r="AQ16">
            <v>368.14510656000004</v>
          </cell>
          <cell r="AR16">
            <v>333.89449856000005</v>
          </cell>
          <cell r="AS16">
            <v>271.85196864</v>
          </cell>
          <cell r="AU16">
            <v>325.87007040000003</v>
          </cell>
          <cell r="AV16">
            <v>304.34111680000001</v>
          </cell>
          <cell r="AW16">
            <v>281.83357440000003</v>
          </cell>
          <cell r="AX16">
            <v>231.53411008</v>
          </cell>
          <cell r="AY16">
            <v>227.03260159999999</v>
          </cell>
          <cell r="AZ16">
            <v>246.99581312000001</v>
          </cell>
          <cell r="BA16">
            <v>289.07513152000001</v>
          </cell>
          <cell r="BB16">
            <v>315.88846464</v>
          </cell>
          <cell r="BD16">
            <v>449.56369472000006</v>
          </cell>
          <cell r="BE16">
            <v>269.69907327999999</v>
          </cell>
          <cell r="BF16">
            <v>237.7970784</v>
          </cell>
          <cell r="BG16">
            <v>231.14267456000005</v>
          </cell>
          <cell r="BH16">
            <v>262.84895168000003</v>
          </cell>
          <cell r="BI16">
            <v>244.45148223999999</v>
          </cell>
          <cell r="BK16">
            <v>258.34744320000004</v>
          </cell>
          <cell r="BL16">
            <v>204.32934144000001</v>
          </cell>
          <cell r="BM16">
            <v>387.52116480000001</v>
          </cell>
        </row>
        <row r="17">
          <cell r="B17">
            <v>267.86295000000001</v>
          </cell>
          <cell r="C17">
            <v>294.359511</v>
          </cell>
          <cell r="D17">
            <v>234.861312</v>
          </cell>
          <cell r="E17">
            <v>313.931287</v>
          </cell>
          <cell r="G17">
            <v>221.94393984000001</v>
          </cell>
          <cell r="I17">
            <v>292.01089791999999</v>
          </cell>
          <cell r="J17">
            <v>236.42705408000003</v>
          </cell>
          <cell r="K17">
            <v>286.72651840000003</v>
          </cell>
          <cell r="M17">
            <v>284.37790527999999</v>
          </cell>
          <cell r="N17">
            <v>357.57634752000001</v>
          </cell>
          <cell r="O17">
            <v>303.94968127999999</v>
          </cell>
          <cell r="P17">
            <v>307.86403648000004</v>
          </cell>
          <cell r="R17">
            <v>231.53411008</v>
          </cell>
          <cell r="S17">
            <v>219.59532672000003</v>
          </cell>
          <cell r="T17">
            <v>222.72681088000002</v>
          </cell>
          <cell r="U17">
            <v>212.15805184000001</v>
          </cell>
          <cell r="V17">
            <v>216.85527808000003</v>
          </cell>
          <cell r="W17">
            <v>209.41800320000002</v>
          </cell>
          <cell r="X17">
            <v>222.92252864</v>
          </cell>
          <cell r="Z17">
            <v>211.96233408000003</v>
          </cell>
          <cell r="AA17">
            <v>207.46082560000002</v>
          </cell>
          <cell r="AB17">
            <v>217.83386688000002</v>
          </cell>
          <cell r="AD17">
            <v>257.56457216000001</v>
          </cell>
          <cell r="AE17">
            <v>230.35980351999999</v>
          </cell>
          <cell r="AF17">
            <v>251.30160384000001</v>
          </cell>
          <cell r="AH17">
            <v>226.83688384000004</v>
          </cell>
          <cell r="AI17">
            <v>228.59834368000003</v>
          </cell>
          <cell r="AJ17">
            <v>224.68398848000001</v>
          </cell>
          <cell r="AK17">
            <v>238.57994944000004</v>
          </cell>
          <cell r="AM17">
            <v>495.55736830000001</v>
          </cell>
          <cell r="AO17">
            <v>274.004864</v>
          </cell>
          <cell r="AP17">
            <v>349.35620160000008</v>
          </cell>
          <cell r="AQ17">
            <v>382.23678527999999</v>
          </cell>
          <cell r="AR17">
            <v>334.09021632000002</v>
          </cell>
          <cell r="AS17">
            <v>273.02627520000004</v>
          </cell>
          <cell r="AU17">
            <v>333.30734527999999</v>
          </cell>
          <cell r="AV17">
            <v>308.45118976000003</v>
          </cell>
          <cell r="AW17">
            <v>282.81216320000004</v>
          </cell>
          <cell r="AX17">
            <v>233.29556992000005</v>
          </cell>
          <cell r="AY17">
            <v>227.61975488000002</v>
          </cell>
          <cell r="AZ17">
            <v>256.97741888000002</v>
          </cell>
          <cell r="BA17">
            <v>290.64087360000002</v>
          </cell>
          <cell r="BB17">
            <v>323.32573952000007</v>
          </cell>
          <cell r="BD17">
            <v>474.22413248000009</v>
          </cell>
          <cell r="BE17">
            <v>270.28622656000005</v>
          </cell>
          <cell r="BF17">
            <v>238.77566720000004</v>
          </cell>
          <cell r="BG17">
            <v>231.33839232</v>
          </cell>
          <cell r="BH17">
            <v>270.48194432000003</v>
          </cell>
          <cell r="BI17">
            <v>247.77868416000001</v>
          </cell>
          <cell r="BK17">
            <v>265.19756480000001</v>
          </cell>
          <cell r="BL17">
            <v>205.50364800000003</v>
          </cell>
          <cell r="BM17">
            <v>390.26121344000006</v>
          </cell>
        </row>
        <row r="18">
          <cell r="B18">
            <v>280.78616249999999</v>
          </cell>
          <cell r="C18">
            <v>297.686713</v>
          </cell>
          <cell r="D18">
            <v>235.25274752000001</v>
          </cell>
          <cell r="E18">
            <v>323.13002180000001</v>
          </cell>
          <cell r="G18">
            <v>224.48827072000003</v>
          </cell>
          <cell r="I18">
            <v>299.05673728000005</v>
          </cell>
          <cell r="J18">
            <v>238.77566720000004</v>
          </cell>
          <cell r="K18">
            <v>288.68369600000005</v>
          </cell>
          <cell r="M18">
            <v>286.13936512000004</v>
          </cell>
          <cell r="N18">
            <v>360.51211391999999</v>
          </cell>
          <cell r="O18">
            <v>312.95269824000002</v>
          </cell>
          <cell r="P18">
            <v>336.83026496000002</v>
          </cell>
          <cell r="R18">
            <v>231.53411008</v>
          </cell>
          <cell r="S18">
            <v>220.18248000000003</v>
          </cell>
          <cell r="T18">
            <v>225.27114176000001</v>
          </cell>
          <cell r="U18">
            <v>212.15805184000001</v>
          </cell>
          <cell r="V18">
            <v>217.24671360000002</v>
          </cell>
          <cell r="W18">
            <v>209.41800320000002</v>
          </cell>
          <cell r="X18">
            <v>223.31396416000001</v>
          </cell>
          <cell r="Z18">
            <v>214.11522944000004</v>
          </cell>
          <cell r="AA18">
            <v>208.63513216000001</v>
          </cell>
          <cell r="AB18">
            <v>219.39960896000002</v>
          </cell>
          <cell r="AD18">
            <v>259.13031424000002</v>
          </cell>
          <cell r="AE18">
            <v>234.07844096000002</v>
          </cell>
          <cell r="AF18">
            <v>254.433088</v>
          </cell>
          <cell r="AH18">
            <v>229.77265024000002</v>
          </cell>
          <cell r="AI18">
            <v>230.55552127999999</v>
          </cell>
          <cell r="AJ18">
            <v>224.87970624000002</v>
          </cell>
          <cell r="AK18">
            <v>240.53712704000003</v>
          </cell>
          <cell r="AO18">
            <v>277.33206592000005</v>
          </cell>
          <cell r="AP18">
            <v>358.75065408000006</v>
          </cell>
          <cell r="AQ18">
            <v>382.62822080000007</v>
          </cell>
          <cell r="AR18">
            <v>340.94033791999999</v>
          </cell>
          <cell r="AS18">
            <v>280.46355008</v>
          </cell>
          <cell r="AU18">
            <v>339.37459584000004</v>
          </cell>
          <cell r="AV18">
            <v>317.84564224000002</v>
          </cell>
          <cell r="AW18">
            <v>283.20359872000006</v>
          </cell>
          <cell r="AX18">
            <v>234.27415872000003</v>
          </cell>
          <cell r="AY18">
            <v>228.01119040000003</v>
          </cell>
          <cell r="AZ18">
            <v>260.50033856000005</v>
          </cell>
          <cell r="BA18">
            <v>304.73255232000002</v>
          </cell>
          <cell r="BB18">
            <v>324.50004608</v>
          </cell>
          <cell r="BD18">
            <v>479.31279424000002</v>
          </cell>
          <cell r="BE18">
            <v>274.004864</v>
          </cell>
          <cell r="BF18">
            <v>239.36282048000001</v>
          </cell>
          <cell r="BG18">
            <v>231.33839232</v>
          </cell>
          <cell r="BH18">
            <v>272.43912192000005</v>
          </cell>
          <cell r="BI18">
            <v>249.73586176000001</v>
          </cell>
          <cell r="BK18">
            <v>266.56758912000004</v>
          </cell>
          <cell r="BL18">
            <v>205.89508352000001</v>
          </cell>
          <cell r="BM18">
            <v>393.39269760000002</v>
          </cell>
        </row>
        <row r="19">
          <cell r="B19">
            <v>283.52744999999999</v>
          </cell>
          <cell r="C19">
            <v>324.69576380000001</v>
          </cell>
          <cell r="D19">
            <v>238.97138495999999</v>
          </cell>
          <cell r="E19">
            <v>342.70179780000001</v>
          </cell>
          <cell r="G19">
            <v>225.27114176000001</v>
          </cell>
          <cell r="I19">
            <v>299.44817280000007</v>
          </cell>
          <cell r="J19">
            <v>241.71143360000002</v>
          </cell>
          <cell r="K19">
            <v>295.53381760000002</v>
          </cell>
          <cell r="M19">
            <v>287.11795392000005</v>
          </cell>
          <cell r="N19">
            <v>370.10228416000001</v>
          </cell>
          <cell r="O19">
            <v>324.50004608</v>
          </cell>
          <cell r="P19">
            <v>347.79045952000001</v>
          </cell>
          <cell r="R19">
            <v>231.72982784000001</v>
          </cell>
          <cell r="S19">
            <v>221.55250432000003</v>
          </cell>
          <cell r="T19">
            <v>226.64116608000003</v>
          </cell>
          <cell r="U19">
            <v>215.48525376000001</v>
          </cell>
          <cell r="V19">
            <v>217.83386688000002</v>
          </cell>
          <cell r="W19">
            <v>210.20087424000002</v>
          </cell>
          <cell r="X19">
            <v>224.68398848000001</v>
          </cell>
          <cell r="Z19">
            <v>216.07240704</v>
          </cell>
          <cell r="AA19">
            <v>208.83084991999999</v>
          </cell>
          <cell r="AB19">
            <v>229.57693248000001</v>
          </cell>
          <cell r="AD19">
            <v>260.30462080000001</v>
          </cell>
          <cell r="AE19">
            <v>235.64418304</v>
          </cell>
          <cell r="AF19">
            <v>260.30462080000001</v>
          </cell>
          <cell r="AH19">
            <v>230.16408576000003</v>
          </cell>
          <cell r="AI19">
            <v>233.88272320000002</v>
          </cell>
          <cell r="AJ19">
            <v>227.42403712000001</v>
          </cell>
          <cell r="AK19">
            <v>240.53712704000003</v>
          </cell>
          <cell r="AO19">
            <v>291.03230911999998</v>
          </cell>
          <cell r="AP19">
            <v>362.66500927999999</v>
          </cell>
          <cell r="AQ19">
            <v>384.58539840000003</v>
          </cell>
          <cell r="AR19">
            <v>342.89751552000001</v>
          </cell>
          <cell r="AS19">
            <v>289.07513152000001</v>
          </cell>
          <cell r="AU19">
            <v>342.11464448000004</v>
          </cell>
          <cell r="AV19">
            <v>319.01994880000007</v>
          </cell>
          <cell r="AW19">
            <v>285.94364736</v>
          </cell>
          <cell r="AX19">
            <v>234.46987648000004</v>
          </cell>
          <cell r="AY19">
            <v>229.96836800000003</v>
          </cell>
          <cell r="AZ19">
            <v>262.45751616000001</v>
          </cell>
          <cell r="BA19">
            <v>324.89148160000002</v>
          </cell>
          <cell r="BB19">
            <v>347.59474176000003</v>
          </cell>
          <cell r="BD19">
            <v>494.38306176000003</v>
          </cell>
          <cell r="BE19">
            <v>274.20058176000003</v>
          </cell>
          <cell r="BF19">
            <v>244.06004672000003</v>
          </cell>
          <cell r="BG19">
            <v>231.53411008</v>
          </cell>
          <cell r="BH19">
            <v>272.83055744000001</v>
          </cell>
          <cell r="BI19">
            <v>254.62880576000001</v>
          </cell>
          <cell r="BK19">
            <v>267.54617791999999</v>
          </cell>
          <cell r="BL19">
            <v>206.28651904</v>
          </cell>
          <cell r="BM19">
            <v>398.67707712000004</v>
          </cell>
        </row>
        <row r="20">
          <cell r="B20">
            <v>296.45066250000002</v>
          </cell>
          <cell r="C20">
            <v>342.8975155</v>
          </cell>
          <cell r="D20">
            <v>240.73284480000004</v>
          </cell>
          <cell r="E20">
            <v>352.6834035</v>
          </cell>
          <cell r="G20">
            <v>226.05401280000004</v>
          </cell>
          <cell r="I20">
            <v>312.16982720000004</v>
          </cell>
          <cell r="J20">
            <v>242.49430464</v>
          </cell>
          <cell r="K20">
            <v>297.29527744000006</v>
          </cell>
          <cell r="M20">
            <v>294.75094656000005</v>
          </cell>
          <cell r="N20">
            <v>370.88515520000004</v>
          </cell>
          <cell r="O20">
            <v>330.37157888000002</v>
          </cell>
          <cell r="P20">
            <v>349.16048384000004</v>
          </cell>
          <cell r="R20">
            <v>232.31698112000004</v>
          </cell>
          <cell r="S20">
            <v>223.1182464</v>
          </cell>
          <cell r="T20">
            <v>228.79406144000004</v>
          </cell>
          <cell r="U20">
            <v>215.87668927999999</v>
          </cell>
          <cell r="V20">
            <v>218.02958464</v>
          </cell>
          <cell r="W20">
            <v>210.78802752000001</v>
          </cell>
          <cell r="X20">
            <v>226.05401280000004</v>
          </cell>
          <cell r="Z20">
            <v>219.20389120000002</v>
          </cell>
          <cell r="AA20">
            <v>210.20087424000002</v>
          </cell>
          <cell r="AB20">
            <v>230.55552127999999</v>
          </cell>
          <cell r="AD20">
            <v>265.19756480000001</v>
          </cell>
          <cell r="AE20">
            <v>236.62277184000004</v>
          </cell>
          <cell r="AF20">
            <v>265.98043583999998</v>
          </cell>
          <cell r="AH20">
            <v>235.44846528000002</v>
          </cell>
          <cell r="AI20">
            <v>235.05702976000001</v>
          </cell>
          <cell r="AJ20">
            <v>228.79406144000004</v>
          </cell>
          <cell r="AK20">
            <v>242.10286912000004</v>
          </cell>
          <cell r="AO20">
            <v>291.42374464</v>
          </cell>
          <cell r="AP20">
            <v>368.53654208000006</v>
          </cell>
          <cell r="AQ20">
            <v>387.52116480000001</v>
          </cell>
          <cell r="AR20">
            <v>353.85771008</v>
          </cell>
          <cell r="AS20">
            <v>296.12097088000002</v>
          </cell>
          <cell r="AU20">
            <v>347.59474176000003</v>
          </cell>
          <cell r="AV20">
            <v>347.399024</v>
          </cell>
          <cell r="AW20">
            <v>286.53080064000005</v>
          </cell>
          <cell r="AX20">
            <v>237.01420736</v>
          </cell>
          <cell r="AY20">
            <v>241.12428032</v>
          </cell>
          <cell r="AZ20">
            <v>263.63182272000006</v>
          </cell>
          <cell r="BA20">
            <v>325.28291712000004</v>
          </cell>
          <cell r="BB20">
            <v>349.94335488000002</v>
          </cell>
          <cell r="BD20">
            <v>495.16593280000001</v>
          </cell>
          <cell r="BE20">
            <v>282.02929216000001</v>
          </cell>
          <cell r="BF20">
            <v>244.25576448000004</v>
          </cell>
          <cell r="BG20">
            <v>234.66559423999999</v>
          </cell>
          <cell r="BH20">
            <v>278.50637248000004</v>
          </cell>
          <cell r="BI20">
            <v>260.50033856000005</v>
          </cell>
          <cell r="BK20">
            <v>267.93761344000001</v>
          </cell>
          <cell r="BL20">
            <v>206.28651904</v>
          </cell>
          <cell r="BM20">
            <v>429.01332992000005</v>
          </cell>
        </row>
        <row r="21">
          <cell r="B21">
            <v>297.03808129999999</v>
          </cell>
          <cell r="C21">
            <v>343.87610430000001</v>
          </cell>
          <cell r="D21">
            <v>242.29858687999999</v>
          </cell>
          <cell r="E21">
            <v>362.4692915</v>
          </cell>
          <cell r="G21">
            <v>229.77265024000002</v>
          </cell>
          <cell r="I21">
            <v>322.73858624000002</v>
          </cell>
          <cell r="J21">
            <v>243.47289344000001</v>
          </cell>
          <cell r="K21">
            <v>299.44817280000007</v>
          </cell>
          <cell r="M21">
            <v>295.53381760000002</v>
          </cell>
          <cell r="N21">
            <v>374.60379263999999</v>
          </cell>
          <cell r="O21">
            <v>332.13303872</v>
          </cell>
          <cell r="P21">
            <v>358.75065408000006</v>
          </cell>
          <cell r="R21">
            <v>232.51269887999999</v>
          </cell>
          <cell r="S21">
            <v>223.70539968000003</v>
          </cell>
          <cell r="T21">
            <v>228.79406144000004</v>
          </cell>
          <cell r="U21">
            <v>216.26812480000001</v>
          </cell>
          <cell r="V21">
            <v>219.79104448000001</v>
          </cell>
          <cell r="W21">
            <v>211.76661632000003</v>
          </cell>
          <cell r="X21">
            <v>228.01119040000003</v>
          </cell>
          <cell r="Z21">
            <v>219.98676224000002</v>
          </cell>
          <cell r="AA21">
            <v>210.59230976000001</v>
          </cell>
          <cell r="AB21">
            <v>233.68700544000001</v>
          </cell>
          <cell r="AD21">
            <v>265.98043583999998</v>
          </cell>
          <cell r="AE21">
            <v>236.81848959999999</v>
          </cell>
          <cell r="AF21">
            <v>266.76330688000002</v>
          </cell>
          <cell r="AH21">
            <v>236.42705408000003</v>
          </cell>
          <cell r="AI21">
            <v>235.25274752000001</v>
          </cell>
          <cell r="AJ21">
            <v>229.38121472</v>
          </cell>
          <cell r="AK21">
            <v>242.10286912000004</v>
          </cell>
          <cell r="AO21">
            <v>292.20661568000003</v>
          </cell>
          <cell r="AP21">
            <v>374.01663936000006</v>
          </cell>
          <cell r="AQ21">
            <v>390.45693120000004</v>
          </cell>
          <cell r="AR21">
            <v>364.42646912000004</v>
          </cell>
          <cell r="AS21">
            <v>298.86101952000001</v>
          </cell>
          <cell r="AU21">
            <v>351.50909696000002</v>
          </cell>
          <cell r="AV21">
            <v>349.35620160000008</v>
          </cell>
          <cell r="AW21">
            <v>291.03230911999998</v>
          </cell>
          <cell r="AX21">
            <v>238.38423168000003</v>
          </cell>
          <cell r="AY21">
            <v>243.66861120000002</v>
          </cell>
          <cell r="AZ21">
            <v>264.80612928000005</v>
          </cell>
          <cell r="BA21">
            <v>341.52749120000004</v>
          </cell>
          <cell r="BB21">
            <v>353.66199232000002</v>
          </cell>
          <cell r="BD21">
            <v>498.29741696000002</v>
          </cell>
          <cell r="BE21">
            <v>287.50938944000006</v>
          </cell>
          <cell r="BF21">
            <v>245.43007104</v>
          </cell>
          <cell r="BG21">
            <v>237.40564288000002</v>
          </cell>
          <cell r="BH21">
            <v>280.65926784000004</v>
          </cell>
          <cell r="BI21">
            <v>261.47892736000006</v>
          </cell>
          <cell r="BK21">
            <v>271.06909760000002</v>
          </cell>
          <cell r="BL21">
            <v>206.48223680000001</v>
          </cell>
          <cell r="BM21">
            <v>456.21809856000004</v>
          </cell>
        </row>
        <row r="22">
          <cell r="B22">
            <v>314.6606438</v>
          </cell>
          <cell r="C22">
            <v>356.402041</v>
          </cell>
          <cell r="D22">
            <v>245.43007104</v>
          </cell>
          <cell r="E22">
            <v>364.23075139999997</v>
          </cell>
          <cell r="G22">
            <v>232.51269887999999</v>
          </cell>
          <cell r="I22">
            <v>325.67435264</v>
          </cell>
          <cell r="J22">
            <v>249.54014400000003</v>
          </cell>
          <cell r="K22">
            <v>300.23104384000004</v>
          </cell>
          <cell r="M22">
            <v>296.90384192000005</v>
          </cell>
          <cell r="N22">
            <v>377.73527680000001</v>
          </cell>
          <cell r="O22">
            <v>337.22170048000004</v>
          </cell>
          <cell r="P22">
            <v>372.64661504000003</v>
          </cell>
          <cell r="R22">
            <v>235.44846528000002</v>
          </cell>
          <cell r="S22">
            <v>224.48827072000003</v>
          </cell>
          <cell r="T22">
            <v>229.38121472</v>
          </cell>
          <cell r="U22">
            <v>216.85527808000003</v>
          </cell>
          <cell r="V22">
            <v>220.76963327999999</v>
          </cell>
          <cell r="W22">
            <v>212.35376960000002</v>
          </cell>
          <cell r="X22">
            <v>230.35980351999999</v>
          </cell>
          <cell r="Z22">
            <v>220.76963327999999</v>
          </cell>
          <cell r="AA22">
            <v>213.91951168</v>
          </cell>
          <cell r="AB22">
            <v>234.66559423999999</v>
          </cell>
          <cell r="AD22">
            <v>268.13333119999999</v>
          </cell>
          <cell r="AE22">
            <v>242.10286912000004</v>
          </cell>
          <cell r="AF22">
            <v>266.76330688000002</v>
          </cell>
          <cell r="AH22">
            <v>236.81848959999999</v>
          </cell>
          <cell r="AI22">
            <v>236.42705408000003</v>
          </cell>
          <cell r="AJ22">
            <v>232.51269887999999</v>
          </cell>
          <cell r="AK22">
            <v>244.06004672000003</v>
          </cell>
          <cell r="AO22">
            <v>300.23104384000004</v>
          </cell>
          <cell r="AP22">
            <v>400.04710144000006</v>
          </cell>
          <cell r="AQ22">
            <v>393.97985088000001</v>
          </cell>
          <cell r="AR22">
            <v>366.38364672000006</v>
          </cell>
          <cell r="AS22">
            <v>303.75396352000001</v>
          </cell>
          <cell r="AU22">
            <v>361.68642048000004</v>
          </cell>
          <cell r="AV22">
            <v>364.42646912000004</v>
          </cell>
          <cell r="AW22">
            <v>293.57664</v>
          </cell>
          <cell r="AX22">
            <v>240.73284480000004</v>
          </cell>
          <cell r="AY22">
            <v>245.03863552000001</v>
          </cell>
          <cell r="AZ22">
            <v>266.76330688000002</v>
          </cell>
          <cell r="BA22">
            <v>349.16048384000004</v>
          </cell>
          <cell r="BB22">
            <v>362.46929152000001</v>
          </cell>
          <cell r="BE22">
            <v>289.27084927999999</v>
          </cell>
          <cell r="BF22">
            <v>245.82150656000002</v>
          </cell>
          <cell r="BG22">
            <v>238.77566720000004</v>
          </cell>
          <cell r="BH22">
            <v>293.18520447999998</v>
          </cell>
          <cell r="BI22">
            <v>265.19756480000001</v>
          </cell>
          <cell r="BK22">
            <v>273.02627520000004</v>
          </cell>
          <cell r="BL22">
            <v>207.65654336000003</v>
          </cell>
        </row>
        <row r="23">
          <cell r="B23">
            <v>324.45095629999997</v>
          </cell>
          <cell r="C23">
            <v>361.09926719999999</v>
          </cell>
          <cell r="D23">
            <v>247.19153088000002</v>
          </cell>
          <cell r="E23">
            <v>365.01362239999997</v>
          </cell>
          <cell r="G23">
            <v>233.29556992000005</v>
          </cell>
          <cell r="I23">
            <v>340.35318464000005</v>
          </cell>
          <cell r="J23">
            <v>253.06306368</v>
          </cell>
          <cell r="K23">
            <v>302.18822144000001</v>
          </cell>
          <cell r="M23">
            <v>301.99250368000003</v>
          </cell>
          <cell r="N23">
            <v>393.00126208</v>
          </cell>
          <cell r="O23">
            <v>337.80885376000003</v>
          </cell>
          <cell r="P23">
            <v>372.84233280000001</v>
          </cell>
          <cell r="R23">
            <v>236.62277184000004</v>
          </cell>
          <cell r="S23">
            <v>226.83688384000004</v>
          </cell>
          <cell r="T23">
            <v>231.33839232</v>
          </cell>
          <cell r="U23">
            <v>216.85527808000003</v>
          </cell>
          <cell r="V23">
            <v>220.96535104</v>
          </cell>
          <cell r="W23">
            <v>212.94092288000002</v>
          </cell>
          <cell r="X23">
            <v>231.53411008</v>
          </cell>
          <cell r="Z23">
            <v>221.16106880000001</v>
          </cell>
          <cell r="AA23">
            <v>214.31094720000002</v>
          </cell>
          <cell r="AB23">
            <v>234.861312</v>
          </cell>
          <cell r="AD23">
            <v>270.67766208</v>
          </cell>
          <cell r="AE23">
            <v>249.14870848000001</v>
          </cell>
          <cell r="AF23">
            <v>270.87337984000004</v>
          </cell>
          <cell r="AH23">
            <v>239.55853824000002</v>
          </cell>
          <cell r="AI23">
            <v>238.18851392000002</v>
          </cell>
          <cell r="AJ23">
            <v>233.09985216000001</v>
          </cell>
          <cell r="AK23">
            <v>244.06004672000003</v>
          </cell>
          <cell r="AO23">
            <v>300.62247936</v>
          </cell>
          <cell r="AP23">
            <v>414.92165120000004</v>
          </cell>
          <cell r="AQ23">
            <v>397.89420608000006</v>
          </cell>
          <cell r="AR23">
            <v>369.12369536</v>
          </cell>
          <cell r="AS23">
            <v>317.84564224000002</v>
          </cell>
          <cell r="AU23">
            <v>373.03805056000004</v>
          </cell>
          <cell r="AV23">
            <v>366.57936448000004</v>
          </cell>
          <cell r="AW23">
            <v>293.96807552000001</v>
          </cell>
          <cell r="AX23">
            <v>243.86432896000002</v>
          </cell>
          <cell r="AY23">
            <v>245.43007104</v>
          </cell>
          <cell r="AZ23">
            <v>266.76330688000002</v>
          </cell>
          <cell r="BA23">
            <v>350.53050816000001</v>
          </cell>
          <cell r="BB23">
            <v>369.90656640000003</v>
          </cell>
          <cell r="BE23">
            <v>290.24943808</v>
          </cell>
          <cell r="BF23">
            <v>246.01722432000003</v>
          </cell>
          <cell r="BG23">
            <v>250.12729728000002</v>
          </cell>
          <cell r="BH23">
            <v>294.75094656000005</v>
          </cell>
          <cell r="BI23">
            <v>265.98043583999998</v>
          </cell>
          <cell r="BK23">
            <v>284.96505856000005</v>
          </cell>
          <cell r="BL23">
            <v>208.63513216000001</v>
          </cell>
        </row>
        <row r="24">
          <cell r="B24">
            <v>326.2132125</v>
          </cell>
          <cell r="C24">
            <v>362.66500930000001</v>
          </cell>
          <cell r="D24">
            <v>252.67162816000004</v>
          </cell>
          <cell r="E24">
            <v>366.9708</v>
          </cell>
          <cell r="G24">
            <v>233.49128768</v>
          </cell>
          <cell r="I24">
            <v>340.94033791999999</v>
          </cell>
          <cell r="J24">
            <v>253.06306368</v>
          </cell>
          <cell r="K24">
            <v>312.56126272</v>
          </cell>
          <cell r="M24">
            <v>308.45118976000003</v>
          </cell>
          <cell r="N24">
            <v>396.71989952000001</v>
          </cell>
          <cell r="O24">
            <v>341.52749120000004</v>
          </cell>
          <cell r="P24">
            <v>374.21235712000004</v>
          </cell>
          <cell r="R24">
            <v>237.01420736</v>
          </cell>
          <cell r="S24">
            <v>228.98977920000004</v>
          </cell>
          <cell r="T24">
            <v>231.72982784000001</v>
          </cell>
          <cell r="U24">
            <v>217.05099584000001</v>
          </cell>
          <cell r="V24">
            <v>225.075424</v>
          </cell>
          <cell r="W24">
            <v>213.13664064000002</v>
          </cell>
          <cell r="X24">
            <v>236.03561856000002</v>
          </cell>
          <cell r="Z24">
            <v>221.74822208000003</v>
          </cell>
          <cell r="AA24">
            <v>216.46384256000002</v>
          </cell>
          <cell r="AB24">
            <v>237.40564288000002</v>
          </cell>
          <cell r="AD24">
            <v>274.59201728000005</v>
          </cell>
          <cell r="AE24">
            <v>250.32301504000003</v>
          </cell>
          <cell r="AF24">
            <v>280.65926784000004</v>
          </cell>
          <cell r="AH24">
            <v>240.34140928000002</v>
          </cell>
          <cell r="AI24">
            <v>238.38423168000003</v>
          </cell>
          <cell r="AJ24">
            <v>233.29556992000005</v>
          </cell>
          <cell r="AK24">
            <v>245.82150656000002</v>
          </cell>
          <cell r="AO24">
            <v>310.21264960000002</v>
          </cell>
          <cell r="AP24">
            <v>416.29167552000007</v>
          </cell>
          <cell r="AQ24">
            <v>412.57303808</v>
          </cell>
          <cell r="AR24">
            <v>372.64661504000003</v>
          </cell>
          <cell r="AS24">
            <v>323.52145727999999</v>
          </cell>
          <cell r="AU24">
            <v>374.01663936000006</v>
          </cell>
          <cell r="AV24">
            <v>421.18461952000001</v>
          </cell>
          <cell r="AW24">
            <v>297.29527744000006</v>
          </cell>
          <cell r="AX24">
            <v>244.45148223999999</v>
          </cell>
          <cell r="AY24">
            <v>247.5829664</v>
          </cell>
          <cell r="AZ24">
            <v>273.41771072000006</v>
          </cell>
          <cell r="BA24">
            <v>351.70481472</v>
          </cell>
          <cell r="BB24">
            <v>376.16953472000006</v>
          </cell>
          <cell r="BE24">
            <v>291.22802688000002</v>
          </cell>
          <cell r="BF24">
            <v>249.54014400000003</v>
          </cell>
          <cell r="BG24">
            <v>250.91016832</v>
          </cell>
          <cell r="BH24">
            <v>296.90384192000005</v>
          </cell>
          <cell r="BI24">
            <v>280.26783232000002</v>
          </cell>
          <cell r="BK24">
            <v>289.27084927999999</v>
          </cell>
          <cell r="BL24">
            <v>208.63513216000001</v>
          </cell>
        </row>
        <row r="25">
          <cell r="B25">
            <v>334.43707499999999</v>
          </cell>
          <cell r="C25">
            <v>398.28564160000002</v>
          </cell>
          <cell r="D25">
            <v>253.45449920000001</v>
          </cell>
          <cell r="E25">
            <v>367.55795330000001</v>
          </cell>
          <cell r="G25">
            <v>235.05702976000001</v>
          </cell>
          <cell r="I25">
            <v>347.79045952000001</v>
          </cell>
          <cell r="J25">
            <v>254.82452352000004</v>
          </cell>
          <cell r="K25">
            <v>315.69274688000002</v>
          </cell>
          <cell r="M25">
            <v>319.60710208</v>
          </cell>
          <cell r="N25">
            <v>408.65868288000001</v>
          </cell>
          <cell r="O25">
            <v>369.12369536</v>
          </cell>
          <cell r="P25">
            <v>374.60379263999999</v>
          </cell>
          <cell r="R25">
            <v>238.97138495999999</v>
          </cell>
          <cell r="S25">
            <v>231.14267456000005</v>
          </cell>
          <cell r="T25">
            <v>234.07844096000002</v>
          </cell>
          <cell r="U25">
            <v>217.24671360000002</v>
          </cell>
          <cell r="V25">
            <v>226.83688384000004</v>
          </cell>
          <cell r="W25">
            <v>213.72379391999999</v>
          </cell>
          <cell r="X25">
            <v>236.23133632000003</v>
          </cell>
          <cell r="Z25">
            <v>222.72681088000002</v>
          </cell>
          <cell r="AA25">
            <v>217.24671360000002</v>
          </cell>
          <cell r="AB25">
            <v>238.18851392000002</v>
          </cell>
          <cell r="AD25">
            <v>275.96204160000002</v>
          </cell>
          <cell r="AE25">
            <v>252.67162816000004</v>
          </cell>
          <cell r="AF25">
            <v>283.20359872000006</v>
          </cell>
          <cell r="AH25">
            <v>240.73284480000004</v>
          </cell>
          <cell r="AI25">
            <v>238.38423168000003</v>
          </cell>
          <cell r="AJ25">
            <v>233.29556992000005</v>
          </cell>
          <cell r="AK25">
            <v>247.38724864000002</v>
          </cell>
          <cell r="AO25">
            <v>318.43279552000001</v>
          </cell>
          <cell r="AP25">
            <v>426.86043456000004</v>
          </cell>
          <cell r="AQ25">
            <v>422.94607936000006</v>
          </cell>
          <cell r="AR25">
            <v>374.79951040000003</v>
          </cell>
          <cell r="AS25">
            <v>332.72019200000005</v>
          </cell>
          <cell r="AU25">
            <v>375.19094592000005</v>
          </cell>
          <cell r="AV25">
            <v>435.27629824000002</v>
          </cell>
          <cell r="AW25">
            <v>302.57965696000002</v>
          </cell>
          <cell r="AX25">
            <v>244.84291776000001</v>
          </cell>
          <cell r="AY25">
            <v>250.71445056000005</v>
          </cell>
          <cell r="AZ25">
            <v>273.80914624000002</v>
          </cell>
          <cell r="BA25">
            <v>352.68340352000001</v>
          </cell>
          <cell r="BB25">
            <v>394.56700416000001</v>
          </cell>
          <cell r="BE25">
            <v>291.81518016000001</v>
          </cell>
          <cell r="BF25">
            <v>254.23737023999999</v>
          </cell>
          <cell r="BG25">
            <v>253.06306368</v>
          </cell>
          <cell r="BH25">
            <v>298.07814848000004</v>
          </cell>
          <cell r="BI25">
            <v>286.72651840000003</v>
          </cell>
          <cell r="BK25">
            <v>294.35951104000003</v>
          </cell>
          <cell r="BL25">
            <v>210.59230976000001</v>
          </cell>
        </row>
        <row r="26">
          <cell r="B26">
            <v>335.61191250000002</v>
          </cell>
          <cell r="C26">
            <v>416.2916755</v>
          </cell>
          <cell r="D26">
            <v>256.39026560000002</v>
          </cell>
          <cell r="E26">
            <v>367.753671</v>
          </cell>
          <cell r="G26">
            <v>235.64418304</v>
          </cell>
          <cell r="I26">
            <v>362.86072704000003</v>
          </cell>
          <cell r="J26">
            <v>260.50033856000005</v>
          </cell>
          <cell r="K26">
            <v>319.41138432000002</v>
          </cell>
          <cell r="M26">
            <v>328.02296576000003</v>
          </cell>
          <cell r="N26">
            <v>412.96447360000002</v>
          </cell>
          <cell r="O26">
            <v>371.66802624000002</v>
          </cell>
          <cell r="P26">
            <v>376.56097024000002</v>
          </cell>
          <cell r="R26">
            <v>240.73284480000004</v>
          </cell>
          <cell r="S26">
            <v>233.09985216000001</v>
          </cell>
          <cell r="T26">
            <v>238.77566720000004</v>
          </cell>
          <cell r="U26">
            <v>217.24671360000002</v>
          </cell>
          <cell r="V26">
            <v>228.20690816000001</v>
          </cell>
          <cell r="W26">
            <v>213.91951168</v>
          </cell>
          <cell r="X26">
            <v>237.01420736</v>
          </cell>
          <cell r="Z26">
            <v>222.72681088000002</v>
          </cell>
          <cell r="AA26">
            <v>217.83386688000002</v>
          </cell>
          <cell r="AB26">
            <v>240.92856256000005</v>
          </cell>
          <cell r="AD26">
            <v>276.94063039999997</v>
          </cell>
          <cell r="AE26">
            <v>254.433088</v>
          </cell>
          <cell r="AF26">
            <v>285.55221183999998</v>
          </cell>
          <cell r="AH26">
            <v>241.12428032</v>
          </cell>
          <cell r="AI26">
            <v>239.55853824000002</v>
          </cell>
          <cell r="AJ26">
            <v>237.60136064000002</v>
          </cell>
          <cell r="AK26">
            <v>251.69303936000003</v>
          </cell>
          <cell r="AO26">
            <v>318.62851328000005</v>
          </cell>
          <cell r="AP26">
            <v>437.62491136000006</v>
          </cell>
          <cell r="AQ26">
            <v>439.58208896000002</v>
          </cell>
          <cell r="AR26">
            <v>393.00126208</v>
          </cell>
          <cell r="AS26">
            <v>340.15746688000002</v>
          </cell>
          <cell r="AU26">
            <v>377.73527680000001</v>
          </cell>
          <cell r="AV26">
            <v>450.150848</v>
          </cell>
          <cell r="AW26">
            <v>303.94968127999999</v>
          </cell>
          <cell r="AX26">
            <v>250.71445056000005</v>
          </cell>
          <cell r="AY26">
            <v>251.30160384000001</v>
          </cell>
          <cell r="AZ26">
            <v>274.98345280000001</v>
          </cell>
          <cell r="BA26">
            <v>359.14208960000002</v>
          </cell>
          <cell r="BB26">
            <v>394.95843968000003</v>
          </cell>
          <cell r="BE26">
            <v>292.59805120000004</v>
          </cell>
          <cell r="BF26">
            <v>259.91318527999999</v>
          </cell>
          <cell r="BG26">
            <v>255.99883008000003</v>
          </cell>
          <cell r="BH26">
            <v>299.64389055999999</v>
          </cell>
          <cell r="BI26">
            <v>290.83659136000006</v>
          </cell>
          <cell r="BK26">
            <v>296.90384192000005</v>
          </cell>
          <cell r="BL26">
            <v>211.37518080000001</v>
          </cell>
        </row>
        <row r="27">
          <cell r="B27">
            <v>348.14351249999999</v>
          </cell>
          <cell r="C27">
            <v>446.82364610000002</v>
          </cell>
          <cell r="D27">
            <v>257.36885439999998</v>
          </cell>
          <cell r="E27">
            <v>382.62822080000001</v>
          </cell>
          <cell r="G27">
            <v>238.18851392000002</v>
          </cell>
          <cell r="I27">
            <v>363.64359808</v>
          </cell>
          <cell r="J27">
            <v>261.87036288000002</v>
          </cell>
          <cell r="K27">
            <v>326.26150592000005</v>
          </cell>
          <cell r="M27">
            <v>331.35016768000003</v>
          </cell>
          <cell r="N27">
            <v>414.72593344000001</v>
          </cell>
          <cell r="O27">
            <v>373.03805056000004</v>
          </cell>
          <cell r="P27">
            <v>391.63123775999998</v>
          </cell>
          <cell r="R27">
            <v>240.92856256000005</v>
          </cell>
          <cell r="S27">
            <v>233.49128768</v>
          </cell>
          <cell r="T27">
            <v>239.16710272</v>
          </cell>
          <cell r="U27">
            <v>217.44243136000003</v>
          </cell>
          <cell r="V27">
            <v>229.18549695999999</v>
          </cell>
          <cell r="W27">
            <v>214.31094720000002</v>
          </cell>
          <cell r="X27">
            <v>240.53712704000003</v>
          </cell>
          <cell r="Z27">
            <v>223.70539968000003</v>
          </cell>
          <cell r="AA27">
            <v>218.61673791999999</v>
          </cell>
          <cell r="AB27">
            <v>241.12428032</v>
          </cell>
          <cell r="AD27">
            <v>278.31065472</v>
          </cell>
          <cell r="AE27">
            <v>255.60739456000002</v>
          </cell>
          <cell r="AF27">
            <v>286.53080064000005</v>
          </cell>
          <cell r="AH27">
            <v>242.10286912000004</v>
          </cell>
          <cell r="AI27">
            <v>240.34140928000002</v>
          </cell>
          <cell r="AJ27">
            <v>238.38423168000003</v>
          </cell>
          <cell r="AK27">
            <v>251.88875711999998</v>
          </cell>
          <cell r="AO27">
            <v>321.95571520000004</v>
          </cell>
          <cell r="AP27">
            <v>441.73498432000002</v>
          </cell>
          <cell r="AQ27">
            <v>458.17527616000001</v>
          </cell>
          <cell r="AR27">
            <v>393.39269760000002</v>
          </cell>
          <cell r="AS27">
            <v>342.31036224000002</v>
          </cell>
          <cell r="AU27">
            <v>382.62822080000007</v>
          </cell>
          <cell r="AV27">
            <v>455.043792</v>
          </cell>
          <cell r="AW27">
            <v>314.12700480000001</v>
          </cell>
          <cell r="AX27">
            <v>252.47591040000003</v>
          </cell>
          <cell r="AY27">
            <v>251.69303936000003</v>
          </cell>
          <cell r="AZ27">
            <v>279.09352575999998</v>
          </cell>
          <cell r="BA27">
            <v>369.31941312000004</v>
          </cell>
          <cell r="BB27">
            <v>396.13274624000002</v>
          </cell>
          <cell r="BE27">
            <v>293.57664</v>
          </cell>
          <cell r="BF27">
            <v>259.91318527999999</v>
          </cell>
          <cell r="BG27">
            <v>260.10890304000003</v>
          </cell>
          <cell r="BH27">
            <v>301.20963264</v>
          </cell>
          <cell r="BI27">
            <v>291.42374464</v>
          </cell>
          <cell r="BK27">
            <v>297.09955968000003</v>
          </cell>
          <cell r="BL27">
            <v>211.96233408000003</v>
          </cell>
        </row>
        <row r="28">
          <cell r="B28">
            <v>350.88479999999998</v>
          </cell>
          <cell r="C28">
            <v>455.63094530000001</v>
          </cell>
          <cell r="D28">
            <v>263.24038720000004</v>
          </cell>
          <cell r="E28">
            <v>389.86977789999997</v>
          </cell>
          <cell r="G28">
            <v>239.36282048000001</v>
          </cell>
          <cell r="I28">
            <v>370.68943744000006</v>
          </cell>
          <cell r="J28">
            <v>262.65323392000005</v>
          </cell>
          <cell r="K28">
            <v>340.54890240000003</v>
          </cell>
          <cell r="M28">
            <v>337.613136</v>
          </cell>
          <cell r="N28">
            <v>417.27026432000002</v>
          </cell>
          <cell r="O28">
            <v>387.71688256000004</v>
          </cell>
          <cell r="P28">
            <v>413.74734464000005</v>
          </cell>
          <cell r="R28">
            <v>240.92856256000005</v>
          </cell>
          <cell r="S28">
            <v>233.49128768</v>
          </cell>
          <cell r="T28">
            <v>239.75425600000003</v>
          </cell>
          <cell r="U28">
            <v>217.63814912000001</v>
          </cell>
          <cell r="V28">
            <v>230.35980351999999</v>
          </cell>
          <cell r="W28">
            <v>215.09381824000002</v>
          </cell>
          <cell r="X28">
            <v>241.71143360000002</v>
          </cell>
          <cell r="Z28">
            <v>232.51269887999999</v>
          </cell>
          <cell r="AA28">
            <v>219.20389120000002</v>
          </cell>
          <cell r="AB28">
            <v>241.71143360000002</v>
          </cell>
          <cell r="AD28">
            <v>280.26783232000002</v>
          </cell>
          <cell r="AE28">
            <v>255.80311232000003</v>
          </cell>
          <cell r="AF28">
            <v>287.90082496000002</v>
          </cell>
          <cell r="AH28">
            <v>242.49430464</v>
          </cell>
          <cell r="AI28">
            <v>240.92856256000005</v>
          </cell>
          <cell r="AJ28">
            <v>240.92856256000005</v>
          </cell>
          <cell r="AK28">
            <v>257.95600768000003</v>
          </cell>
          <cell r="AO28">
            <v>324.30432832000002</v>
          </cell>
          <cell r="AP28">
            <v>463.85109120000004</v>
          </cell>
          <cell r="AQ28">
            <v>463.26393792000005</v>
          </cell>
          <cell r="AR28">
            <v>410.02870720000004</v>
          </cell>
          <cell r="AS28">
            <v>349.16048384000004</v>
          </cell>
          <cell r="AU28">
            <v>402.59143232000002</v>
          </cell>
          <cell r="AV28">
            <v>460.13245376000003</v>
          </cell>
          <cell r="AW28">
            <v>318.82423104000003</v>
          </cell>
          <cell r="AX28">
            <v>256.58598336</v>
          </cell>
          <cell r="AY28">
            <v>254.62880576000001</v>
          </cell>
          <cell r="AZ28">
            <v>279.28924352000001</v>
          </cell>
          <cell r="BA28">
            <v>386.34685824000002</v>
          </cell>
          <cell r="BB28">
            <v>403.96145663999999</v>
          </cell>
          <cell r="BE28">
            <v>293.96807552000001</v>
          </cell>
          <cell r="BF28">
            <v>260.50033856000005</v>
          </cell>
          <cell r="BG28">
            <v>265.58900032000003</v>
          </cell>
          <cell r="BH28">
            <v>302.18822144000001</v>
          </cell>
          <cell r="BI28">
            <v>294.75094656000005</v>
          </cell>
          <cell r="BK28">
            <v>298.07814848000004</v>
          </cell>
          <cell r="BL28">
            <v>211.96233408000003</v>
          </cell>
        </row>
        <row r="29">
          <cell r="B29">
            <v>354.4093125</v>
          </cell>
          <cell r="C29">
            <v>463.85109119999998</v>
          </cell>
          <cell r="D29">
            <v>264.02325824000002</v>
          </cell>
          <cell r="E29">
            <v>390.06549569999999</v>
          </cell>
          <cell r="G29">
            <v>240.92856256000005</v>
          </cell>
          <cell r="I29">
            <v>383.80252736000006</v>
          </cell>
          <cell r="J29">
            <v>264.41469376000003</v>
          </cell>
          <cell r="K29">
            <v>341.52749120000004</v>
          </cell>
          <cell r="M29">
            <v>342.11464448000004</v>
          </cell>
          <cell r="N29">
            <v>421.77177280000006</v>
          </cell>
          <cell r="O29">
            <v>388.89118912000004</v>
          </cell>
          <cell r="P29">
            <v>421.77177280000006</v>
          </cell>
          <cell r="R29">
            <v>246.80009536</v>
          </cell>
          <cell r="S29">
            <v>233.68700544000001</v>
          </cell>
          <cell r="T29">
            <v>240.92856256000005</v>
          </cell>
          <cell r="U29">
            <v>217.83386688000002</v>
          </cell>
          <cell r="V29">
            <v>230.94695680000004</v>
          </cell>
          <cell r="W29">
            <v>216.26812480000001</v>
          </cell>
          <cell r="X29">
            <v>242.29858687999999</v>
          </cell>
          <cell r="Z29">
            <v>232.51269887999999</v>
          </cell>
          <cell r="AA29">
            <v>219.79104448000001</v>
          </cell>
          <cell r="AB29">
            <v>245.82150656000002</v>
          </cell>
          <cell r="AD29">
            <v>280.85498560000002</v>
          </cell>
          <cell r="AE29">
            <v>259.13031424000002</v>
          </cell>
          <cell r="AF29">
            <v>292.40233344000001</v>
          </cell>
          <cell r="AH29">
            <v>245.62578880000001</v>
          </cell>
          <cell r="AI29">
            <v>242.49430464</v>
          </cell>
          <cell r="AJ29">
            <v>247.97440192000002</v>
          </cell>
          <cell r="AK29">
            <v>263.43610496000002</v>
          </cell>
          <cell r="AO29">
            <v>329.78442560000002</v>
          </cell>
          <cell r="AP29">
            <v>469.52690624000007</v>
          </cell>
          <cell r="AQ29">
            <v>471.67980160000002</v>
          </cell>
          <cell r="AR29">
            <v>418.05313536</v>
          </cell>
          <cell r="AS29">
            <v>350.53050816000001</v>
          </cell>
          <cell r="AU29">
            <v>403.57002111999998</v>
          </cell>
          <cell r="AV29">
            <v>471.67980160000002</v>
          </cell>
          <cell r="AW29">
            <v>345.83328192000005</v>
          </cell>
          <cell r="AX29">
            <v>256.58598336</v>
          </cell>
          <cell r="AY29">
            <v>254.82452352000004</v>
          </cell>
          <cell r="AZ29">
            <v>282.42072768000003</v>
          </cell>
          <cell r="BA29">
            <v>386.34685824000002</v>
          </cell>
          <cell r="BB29">
            <v>407.48437632000002</v>
          </cell>
          <cell r="BE29">
            <v>298.469584</v>
          </cell>
          <cell r="BF29">
            <v>265.78471808000006</v>
          </cell>
          <cell r="BG29">
            <v>270.48194432000003</v>
          </cell>
          <cell r="BH29">
            <v>303.55824576000003</v>
          </cell>
          <cell r="BI29">
            <v>297.68671296000002</v>
          </cell>
          <cell r="BK29">
            <v>303.362528</v>
          </cell>
          <cell r="BL29">
            <v>212.54948736000003</v>
          </cell>
        </row>
        <row r="30">
          <cell r="B30">
            <v>365.96188130000002</v>
          </cell>
          <cell r="C30">
            <v>478.33420539999997</v>
          </cell>
          <cell r="D30">
            <v>268.32904896000002</v>
          </cell>
          <cell r="E30">
            <v>392.41410880000001</v>
          </cell>
          <cell r="G30">
            <v>241.51571584000001</v>
          </cell>
          <cell r="I30">
            <v>384.38968063999999</v>
          </cell>
          <cell r="J30">
            <v>264.61041152000001</v>
          </cell>
          <cell r="K30">
            <v>344.46325760000002</v>
          </cell>
          <cell r="M30">
            <v>342.50608000000005</v>
          </cell>
          <cell r="N30">
            <v>426.27328128000005</v>
          </cell>
          <cell r="O30">
            <v>395.74131072000006</v>
          </cell>
          <cell r="P30">
            <v>423.14179712000004</v>
          </cell>
          <cell r="R30">
            <v>249.93157952000001</v>
          </cell>
          <cell r="S30">
            <v>235.64418304</v>
          </cell>
          <cell r="T30">
            <v>244.6472</v>
          </cell>
          <cell r="U30">
            <v>218.02958464</v>
          </cell>
          <cell r="V30">
            <v>240.14569152000001</v>
          </cell>
          <cell r="W30">
            <v>216.65956032000003</v>
          </cell>
          <cell r="X30">
            <v>243.47289344000001</v>
          </cell>
          <cell r="Z30">
            <v>235.05702976000001</v>
          </cell>
          <cell r="AA30">
            <v>221.94393984000001</v>
          </cell>
          <cell r="AB30">
            <v>246.99581312000001</v>
          </cell>
          <cell r="AD30">
            <v>281.44213888000002</v>
          </cell>
          <cell r="AE30">
            <v>259.32603200000005</v>
          </cell>
          <cell r="AF30">
            <v>293.77235776000003</v>
          </cell>
          <cell r="AH30">
            <v>246.21294208000003</v>
          </cell>
          <cell r="AI30">
            <v>242.88574016000004</v>
          </cell>
          <cell r="AJ30">
            <v>251.10588608</v>
          </cell>
          <cell r="AK30">
            <v>264.80612928000005</v>
          </cell>
          <cell r="AO30">
            <v>330.37157888000002</v>
          </cell>
          <cell r="AP30">
            <v>471.67980160000002</v>
          </cell>
          <cell r="AQ30">
            <v>473.04982591999999</v>
          </cell>
          <cell r="AR30">
            <v>418.64028864000005</v>
          </cell>
          <cell r="AS30">
            <v>353.66199232000002</v>
          </cell>
          <cell r="AU30">
            <v>410.81157824000002</v>
          </cell>
          <cell r="AV30">
            <v>486.55435136</v>
          </cell>
          <cell r="AW30">
            <v>365.20934016000001</v>
          </cell>
          <cell r="AX30">
            <v>258.34744320000004</v>
          </cell>
          <cell r="AY30">
            <v>264.41469376000003</v>
          </cell>
          <cell r="AZ30">
            <v>285.35649408000006</v>
          </cell>
          <cell r="BA30">
            <v>387.91260032000002</v>
          </cell>
          <cell r="BB30">
            <v>410.81157824000002</v>
          </cell>
          <cell r="BE30">
            <v>302.57965696000002</v>
          </cell>
          <cell r="BF30">
            <v>267.35046016000001</v>
          </cell>
          <cell r="BG30">
            <v>271.26481536000006</v>
          </cell>
          <cell r="BH30">
            <v>306.88544768000003</v>
          </cell>
          <cell r="BI30">
            <v>301.79678591999999</v>
          </cell>
          <cell r="BK30">
            <v>309.42977855999999</v>
          </cell>
          <cell r="BL30">
            <v>212.74520512000001</v>
          </cell>
        </row>
        <row r="31">
          <cell r="B31">
            <v>378.88509379999999</v>
          </cell>
          <cell r="C31">
            <v>483.22714939999997</v>
          </cell>
          <cell r="D31">
            <v>274.004864</v>
          </cell>
          <cell r="E31">
            <v>393.97985089999997</v>
          </cell>
          <cell r="G31">
            <v>244.45148223999999</v>
          </cell>
          <cell r="I31">
            <v>399.65566592000005</v>
          </cell>
          <cell r="J31">
            <v>265.39328256000005</v>
          </cell>
          <cell r="K31">
            <v>347.79045952000001</v>
          </cell>
          <cell r="M31">
            <v>342.50608000000005</v>
          </cell>
          <cell r="N31">
            <v>432.92768512000004</v>
          </cell>
          <cell r="O31">
            <v>398.08992384000004</v>
          </cell>
          <cell r="P31">
            <v>444.86646848000004</v>
          </cell>
          <cell r="R31">
            <v>251.30160384000001</v>
          </cell>
          <cell r="S31">
            <v>241.31999808</v>
          </cell>
          <cell r="T31">
            <v>251.10588608</v>
          </cell>
          <cell r="U31">
            <v>219.00817344000004</v>
          </cell>
          <cell r="V31">
            <v>242.29858687999999</v>
          </cell>
          <cell r="W31">
            <v>216.85527808000003</v>
          </cell>
          <cell r="X31">
            <v>244.45148223999999</v>
          </cell>
          <cell r="Z31">
            <v>236.62277184000004</v>
          </cell>
          <cell r="AA31">
            <v>222.13965760000002</v>
          </cell>
          <cell r="AB31">
            <v>248.17011968000003</v>
          </cell>
          <cell r="AD31">
            <v>282.81216320000004</v>
          </cell>
          <cell r="AE31">
            <v>262.65323392000005</v>
          </cell>
          <cell r="AF31">
            <v>301.40535040000003</v>
          </cell>
          <cell r="AH31">
            <v>248.56155520000004</v>
          </cell>
          <cell r="AI31">
            <v>243.27717568</v>
          </cell>
          <cell r="AJ31">
            <v>252.47591040000003</v>
          </cell>
          <cell r="AK31">
            <v>267.15474239999998</v>
          </cell>
          <cell r="AO31">
            <v>332.91590976000003</v>
          </cell>
          <cell r="AP31">
            <v>478.92135872</v>
          </cell>
          <cell r="AQ31">
            <v>474.41985024000002</v>
          </cell>
          <cell r="AR31">
            <v>418.83600640000003</v>
          </cell>
          <cell r="AS31">
            <v>354.64058112000004</v>
          </cell>
          <cell r="AU31">
            <v>420.01031296000002</v>
          </cell>
          <cell r="AV31">
            <v>490.66442432000002</v>
          </cell>
          <cell r="AW31">
            <v>379.10530112000004</v>
          </cell>
          <cell r="AX31">
            <v>259.91318527999999</v>
          </cell>
          <cell r="AY31">
            <v>266.56758912000004</v>
          </cell>
          <cell r="AZ31">
            <v>288.68369600000005</v>
          </cell>
          <cell r="BA31">
            <v>395.93702848000004</v>
          </cell>
          <cell r="BB31">
            <v>415.31308672000006</v>
          </cell>
          <cell r="BE31">
            <v>305.31970560000002</v>
          </cell>
          <cell r="BF31">
            <v>274.78773504000003</v>
          </cell>
          <cell r="BG31">
            <v>273.22199296000002</v>
          </cell>
          <cell r="BH31">
            <v>307.86403648000004</v>
          </cell>
          <cell r="BI31">
            <v>301.79678591999999</v>
          </cell>
          <cell r="BK31">
            <v>310.60408511999998</v>
          </cell>
          <cell r="BL31">
            <v>213.72379391999999</v>
          </cell>
        </row>
        <row r="32">
          <cell r="B32">
            <v>389.65443749999997</v>
          </cell>
          <cell r="C32">
            <v>493.60019069999998</v>
          </cell>
          <cell r="D32">
            <v>275.57060608000006</v>
          </cell>
          <cell r="E32">
            <v>395.15415739999997</v>
          </cell>
          <cell r="G32">
            <v>244.84291776000001</v>
          </cell>
          <cell r="I32">
            <v>401.02569024000002</v>
          </cell>
          <cell r="J32">
            <v>265.98043583999998</v>
          </cell>
          <cell r="K32">
            <v>350.33479040000003</v>
          </cell>
          <cell r="M32">
            <v>344.46325760000002</v>
          </cell>
          <cell r="N32">
            <v>435.47201600000005</v>
          </cell>
          <cell r="O32">
            <v>399.65566592000005</v>
          </cell>
          <cell r="P32">
            <v>469.33118847999998</v>
          </cell>
          <cell r="R32">
            <v>253.45449920000001</v>
          </cell>
          <cell r="S32">
            <v>241.31999808</v>
          </cell>
          <cell r="T32">
            <v>253.25878144000001</v>
          </cell>
          <cell r="U32">
            <v>219.98676224000002</v>
          </cell>
          <cell r="V32">
            <v>244.45148223999999</v>
          </cell>
          <cell r="W32">
            <v>217.24671360000002</v>
          </cell>
          <cell r="X32">
            <v>246.01722432000003</v>
          </cell>
          <cell r="Z32">
            <v>237.60136064000002</v>
          </cell>
          <cell r="AA32">
            <v>222.53109312000001</v>
          </cell>
          <cell r="AB32">
            <v>248.75727295999999</v>
          </cell>
          <cell r="AD32">
            <v>284.18218752000001</v>
          </cell>
          <cell r="AE32">
            <v>264.41469376000003</v>
          </cell>
          <cell r="AF32">
            <v>301.79678591999999</v>
          </cell>
          <cell r="AH32">
            <v>251.88875711999998</v>
          </cell>
          <cell r="AI32">
            <v>247.5829664</v>
          </cell>
          <cell r="AJ32">
            <v>253.84593472000003</v>
          </cell>
          <cell r="AK32">
            <v>268.13333119999999</v>
          </cell>
          <cell r="AO32">
            <v>335.26452288000007</v>
          </cell>
          <cell r="AP32">
            <v>495.75308608000006</v>
          </cell>
          <cell r="AQ32">
            <v>482.83571392000005</v>
          </cell>
          <cell r="AR32">
            <v>433.31912064000005</v>
          </cell>
          <cell r="AS32">
            <v>355.03201663999999</v>
          </cell>
          <cell r="AU32">
            <v>438.40778240000003</v>
          </cell>
          <cell r="AW32">
            <v>398.28564160000002</v>
          </cell>
          <cell r="AX32">
            <v>262.45751616000001</v>
          </cell>
          <cell r="AY32">
            <v>268.52476672</v>
          </cell>
          <cell r="AZ32">
            <v>298.07814848000004</v>
          </cell>
          <cell r="BA32">
            <v>399.06851264000005</v>
          </cell>
          <cell r="BB32">
            <v>419.42315968000003</v>
          </cell>
          <cell r="BE32">
            <v>312.56126272</v>
          </cell>
          <cell r="BF32">
            <v>281.05070336000006</v>
          </cell>
          <cell r="BG32">
            <v>278.50637248000004</v>
          </cell>
          <cell r="BH32">
            <v>308.05975424000002</v>
          </cell>
          <cell r="BI32">
            <v>304.14539904000003</v>
          </cell>
          <cell r="BK32">
            <v>310.60408511999998</v>
          </cell>
          <cell r="BL32">
            <v>214.11522944000004</v>
          </cell>
        </row>
        <row r="33">
          <cell r="B33">
            <v>389.85024379999999</v>
          </cell>
          <cell r="C33">
            <v>495.55736830000001</v>
          </cell>
          <cell r="D33">
            <v>282.22500991999999</v>
          </cell>
          <cell r="E33">
            <v>403.96145660000002</v>
          </cell>
          <cell r="G33">
            <v>245.43007104</v>
          </cell>
          <cell r="I33">
            <v>404.15717440000003</v>
          </cell>
          <cell r="J33">
            <v>273.02627520000004</v>
          </cell>
          <cell r="K33">
            <v>351.70481472</v>
          </cell>
          <cell r="M33">
            <v>350.53050816000001</v>
          </cell>
          <cell r="N33">
            <v>435.47201600000005</v>
          </cell>
          <cell r="O33">
            <v>409.05011840000003</v>
          </cell>
          <cell r="P33">
            <v>473.44126144000006</v>
          </cell>
          <cell r="R33">
            <v>254.433088</v>
          </cell>
          <cell r="S33">
            <v>242.10286912000004</v>
          </cell>
          <cell r="T33">
            <v>255.60739456000002</v>
          </cell>
          <cell r="U33">
            <v>220.37819776000001</v>
          </cell>
          <cell r="V33">
            <v>246.21294208000003</v>
          </cell>
          <cell r="W33">
            <v>217.24671360000002</v>
          </cell>
          <cell r="X33">
            <v>246.01722432000003</v>
          </cell>
          <cell r="Z33">
            <v>237.60136064000002</v>
          </cell>
          <cell r="AA33">
            <v>222.72681088000002</v>
          </cell>
          <cell r="AB33">
            <v>251.30160384000001</v>
          </cell>
          <cell r="AD33">
            <v>288.68369600000005</v>
          </cell>
          <cell r="AE33">
            <v>267.54617791999999</v>
          </cell>
          <cell r="AF33">
            <v>302.97109247999998</v>
          </cell>
          <cell r="AH33">
            <v>254.04165247999998</v>
          </cell>
          <cell r="AI33">
            <v>248.36583744000004</v>
          </cell>
          <cell r="AJ33">
            <v>256.19454784000004</v>
          </cell>
          <cell r="AK33">
            <v>269.11192000000005</v>
          </cell>
          <cell r="AO33">
            <v>335.65595840000003</v>
          </cell>
          <cell r="AR33">
            <v>447.80223488000007</v>
          </cell>
          <cell r="AS33">
            <v>358.75065408000006</v>
          </cell>
          <cell r="AU33">
            <v>443.49644416000007</v>
          </cell>
          <cell r="AW33">
            <v>400.04710144000006</v>
          </cell>
          <cell r="AX33">
            <v>262.45751616000001</v>
          </cell>
          <cell r="AY33">
            <v>269.30763775999998</v>
          </cell>
          <cell r="AZ33">
            <v>298.07814848000004</v>
          </cell>
          <cell r="BA33">
            <v>410.02870720000004</v>
          </cell>
          <cell r="BB33">
            <v>432.53624960000002</v>
          </cell>
          <cell r="BE33">
            <v>315.10559360000002</v>
          </cell>
          <cell r="BF33">
            <v>283.00788096000002</v>
          </cell>
          <cell r="BG33">
            <v>281.05070336000006</v>
          </cell>
          <cell r="BH33">
            <v>308.255472</v>
          </cell>
          <cell r="BI33">
            <v>309.03834304000003</v>
          </cell>
          <cell r="BK33">
            <v>311.58267391999999</v>
          </cell>
          <cell r="BL33">
            <v>214.50666496000002</v>
          </cell>
        </row>
        <row r="34">
          <cell r="B34">
            <v>400.42378129999997</v>
          </cell>
          <cell r="D34">
            <v>285.35649408000006</v>
          </cell>
          <cell r="E34">
            <v>403.96145660000002</v>
          </cell>
          <cell r="G34">
            <v>245.82150656000002</v>
          </cell>
          <cell r="I34">
            <v>410.22442496000002</v>
          </cell>
          <cell r="J34">
            <v>275.37488832000003</v>
          </cell>
          <cell r="K34">
            <v>356.01060544000001</v>
          </cell>
          <cell r="M34">
            <v>353.27055680000001</v>
          </cell>
          <cell r="N34">
            <v>439.38637119999999</v>
          </cell>
          <cell r="O34">
            <v>411.98588480000006</v>
          </cell>
          <cell r="P34">
            <v>474.41985024000002</v>
          </cell>
          <cell r="R34">
            <v>254.433088</v>
          </cell>
          <cell r="S34">
            <v>243.47289344000001</v>
          </cell>
          <cell r="T34">
            <v>257.17313664000005</v>
          </cell>
          <cell r="U34">
            <v>220.96535104</v>
          </cell>
          <cell r="V34">
            <v>251.10588608</v>
          </cell>
          <cell r="W34">
            <v>217.63814912000001</v>
          </cell>
          <cell r="X34">
            <v>246.21294208000003</v>
          </cell>
          <cell r="Z34">
            <v>237.7970784</v>
          </cell>
          <cell r="AA34">
            <v>224.48827072000003</v>
          </cell>
          <cell r="AB34">
            <v>254.62880576000001</v>
          </cell>
          <cell r="AD34">
            <v>293.57664</v>
          </cell>
          <cell r="AE34">
            <v>271.06909760000002</v>
          </cell>
          <cell r="AF34">
            <v>305.51542336</v>
          </cell>
          <cell r="AH34">
            <v>254.82452352000004</v>
          </cell>
          <cell r="AI34">
            <v>249.73586176000001</v>
          </cell>
          <cell r="AJ34">
            <v>257.17313664000005</v>
          </cell>
          <cell r="AK34">
            <v>270.09050880000001</v>
          </cell>
          <cell r="AO34">
            <v>338.20028928000005</v>
          </cell>
          <cell r="AR34">
            <v>452.49946112000003</v>
          </cell>
          <cell r="AS34">
            <v>365.40505792000005</v>
          </cell>
          <cell r="AU34">
            <v>446.23649280000001</v>
          </cell>
          <cell r="AW34">
            <v>404.74432768000003</v>
          </cell>
          <cell r="AX34">
            <v>264.61041152000001</v>
          </cell>
          <cell r="AY34">
            <v>270.87337984000004</v>
          </cell>
          <cell r="AZ34">
            <v>304.34111680000001</v>
          </cell>
          <cell r="BA34">
            <v>416.09595776000003</v>
          </cell>
          <cell r="BB34">
            <v>436.45060480000001</v>
          </cell>
          <cell r="BE34">
            <v>322.93430400000005</v>
          </cell>
          <cell r="BF34">
            <v>284.76934080000001</v>
          </cell>
          <cell r="BG34">
            <v>286.92223616000001</v>
          </cell>
          <cell r="BH34">
            <v>312.36554496000002</v>
          </cell>
          <cell r="BI34">
            <v>309.03834304000003</v>
          </cell>
          <cell r="BK34">
            <v>313.93128704000003</v>
          </cell>
          <cell r="BL34">
            <v>214.89810048000001</v>
          </cell>
        </row>
        <row r="35">
          <cell r="B35">
            <v>401.40281249999998</v>
          </cell>
          <cell r="D35">
            <v>285.74792960000002</v>
          </cell>
          <cell r="E35">
            <v>421.1846195</v>
          </cell>
          <cell r="G35">
            <v>246.01722432000003</v>
          </cell>
          <cell r="I35">
            <v>411.98588480000006</v>
          </cell>
          <cell r="J35">
            <v>278.89780800000005</v>
          </cell>
          <cell r="K35">
            <v>358.55493632000002</v>
          </cell>
          <cell r="M35">
            <v>359.72924288000002</v>
          </cell>
          <cell r="N35">
            <v>443.49644416000007</v>
          </cell>
          <cell r="O35">
            <v>418.44457088000001</v>
          </cell>
          <cell r="P35">
            <v>494.77449728000005</v>
          </cell>
          <cell r="R35">
            <v>255.41167680000001</v>
          </cell>
          <cell r="S35">
            <v>244.84291776000001</v>
          </cell>
          <cell r="T35">
            <v>257.56457216000001</v>
          </cell>
          <cell r="U35">
            <v>220.96535104</v>
          </cell>
          <cell r="V35">
            <v>252.86734592000005</v>
          </cell>
          <cell r="W35">
            <v>218.42102016000001</v>
          </cell>
          <cell r="X35">
            <v>246.99581312000001</v>
          </cell>
          <cell r="Z35">
            <v>237.99279616000001</v>
          </cell>
          <cell r="AA35">
            <v>224.87970624000002</v>
          </cell>
          <cell r="AB35">
            <v>256.58598336</v>
          </cell>
          <cell r="AD35">
            <v>303.75396352000001</v>
          </cell>
          <cell r="AE35">
            <v>272.24340416000001</v>
          </cell>
          <cell r="AF35">
            <v>306.68972992000005</v>
          </cell>
          <cell r="AH35">
            <v>258.73887872</v>
          </cell>
          <cell r="AI35">
            <v>255.41167680000001</v>
          </cell>
          <cell r="AJ35">
            <v>261.47892736000006</v>
          </cell>
          <cell r="AK35">
            <v>270.09050880000001</v>
          </cell>
          <cell r="AO35">
            <v>338.20028928000005</v>
          </cell>
          <cell r="AR35">
            <v>453.67376768000008</v>
          </cell>
          <cell r="AS35">
            <v>385.75970496000002</v>
          </cell>
          <cell r="AU35">
            <v>461.69819583999998</v>
          </cell>
          <cell r="AW35">
            <v>408.46296512000004</v>
          </cell>
          <cell r="AX35">
            <v>267.93761344000001</v>
          </cell>
          <cell r="AY35">
            <v>273.22199296000002</v>
          </cell>
          <cell r="AZ35">
            <v>310.60408511999998</v>
          </cell>
          <cell r="BA35">
            <v>419.42315968000003</v>
          </cell>
          <cell r="BB35">
            <v>436.84204032000002</v>
          </cell>
          <cell r="BE35">
            <v>332.52447424000002</v>
          </cell>
          <cell r="BF35">
            <v>287.50938944000006</v>
          </cell>
          <cell r="BG35">
            <v>288.29226048000004</v>
          </cell>
          <cell r="BH35">
            <v>316.47561792000005</v>
          </cell>
          <cell r="BI35">
            <v>318.62851328000005</v>
          </cell>
          <cell r="BK35">
            <v>315.30131136</v>
          </cell>
          <cell r="BL35">
            <v>214.89810048000001</v>
          </cell>
        </row>
        <row r="36">
          <cell r="B36">
            <v>401.5986188</v>
          </cell>
          <cell r="D36">
            <v>290.05372032000002</v>
          </cell>
          <cell r="E36">
            <v>422.16320830000001</v>
          </cell>
          <cell r="G36">
            <v>249.34442624000002</v>
          </cell>
          <cell r="I36">
            <v>413.16019136000006</v>
          </cell>
          <cell r="J36">
            <v>286.33508288000002</v>
          </cell>
          <cell r="K36">
            <v>365.20934016000001</v>
          </cell>
          <cell r="M36">
            <v>363.83931584000004</v>
          </cell>
          <cell r="N36">
            <v>450.150848</v>
          </cell>
          <cell r="O36">
            <v>445.06218624000002</v>
          </cell>
          <cell r="R36">
            <v>265.98043583999998</v>
          </cell>
          <cell r="S36">
            <v>245.23435328000002</v>
          </cell>
          <cell r="T36">
            <v>258.15172544000001</v>
          </cell>
          <cell r="U36">
            <v>221.55250432000003</v>
          </cell>
          <cell r="V36">
            <v>258.73887872</v>
          </cell>
          <cell r="W36">
            <v>218.81245568000003</v>
          </cell>
          <cell r="X36">
            <v>248.75727295999999</v>
          </cell>
          <cell r="Z36">
            <v>242.69002240000003</v>
          </cell>
          <cell r="AA36">
            <v>224.87970624000002</v>
          </cell>
          <cell r="AB36">
            <v>257.17313664000005</v>
          </cell>
          <cell r="AD36">
            <v>309.42977855999999</v>
          </cell>
          <cell r="AE36">
            <v>274.98345280000001</v>
          </cell>
          <cell r="AF36">
            <v>312.56126272</v>
          </cell>
          <cell r="AH36">
            <v>258.73887872</v>
          </cell>
          <cell r="AI36">
            <v>257.76028991999999</v>
          </cell>
          <cell r="AJ36">
            <v>262.84895168000003</v>
          </cell>
          <cell r="AK36">
            <v>271.85196864</v>
          </cell>
          <cell r="AO36">
            <v>338.98316032000002</v>
          </cell>
          <cell r="AR36">
            <v>464.82968000000005</v>
          </cell>
          <cell r="AS36">
            <v>395.15415744000001</v>
          </cell>
          <cell r="AU36">
            <v>467.17829312000003</v>
          </cell>
          <cell r="AW36">
            <v>418.64028864000005</v>
          </cell>
          <cell r="AX36">
            <v>268.32904896000002</v>
          </cell>
          <cell r="AY36">
            <v>274.004864</v>
          </cell>
          <cell r="AZ36">
            <v>312.56126272</v>
          </cell>
          <cell r="BA36">
            <v>423.72895040000003</v>
          </cell>
          <cell r="BB36">
            <v>454.26092096000002</v>
          </cell>
          <cell r="BE36">
            <v>339.96174912000004</v>
          </cell>
          <cell r="BF36">
            <v>293.57664</v>
          </cell>
          <cell r="BG36">
            <v>288.87941375999998</v>
          </cell>
          <cell r="BH36">
            <v>339.76603136</v>
          </cell>
          <cell r="BI36">
            <v>322.15143296000002</v>
          </cell>
          <cell r="BK36">
            <v>322.93430400000005</v>
          </cell>
          <cell r="BL36">
            <v>216.26812480000001</v>
          </cell>
        </row>
        <row r="37">
          <cell r="B37">
            <v>408.84345000000002</v>
          </cell>
          <cell r="D37">
            <v>291.42374464</v>
          </cell>
          <cell r="E37">
            <v>423.92466819999999</v>
          </cell>
          <cell r="G37">
            <v>250.91016832</v>
          </cell>
          <cell r="I37">
            <v>419.03172416000001</v>
          </cell>
          <cell r="J37">
            <v>287.31367168000003</v>
          </cell>
          <cell r="K37">
            <v>375.19094592000005</v>
          </cell>
          <cell r="M37">
            <v>366.9708</v>
          </cell>
          <cell r="N37">
            <v>450.93371904000003</v>
          </cell>
          <cell r="O37">
            <v>446.62792832000002</v>
          </cell>
          <cell r="R37">
            <v>269.50335552000001</v>
          </cell>
          <cell r="S37">
            <v>246.21294208000003</v>
          </cell>
          <cell r="T37">
            <v>258.15172544000001</v>
          </cell>
          <cell r="U37">
            <v>223.70539968000003</v>
          </cell>
          <cell r="V37">
            <v>262.26179840000003</v>
          </cell>
          <cell r="W37">
            <v>219.20389120000002</v>
          </cell>
          <cell r="X37">
            <v>249.14870848000001</v>
          </cell>
          <cell r="Z37">
            <v>244.06004672000003</v>
          </cell>
          <cell r="AA37">
            <v>225.27114176000001</v>
          </cell>
          <cell r="AB37">
            <v>258.73887872</v>
          </cell>
          <cell r="AD37">
            <v>309.42977855999999</v>
          </cell>
          <cell r="AE37">
            <v>278.50637248000004</v>
          </cell>
          <cell r="AF37">
            <v>314.90987583999998</v>
          </cell>
          <cell r="AH37">
            <v>260.50033856000005</v>
          </cell>
          <cell r="AI37">
            <v>258.93459648000004</v>
          </cell>
          <cell r="AJ37">
            <v>263.43610496000002</v>
          </cell>
          <cell r="AK37">
            <v>275.57060608000006</v>
          </cell>
          <cell r="AO37">
            <v>340.94033791999999</v>
          </cell>
          <cell r="AR37">
            <v>478.52992320000004</v>
          </cell>
          <cell r="AS37">
            <v>400.43853696000002</v>
          </cell>
          <cell r="AU37">
            <v>469.33118847999998</v>
          </cell>
          <cell r="AW37">
            <v>423.14179712000004</v>
          </cell>
          <cell r="AX37">
            <v>270.67766208</v>
          </cell>
          <cell r="AY37">
            <v>278.50637248000004</v>
          </cell>
          <cell r="AZ37">
            <v>313.93128704000003</v>
          </cell>
          <cell r="BA37">
            <v>442.12641984000004</v>
          </cell>
          <cell r="BB37">
            <v>456.60953408000006</v>
          </cell>
          <cell r="BE37">
            <v>343.87610432000002</v>
          </cell>
          <cell r="BF37">
            <v>309.03834304000003</v>
          </cell>
          <cell r="BG37">
            <v>290.24943808</v>
          </cell>
          <cell r="BH37">
            <v>344.85469312000004</v>
          </cell>
          <cell r="BI37">
            <v>323.91289280000001</v>
          </cell>
          <cell r="BK37">
            <v>325.08719936</v>
          </cell>
          <cell r="BL37">
            <v>217.05099584000001</v>
          </cell>
        </row>
        <row r="38">
          <cell r="B38">
            <v>418.04634379999999</v>
          </cell>
          <cell r="D38">
            <v>296.31668864</v>
          </cell>
          <cell r="E38">
            <v>424.51182139999997</v>
          </cell>
          <cell r="G38">
            <v>256.97741888000002</v>
          </cell>
          <cell r="I38">
            <v>423.92466816000007</v>
          </cell>
          <cell r="J38">
            <v>288.29226048000004</v>
          </cell>
          <cell r="K38">
            <v>380.08388992000005</v>
          </cell>
          <cell r="M38">
            <v>400.04710144000006</v>
          </cell>
          <cell r="N38">
            <v>455.043792</v>
          </cell>
          <cell r="O38">
            <v>461.11104255999999</v>
          </cell>
          <cell r="R38">
            <v>271.06909760000002</v>
          </cell>
          <cell r="S38">
            <v>246.80009536</v>
          </cell>
          <cell r="T38">
            <v>263.04466944000001</v>
          </cell>
          <cell r="U38">
            <v>225.27114176000001</v>
          </cell>
          <cell r="V38">
            <v>262.45751616000001</v>
          </cell>
          <cell r="W38">
            <v>219.59532672000003</v>
          </cell>
          <cell r="X38">
            <v>250.91016832</v>
          </cell>
          <cell r="Z38">
            <v>244.06004672000003</v>
          </cell>
          <cell r="AA38">
            <v>226.24973056000002</v>
          </cell>
          <cell r="AB38">
            <v>260.30462080000001</v>
          </cell>
          <cell r="AD38">
            <v>310.01693184000004</v>
          </cell>
          <cell r="AE38">
            <v>278.50637248000004</v>
          </cell>
          <cell r="AF38">
            <v>316.27990016000001</v>
          </cell>
          <cell r="AH38">
            <v>265.39328256000005</v>
          </cell>
          <cell r="AI38">
            <v>263.24038720000004</v>
          </cell>
          <cell r="AJ38">
            <v>264.02325824000002</v>
          </cell>
          <cell r="AK38">
            <v>275.76632383999998</v>
          </cell>
          <cell r="AO38">
            <v>347.98617728000005</v>
          </cell>
          <cell r="AR38">
            <v>487.14150464000005</v>
          </cell>
          <cell r="AS38">
            <v>409.63727168000003</v>
          </cell>
          <cell r="AU38">
            <v>476.37702784000004</v>
          </cell>
          <cell r="AW38">
            <v>426.66471680000001</v>
          </cell>
          <cell r="AX38">
            <v>271.65625088000002</v>
          </cell>
          <cell r="AY38">
            <v>278.70209024000002</v>
          </cell>
          <cell r="AZ38">
            <v>315.30131136</v>
          </cell>
          <cell r="BA38">
            <v>452.49946112000003</v>
          </cell>
          <cell r="BB38">
            <v>457.39240511999998</v>
          </cell>
          <cell r="BE38">
            <v>363.64359808</v>
          </cell>
          <cell r="BF38">
            <v>310.60408511999998</v>
          </cell>
          <cell r="BG38">
            <v>292.20661568000003</v>
          </cell>
          <cell r="BH38">
            <v>355.81488768000003</v>
          </cell>
          <cell r="BI38">
            <v>329.39299008</v>
          </cell>
          <cell r="BK38">
            <v>335.06880512000004</v>
          </cell>
          <cell r="BL38">
            <v>217.44243136000003</v>
          </cell>
        </row>
        <row r="39">
          <cell r="B39">
            <v>421.37504999999999</v>
          </cell>
          <cell r="D39">
            <v>300.42676160000002</v>
          </cell>
          <cell r="E39">
            <v>424.70753919999999</v>
          </cell>
          <cell r="G39">
            <v>262.26179840000003</v>
          </cell>
          <cell r="I39">
            <v>425.29469247999998</v>
          </cell>
          <cell r="J39">
            <v>298.66530175999998</v>
          </cell>
          <cell r="K39">
            <v>385.75970496000002</v>
          </cell>
          <cell r="M39">
            <v>404.35289216000007</v>
          </cell>
          <cell r="N39">
            <v>455.43522752000001</v>
          </cell>
          <cell r="O39">
            <v>461.30676032000008</v>
          </cell>
          <cell r="R39">
            <v>271.85196864</v>
          </cell>
          <cell r="S39">
            <v>247.97440192000002</v>
          </cell>
          <cell r="T39">
            <v>267.54617791999999</v>
          </cell>
          <cell r="U39">
            <v>226.05401280000004</v>
          </cell>
          <cell r="V39">
            <v>263.82754047999998</v>
          </cell>
          <cell r="W39">
            <v>220.37819776000001</v>
          </cell>
          <cell r="X39">
            <v>251.49732160000002</v>
          </cell>
          <cell r="Z39">
            <v>247.38724864000002</v>
          </cell>
          <cell r="AA39">
            <v>228.01119040000003</v>
          </cell>
          <cell r="AB39">
            <v>260.50033856000005</v>
          </cell>
          <cell r="AD39">
            <v>311.77839168000003</v>
          </cell>
          <cell r="AE39">
            <v>281.83357440000003</v>
          </cell>
          <cell r="AF39">
            <v>323.32573952000007</v>
          </cell>
          <cell r="AH39">
            <v>265.98043583999998</v>
          </cell>
          <cell r="AI39">
            <v>264.80612928000005</v>
          </cell>
          <cell r="AJ39">
            <v>265.58900032000003</v>
          </cell>
          <cell r="AK39">
            <v>283.20359872000006</v>
          </cell>
          <cell r="AO39">
            <v>348.37761280000001</v>
          </cell>
          <cell r="AS39">
            <v>415.31308672000006</v>
          </cell>
          <cell r="AU39">
            <v>497.51454591999999</v>
          </cell>
          <cell r="AW39">
            <v>427.25187008000006</v>
          </cell>
          <cell r="AX39">
            <v>273.02627520000004</v>
          </cell>
          <cell r="AY39">
            <v>280.85498560000002</v>
          </cell>
          <cell r="AZ39">
            <v>321.75999744000001</v>
          </cell>
          <cell r="BA39">
            <v>453.86948544000001</v>
          </cell>
          <cell r="BB39">
            <v>472.26695488000007</v>
          </cell>
          <cell r="BE39">
            <v>363.83931584000004</v>
          </cell>
          <cell r="BF39">
            <v>311.58267391999999</v>
          </cell>
          <cell r="BG39">
            <v>293.38092224000002</v>
          </cell>
          <cell r="BH39">
            <v>360.12067840000003</v>
          </cell>
          <cell r="BI39">
            <v>331.15444991999999</v>
          </cell>
          <cell r="BK39">
            <v>346.22471744000001</v>
          </cell>
          <cell r="BL39">
            <v>217.63814912000001</v>
          </cell>
        </row>
        <row r="40">
          <cell r="B40">
            <v>434.88568129999999</v>
          </cell>
          <cell r="D40">
            <v>310.60408511999998</v>
          </cell>
          <cell r="E40">
            <v>430.9705075</v>
          </cell>
          <cell r="G40">
            <v>266.95902464000005</v>
          </cell>
          <cell r="I40">
            <v>431.94909632000002</v>
          </cell>
          <cell r="J40">
            <v>304.34111680000001</v>
          </cell>
          <cell r="K40">
            <v>385.95542272000006</v>
          </cell>
          <cell r="M40">
            <v>406.114352</v>
          </cell>
          <cell r="N40">
            <v>459.93673600000005</v>
          </cell>
          <cell r="O40">
            <v>463.06822016000001</v>
          </cell>
          <cell r="R40">
            <v>272.63483968000003</v>
          </cell>
          <cell r="S40">
            <v>251.88875711999998</v>
          </cell>
          <cell r="T40">
            <v>271.65625088000002</v>
          </cell>
          <cell r="U40">
            <v>226.05401280000004</v>
          </cell>
          <cell r="V40">
            <v>265.39328256000005</v>
          </cell>
          <cell r="W40">
            <v>221.35678656000002</v>
          </cell>
          <cell r="X40">
            <v>259.52174975999998</v>
          </cell>
          <cell r="Z40">
            <v>248.36583744000004</v>
          </cell>
          <cell r="AA40">
            <v>228.79406144000004</v>
          </cell>
          <cell r="AB40">
            <v>260.89177408</v>
          </cell>
          <cell r="AD40">
            <v>317.06277119999999</v>
          </cell>
          <cell r="AE40">
            <v>282.22500991999999</v>
          </cell>
          <cell r="AF40">
            <v>324.69576383999998</v>
          </cell>
          <cell r="AH40">
            <v>266.76330688000002</v>
          </cell>
          <cell r="AI40">
            <v>267.54617791999999</v>
          </cell>
          <cell r="AJ40">
            <v>266.56758912000004</v>
          </cell>
          <cell r="AK40">
            <v>289.66228480000007</v>
          </cell>
          <cell r="AO40">
            <v>349.74763712000004</v>
          </cell>
          <cell r="AS40">
            <v>420.79318400000005</v>
          </cell>
          <cell r="AU40">
            <v>499.08028800000005</v>
          </cell>
          <cell r="AW40">
            <v>433.51483840000003</v>
          </cell>
          <cell r="AX40">
            <v>276.54919488000002</v>
          </cell>
          <cell r="AY40">
            <v>281.83357440000003</v>
          </cell>
          <cell r="AZ40">
            <v>325.28291712000004</v>
          </cell>
          <cell r="BA40">
            <v>495.36165056000004</v>
          </cell>
          <cell r="BB40">
            <v>485.96719808</v>
          </cell>
          <cell r="BE40">
            <v>370.68943744000006</v>
          </cell>
          <cell r="BF40">
            <v>311.97410944000001</v>
          </cell>
          <cell r="BG40">
            <v>295.33809983999998</v>
          </cell>
          <cell r="BH40">
            <v>373.82092160000002</v>
          </cell>
          <cell r="BI40">
            <v>337.41741824000007</v>
          </cell>
          <cell r="BK40">
            <v>354.24914560000002</v>
          </cell>
          <cell r="BL40">
            <v>218.61673791999999</v>
          </cell>
        </row>
        <row r="41">
          <cell r="B41">
            <v>441.1514813</v>
          </cell>
          <cell r="D41">
            <v>318.23707776000003</v>
          </cell>
          <cell r="E41">
            <v>432.14481410000002</v>
          </cell>
          <cell r="G41">
            <v>271.46053311999998</v>
          </cell>
          <cell r="I41">
            <v>452.10802560000008</v>
          </cell>
          <cell r="J41">
            <v>307.47260096000002</v>
          </cell>
          <cell r="K41">
            <v>394.56700416000001</v>
          </cell>
          <cell r="M41">
            <v>407.28865856000004</v>
          </cell>
          <cell r="N41">
            <v>460.91532480000006</v>
          </cell>
          <cell r="O41">
            <v>463.65537344000006</v>
          </cell>
          <cell r="R41">
            <v>272.83055744000001</v>
          </cell>
          <cell r="S41">
            <v>252.86734592000005</v>
          </cell>
          <cell r="T41">
            <v>271.85196864</v>
          </cell>
          <cell r="U41">
            <v>227.03260159999999</v>
          </cell>
          <cell r="V41">
            <v>274.59201728000005</v>
          </cell>
          <cell r="W41">
            <v>225.075424</v>
          </cell>
          <cell r="X41">
            <v>260.10890304000003</v>
          </cell>
          <cell r="Z41">
            <v>250.51873280000004</v>
          </cell>
          <cell r="AA41">
            <v>229.18549695999999</v>
          </cell>
          <cell r="AB41">
            <v>262.45751616000001</v>
          </cell>
          <cell r="AD41">
            <v>318.04136</v>
          </cell>
          <cell r="AE41">
            <v>290.64087360000002</v>
          </cell>
          <cell r="AF41">
            <v>331.15444991999999</v>
          </cell>
          <cell r="AH41">
            <v>267.54617791999999</v>
          </cell>
          <cell r="AI41">
            <v>268.91620224000002</v>
          </cell>
          <cell r="AJ41">
            <v>269.11192000000005</v>
          </cell>
          <cell r="AK41">
            <v>296.12097088000002</v>
          </cell>
          <cell r="AO41">
            <v>354.05342784000004</v>
          </cell>
          <cell r="AS41">
            <v>421.18461952000001</v>
          </cell>
          <cell r="AW41">
            <v>436.45060480000001</v>
          </cell>
          <cell r="AX41">
            <v>277.52778368000003</v>
          </cell>
          <cell r="AY41">
            <v>282.02929216000001</v>
          </cell>
          <cell r="AZ41">
            <v>328.21868352000001</v>
          </cell>
          <cell r="BA41">
            <v>498.68885248000004</v>
          </cell>
          <cell r="BB41">
            <v>488.51152896000008</v>
          </cell>
          <cell r="BE41">
            <v>393.58841536000006</v>
          </cell>
          <cell r="BF41">
            <v>312.75698047999998</v>
          </cell>
          <cell r="BG41">
            <v>295.53381760000002</v>
          </cell>
          <cell r="BH41">
            <v>374.40807488000002</v>
          </cell>
          <cell r="BI41">
            <v>346.22471744000001</v>
          </cell>
          <cell r="BK41">
            <v>355.81488768000003</v>
          </cell>
          <cell r="BL41">
            <v>219.79104448000001</v>
          </cell>
        </row>
        <row r="42">
          <cell r="B42">
            <v>450.94179380000003</v>
          </cell>
          <cell r="D42">
            <v>318.43279552000001</v>
          </cell>
          <cell r="E42">
            <v>432.34053180000001</v>
          </cell>
          <cell r="G42">
            <v>272.04768640000003</v>
          </cell>
          <cell r="J42">
            <v>317.45420672</v>
          </cell>
          <cell r="K42">
            <v>404.74432768000003</v>
          </cell>
          <cell r="M42">
            <v>418.83600640000003</v>
          </cell>
          <cell r="N42">
            <v>468.15688192000005</v>
          </cell>
          <cell r="O42">
            <v>487.72865792000005</v>
          </cell>
          <cell r="R42">
            <v>274.004864</v>
          </cell>
          <cell r="S42">
            <v>253.25878144000001</v>
          </cell>
          <cell r="T42">
            <v>274.20058176000003</v>
          </cell>
          <cell r="U42">
            <v>227.03260159999999</v>
          </cell>
          <cell r="V42">
            <v>274.78773504000003</v>
          </cell>
          <cell r="W42">
            <v>227.03260159999999</v>
          </cell>
          <cell r="X42">
            <v>260.50033856000005</v>
          </cell>
          <cell r="Z42">
            <v>250.91016832</v>
          </cell>
          <cell r="AA42">
            <v>231.14267456000005</v>
          </cell>
          <cell r="AB42">
            <v>262.45751616000001</v>
          </cell>
          <cell r="AD42">
            <v>319.60710208</v>
          </cell>
          <cell r="AE42">
            <v>290.64087360000002</v>
          </cell>
          <cell r="AF42">
            <v>335.65595840000003</v>
          </cell>
          <cell r="AH42">
            <v>268.52476672</v>
          </cell>
          <cell r="AI42">
            <v>270.67766208</v>
          </cell>
          <cell r="AJ42">
            <v>269.50335552000001</v>
          </cell>
          <cell r="AK42">
            <v>296.31668864</v>
          </cell>
          <cell r="AO42">
            <v>354.05342784000004</v>
          </cell>
          <cell r="AS42">
            <v>424.12038592000005</v>
          </cell>
          <cell r="AW42">
            <v>438.60350016000001</v>
          </cell>
          <cell r="AX42">
            <v>282.61644544000001</v>
          </cell>
          <cell r="AY42">
            <v>282.42072768000003</v>
          </cell>
          <cell r="AZ42">
            <v>332.91590976000003</v>
          </cell>
          <cell r="BB42">
            <v>490.86014208</v>
          </cell>
          <cell r="BE42">
            <v>395.74131072000006</v>
          </cell>
          <cell r="BF42">
            <v>319.80281984000004</v>
          </cell>
          <cell r="BG42">
            <v>295.92525312000004</v>
          </cell>
          <cell r="BH42">
            <v>385.95542272000006</v>
          </cell>
          <cell r="BI42">
            <v>351.70481472</v>
          </cell>
          <cell r="BK42">
            <v>359.92496064000005</v>
          </cell>
          <cell r="BL42">
            <v>220.37819776000001</v>
          </cell>
        </row>
        <row r="43">
          <cell r="B43">
            <v>489.71143130000002</v>
          </cell>
          <cell r="D43">
            <v>323.52145727999999</v>
          </cell>
          <cell r="E43">
            <v>439.9735245</v>
          </cell>
          <cell r="G43">
            <v>274.78773504000003</v>
          </cell>
          <cell r="J43">
            <v>325.47863488000007</v>
          </cell>
          <cell r="K43">
            <v>414.13878016000007</v>
          </cell>
          <cell r="M43">
            <v>428.23045888000007</v>
          </cell>
          <cell r="N43">
            <v>469.33118847999998</v>
          </cell>
          <cell r="O43">
            <v>490.66442432000002</v>
          </cell>
          <cell r="R43">
            <v>275.17917056000005</v>
          </cell>
          <cell r="S43">
            <v>253.84593472000003</v>
          </cell>
          <cell r="T43">
            <v>275.57060608000006</v>
          </cell>
          <cell r="U43">
            <v>227.22831936</v>
          </cell>
          <cell r="V43">
            <v>275.76632383999998</v>
          </cell>
          <cell r="W43">
            <v>228.20690816000001</v>
          </cell>
          <cell r="X43">
            <v>261.67464511999998</v>
          </cell>
          <cell r="Z43">
            <v>251.30160384000001</v>
          </cell>
          <cell r="AA43">
            <v>232.70841664</v>
          </cell>
          <cell r="AB43">
            <v>262.45751616000001</v>
          </cell>
          <cell r="AD43">
            <v>326.84865919999999</v>
          </cell>
          <cell r="AE43">
            <v>293.18520447999998</v>
          </cell>
          <cell r="AF43">
            <v>346.81187072000006</v>
          </cell>
          <cell r="AH43">
            <v>268.91620224000002</v>
          </cell>
          <cell r="AI43">
            <v>270.67766208</v>
          </cell>
          <cell r="AJ43">
            <v>270.48194432000003</v>
          </cell>
          <cell r="AK43">
            <v>296.90384192000005</v>
          </cell>
          <cell r="AO43">
            <v>362.66500927999999</v>
          </cell>
          <cell r="AS43">
            <v>438.99493568000003</v>
          </cell>
          <cell r="AW43">
            <v>439.58208896000002</v>
          </cell>
          <cell r="AX43">
            <v>295.92525312000004</v>
          </cell>
          <cell r="AY43">
            <v>282.61644544000001</v>
          </cell>
          <cell r="AZ43">
            <v>336.04739392000005</v>
          </cell>
          <cell r="BB43">
            <v>499.47172352000001</v>
          </cell>
          <cell r="BE43">
            <v>396.71989952000001</v>
          </cell>
          <cell r="BF43">
            <v>325.08719936</v>
          </cell>
          <cell r="BG43">
            <v>297.68671296000002</v>
          </cell>
          <cell r="BH43">
            <v>389.47834240000003</v>
          </cell>
          <cell r="BI43">
            <v>354.44486336000006</v>
          </cell>
          <cell r="BK43">
            <v>360.31639616000001</v>
          </cell>
          <cell r="BL43">
            <v>220.57391552000001</v>
          </cell>
        </row>
        <row r="44">
          <cell r="B44">
            <v>490.10304380000002</v>
          </cell>
          <cell r="D44">
            <v>325.67435264</v>
          </cell>
          <cell r="E44">
            <v>447.80223489999997</v>
          </cell>
          <cell r="G44">
            <v>275.76632383999998</v>
          </cell>
          <cell r="J44">
            <v>327.63153024000002</v>
          </cell>
          <cell r="K44">
            <v>418.64028864000005</v>
          </cell>
          <cell r="M44">
            <v>456.60953408000006</v>
          </cell>
          <cell r="R44">
            <v>275.57060608000006</v>
          </cell>
          <cell r="S44">
            <v>254.23737023999999</v>
          </cell>
          <cell r="T44">
            <v>275.76632383999998</v>
          </cell>
          <cell r="U44">
            <v>227.61975488000002</v>
          </cell>
          <cell r="V44">
            <v>279.68067904000003</v>
          </cell>
          <cell r="W44">
            <v>228.79406144000004</v>
          </cell>
          <cell r="X44">
            <v>265.39328256000005</v>
          </cell>
          <cell r="Z44">
            <v>251.88875711999998</v>
          </cell>
          <cell r="AA44">
            <v>235.05702976000001</v>
          </cell>
          <cell r="AB44">
            <v>263.04466944000001</v>
          </cell>
          <cell r="AD44">
            <v>330.95873216000001</v>
          </cell>
          <cell r="AE44">
            <v>293.57664</v>
          </cell>
          <cell r="AF44">
            <v>349.16048384000004</v>
          </cell>
          <cell r="AH44">
            <v>269.50335552000001</v>
          </cell>
          <cell r="AI44">
            <v>272.63483968000003</v>
          </cell>
          <cell r="AJ44">
            <v>272.04768640000003</v>
          </cell>
          <cell r="AK44">
            <v>296.90384192000005</v>
          </cell>
          <cell r="AO44">
            <v>367.16651776000003</v>
          </cell>
          <cell r="AS44">
            <v>442.12641984000004</v>
          </cell>
          <cell r="AW44">
            <v>441.73498432000002</v>
          </cell>
          <cell r="AX44">
            <v>297.88243072</v>
          </cell>
          <cell r="AY44">
            <v>285.16077632000002</v>
          </cell>
          <cell r="AZ44">
            <v>344.65897536000006</v>
          </cell>
          <cell r="BE44">
            <v>402.39571456000004</v>
          </cell>
          <cell r="BF44">
            <v>330.56729664000005</v>
          </cell>
          <cell r="BG44">
            <v>299.64389055999999</v>
          </cell>
          <cell r="BH44">
            <v>403.17858560000002</v>
          </cell>
          <cell r="BI44">
            <v>354.83629888000002</v>
          </cell>
          <cell r="BK44">
            <v>367.75367104000003</v>
          </cell>
          <cell r="BL44">
            <v>221.74822208000003</v>
          </cell>
        </row>
        <row r="45">
          <cell r="B45">
            <v>490.29885000000002</v>
          </cell>
          <cell r="D45">
            <v>326.26150592000005</v>
          </cell>
          <cell r="E45">
            <v>461.69819580000001</v>
          </cell>
          <cell r="G45">
            <v>278.70209024000002</v>
          </cell>
          <cell r="J45">
            <v>334.87308736000006</v>
          </cell>
          <cell r="K45">
            <v>422.35892608</v>
          </cell>
          <cell r="M45">
            <v>463.26393792000005</v>
          </cell>
          <cell r="R45">
            <v>277.91921919999999</v>
          </cell>
          <cell r="S45">
            <v>261.47892736000006</v>
          </cell>
          <cell r="T45">
            <v>278.50637248000004</v>
          </cell>
          <cell r="U45">
            <v>228.59834368000003</v>
          </cell>
          <cell r="V45">
            <v>280.65926784000004</v>
          </cell>
          <cell r="W45">
            <v>230.75123904000003</v>
          </cell>
          <cell r="X45">
            <v>273.22199296000002</v>
          </cell>
          <cell r="Z45">
            <v>255.02024128000005</v>
          </cell>
          <cell r="AA45">
            <v>235.05702976000001</v>
          </cell>
          <cell r="AB45">
            <v>264.02325824000002</v>
          </cell>
          <cell r="AD45">
            <v>339.17887808</v>
          </cell>
          <cell r="AE45">
            <v>293.77235776000003</v>
          </cell>
          <cell r="AF45">
            <v>349.35620160000008</v>
          </cell>
          <cell r="AH45">
            <v>271.85196864</v>
          </cell>
          <cell r="AI45">
            <v>273.61342847999998</v>
          </cell>
          <cell r="AJ45">
            <v>272.24340416000001</v>
          </cell>
          <cell r="AK45">
            <v>297.29527744000006</v>
          </cell>
          <cell r="AO45">
            <v>367.36223552000001</v>
          </cell>
          <cell r="AS45">
            <v>447.01936384000004</v>
          </cell>
          <cell r="AW45">
            <v>456.41381632000002</v>
          </cell>
          <cell r="AX45">
            <v>298.469584</v>
          </cell>
          <cell r="AY45">
            <v>289.85800255999999</v>
          </cell>
          <cell r="AZ45">
            <v>349.35620160000008</v>
          </cell>
          <cell r="BE45">
            <v>406.114352</v>
          </cell>
          <cell r="BF45">
            <v>332.72019200000005</v>
          </cell>
          <cell r="BG45">
            <v>302.38393920000004</v>
          </cell>
          <cell r="BH45">
            <v>403.37430336000006</v>
          </cell>
          <cell r="BI45">
            <v>356.79347648000004</v>
          </cell>
          <cell r="BK45">
            <v>383.21537408</v>
          </cell>
          <cell r="BL45">
            <v>223.1182464</v>
          </cell>
        </row>
        <row r="46">
          <cell r="B46">
            <v>494.60658749999999</v>
          </cell>
          <cell r="D46">
            <v>337.02598272</v>
          </cell>
          <cell r="E46">
            <v>470.1140595</v>
          </cell>
          <cell r="G46">
            <v>279.68067904000003</v>
          </cell>
          <cell r="J46">
            <v>336.63454719999999</v>
          </cell>
          <cell r="K46">
            <v>427.64330560000002</v>
          </cell>
          <cell r="M46">
            <v>465.02539775999998</v>
          </cell>
          <cell r="R46">
            <v>282.42072768000003</v>
          </cell>
          <cell r="S46">
            <v>261.47892736000006</v>
          </cell>
          <cell r="T46">
            <v>282.02929216000001</v>
          </cell>
          <cell r="U46">
            <v>229.18549695999999</v>
          </cell>
          <cell r="V46">
            <v>284.76934080000001</v>
          </cell>
          <cell r="W46">
            <v>230.75123904000003</v>
          </cell>
          <cell r="X46">
            <v>276.74491264000005</v>
          </cell>
          <cell r="Z46">
            <v>260.30462080000001</v>
          </cell>
          <cell r="AA46">
            <v>237.60136064000002</v>
          </cell>
          <cell r="AB46">
            <v>269.11192000000005</v>
          </cell>
          <cell r="AD46">
            <v>339.76603136</v>
          </cell>
          <cell r="AE46">
            <v>295.14238208000006</v>
          </cell>
          <cell r="AF46">
            <v>349.35620160000008</v>
          </cell>
          <cell r="AH46">
            <v>274.20058176000003</v>
          </cell>
          <cell r="AI46">
            <v>274.39629952000001</v>
          </cell>
          <cell r="AJ46">
            <v>273.02627520000004</v>
          </cell>
          <cell r="AK46">
            <v>298.27386624000002</v>
          </cell>
          <cell r="AO46">
            <v>379.10530112000004</v>
          </cell>
          <cell r="AS46">
            <v>462.08963136</v>
          </cell>
          <cell r="AW46">
            <v>461.11104255999999</v>
          </cell>
          <cell r="AX46">
            <v>300.03532608</v>
          </cell>
          <cell r="AY46">
            <v>290.24943808</v>
          </cell>
          <cell r="AZ46">
            <v>355.81488768000003</v>
          </cell>
          <cell r="BE46">
            <v>406.50578752000001</v>
          </cell>
          <cell r="BF46">
            <v>333.69878080000001</v>
          </cell>
          <cell r="BG46">
            <v>305.90685888000002</v>
          </cell>
          <cell r="BH46">
            <v>406.114352</v>
          </cell>
          <cell r="BI46">
            <v>359.14208960000002</v>
          </cell>
          <cell r="BK46">
            <v>400.63425472</v>
          </cell>
          <cell r="BL46">
            <v>223.1182464</v>
          </cell>
        </row>
        <row r="47">
          <cell r="D47">
            <v>339.17887808</v>
          </cell>
          <cell r="E47">
            <v>470.70121280000001</v>
          </cell>
          <cell r="G47">
            <v>288.09654272</v>
          </cell>
          <cell r="J47">
            <v>337.22170048000004</v>
          </cell>
          <cell r="K47">
            <v>429.79620096000002</v>
          </cell>
          <cell r="M47">
            <v>470.70121280000001</v>
          </cell>
          <cell r="R47">
            <v>284.37790527999999</v>
          </cell>
          <cell r="S47">
            <v>263.82754047999998</v>
          </cell>
          <cell r="T47">
            <v>282.02929216000001</v>
          </cell>
          <cell r="U47">
            <v>231.14267456000005</v>
          </cell>
          <cell r="V47">
            <v>285.16077632000002</v>
          </cell>
          <cell r="W47">
            <v>230.94695680000004</v>
          </cell>
          <cell r="X47">
            <v>279.28924352000001</v>
          </cell>
          <cell r="Z47">
            <v>261.87036288000002</v>
          </cell>
          <cell r="AA47">
            <v>238.38423168000003</v>
          </cell>
          <cell r="AB47">
            <v>269.30763775999998</v>
          </cell>
          <cell r="AD47">
            <v>341.91892672</v>
          </cell>
          <cell r="AE47">
            <v>298.66530175999998</v>
          </cell>
          <cell r="AF47">
            <v>357.57634752000001</v>
          </cell>
          <cell r="AH47">
            <v>278.11493696000002</v>
          </cell>
          <cell r="AI47">
            <v>274.78773504000003</v>
          </cell>
          <cell r="AJ47">
            <v>273.41771072000006</v>
          </cell>
          <cell r="AK47">
            <v>299.05673728000005</v>
          </cell>
          <cell r="AO47">
            <v>381.64963200000005</v>
          </cell>
          <cell r="AS47">
            <v>476.37702784000004</v>
          </cell>
          <cell r="AW47">
            <v>461.69819583999998</v>
          </cell>
          <cell r="AX47">
            <v>300.62247936</v>
          </cell>
          <cell r="AY47">
            <v>292.98948672000006</v>
          </cell>
          <cell r="AZ47">
            <v>363.05644480000001</v>
          </cell>
          <cell r="BE47">
            <v>411.20301376000003</v>
          </cell>
          <cell r="BF47">
            <v>335.26452288000007</v>
          </cell>
          <cell r="BG47">
            <v>309.03834304000003</v>
          </cell>
          <cell r="BH47">
            <v>410.81157824000002</v>
          </cell>
          <cell r="BI47">
            <v>363.05644480000001</v>
          </cell>
          <cell r="BK47">
            <v>401.22140800000005</v>
          </cell>
          <cell r="BL47">
            <v>223.70539968000003</v>
          </cell>
        </row>
        <row r="48">
          <cell r="D48">
            <v>340.15746688000002</v>
          </cell>
          <cell r="E48">
            <v>471.67980160000002</v>
          </cell>
          <cell r="G48">
            <v>297.29527744000006</v>
          </cell>
          <cell r="J48">
            <v>342.89751552000001</v>
          </cell>
          <cell r="K48">
            <v>440.36496000000005</v>
          </cell>
          <cell r="M48">
            <v>488.31581120000004</v>
          </cell>
          <cell r="R48">
            <v>285.16077632000002</v>
          </cell>
          <cell r="S48">
            <v>264.61041152000001</v>
          </cell>
          <cell r="T48">
            <v>286.33508288000002</v>
          </cell>
          <cell r="U48">
            <v>231.14267456000005</v>
          </cell>
          <cell r="V48">
            <v>285.55221183999998</v>
          </cell>
          <cell r="W48">
            <v>232.12126336000003</v>
          </cell>
          <cell r="X48">
            <v>281.83357440000003</v>
          </cell>
          <cell r="Z48">
            <v>264.41469376000003</v>
          </cell>
          <cell r="AA48">
            <v>238.77566720000004</v>
          </cell>
          <cell r="AB48">
            <v>271.85196864</v>
          </cell>
          <cell r="AD48">
            <v>343.87610432000002</v>
          </cell>
          <cell r="AE48">
            <v>307.86403648000004</v>
          </cell>
          <cell r="AF48">
            <v>358.35921855999999</v>
          </cell>
          <cell r="AH48">
            <v>282.61644544000001</v>
          </cell>
          <cell r="AI48">
            <v>276.54919488000002</v>
          </cell>
          <cell r="AJ48">
            <v>274.78773504000003</v>
          </cell>
          <cell r="AK48">
            <v>301.01391488000002</v>
          </cell>
          <cell r="AO48">
            <v>383.60680960000002</v>
          </cell>
          <cell r="AS48">
            <v>476.57274560000008</v>
          </cell>
          <cell r="AW48">
            <v>466.00398655999999</v>
          </cell>
          <cell r="AX48">
            <v>301.60106816000007</v>
          </cell>
          <cell r="AY48">
            <v>292.98948672000006</v>
          </cell>
          <cell r="AZ48">
            <v>364.23075136000006</v>
          </cell>
          <cell r="BE48">
            <v>411.20301376000003</v>
          </cell>
          <cell r="BF48">
            <v>338.39600704000003</v>
          </cell>
          <cell r="BG48">
            <v>311.97410944000001</v>
          </cell>
          <cell r="BH48">
            <v>412.18160256000004</v>
          </cell>
          <cell r="BI48">
            <v>363.44788032000002</v>
          </cell>
          <cell r="BK48">
            <v>401.61284352000001</v>
          </cell>
          <cell r="BL48">
            <v>223.90111744000004</v>
          </cell>
        </row>
        <row r="49">
          <cell r="D49">
            <v>340.35318464000005</v>
          </cell>
          <cell r="E49">
            <v>476.57274560000002</v>
          </cell>
          <cell r="G49">
            <v>308.64690752000001</v>
          </cell>
          <cell r="J49">
            <v>349.94335488000002</v>
          </cell>
          <cell r="K49">
            <v>442.51785536000006</v>
          </cell>
          <cell r="M49">
            <v>498.1016992000001</v>
          </cell>
          <cell r="R49">
            <v>289.27084927999999</v>
          </cell>
          <cell r="S49">
            <v>265.00184703999997</v>
          </cell>
          <cell r="T49">
            <v>289.66228480000007</v>
          </cell>
          <cell r="U49">
            <v>231.53411008</v>
          </cell>
          <cell r="V49">
            <v>287.50938944000006</v>
          </cell>
          <cell r="W49">
            <v>232.31698112000004</v>
          </cell>
          <cell r="X49">
            <v>285.55221183999998</v>
          </cell>
          <cell r="Z49">
            <v>272.43912192000005</v>
          </cell>
          <cell r="AA49">
            <v>239.16710272</v>
          </cell>
          <cell r="AB49">
            <v>273.02627520000004</v>
          </cell>
          <cell r="AD49">
            <v>345.05041088000002</v>
          </cell>
          <cell r="AE49">
            <v>308.84262528000005</v>
          </cell>
          <cell r="AF49">
            <v>362.46929152000001</v>
          </cell>
          <cell r="AH49">
            <v>283.59503424000002</v>
          </cell>
          <cell r="AI49">
            <v>278.50637248000004</v>
          </cell>
          <cell r="AJ49">
            <v>275.37488832000003</v>
          </cell>
          <cell r="AK49">
            <v>306.49401216000001</v>
          </cell>
          <cell r="AO49">
            <v>384.38968063999999</v>
          </cell>
          <cell r="AS49">
            <v>480.48710080000006</v>
          </cell>
          <cell r="AW49">
            <v>470.89693056000004</v>
          </cell>
          <cell r="AX49">
            <v>304.53683456000005</v>
          </cell>
          <cell r="AY49">
            <v>295.33809983999998</v>
          </cell>
          <cell r="AZ49">
            <v>365.40505792000005</v>
          </cell>
          <cell r="BE49">
            <v>416.29167552000007</v>
          </cell>
          <cell r="BF49">
            <v>346.02899968000003</v>
          </cell>
          <cell r="BG49">
            <v>311.97410944000001</v>
          </cell>
          <cell r="BH49">
            <v>415.11736896000002</v>
          </cell>
          <cell r="BI49">
            <v>363.83931584000004</v>
          </cell>
          <cell r="BK49">
            <v>412.57303808</v>
          </cell>
          <cell r="BL49">
            <v>224.09683520000002</v>
          </cell>
        </row>
        <row r="50">
          <cell r="D50">
            <v>344.07182208</v>
          </cell>
          <cell r="E50">
            <v>478.33420539999997</v>
          </cell>
          <cell r="G50">
            <v>311.97410944000001</v>
          </cell>
          <cell r="J50">
            <v>355.03201663999999</v>
          </cell>
          <cell r="K50">
            <v>448.58510592000005</v>
          </cell>
          <cell r="M50">
            <v>499.47172352000001</v>
          </cell>
          <cell r="R50">
            <v>292.40233344000001</v>
          </cell>
          <cell r="S50">
            <v>265.58900032000003</v>
          </cell>
          <cell r="T50">
            <v>290.44515584000004</v>
          </cell>
          <cell r="U50">
            <v>231.92554560000002</v>
          </cell>
          <cell r="V50">
            <v>287.90082496000002</v>
          </cell>
          <cell r="W50">
            <v>232.9041344</v>
          </cell>
          <cell r="X50">
            <v>287.11795392000005</v>
          </cell>
          <cell r="Z50">
            <v>274.59201728000005</v>
          </cell>
          <cell r="AA50">
            <v>239.55853824000002</v>
          </cell>
          <cell r="AB50">
            <v>275.37488832000003</v>
          </cell>
          <cell r="AD50">
            <v>346.61615296000002</v>
          </cell>
          <cell r="AE50">
            <v>315.30131136</v>
          </cell>
          <cell r="AF50">
            <v>377.93099456000004</v>
          </cell>
          <cell r="AH50">
            <v>283.790752</v>
          </cell>
          <cell r="AI50">
            <v>280.85498560000002</v>
          </cell>
          <cell r="AJ50">
            <v>275.37488832000003</v>
          </cell>
          <cell r="AK50">
            <v>307.08116544000006</v>
          </cell>
          <cell r="AO50">
            <v>388.49975360000002</v>
          </cell>
          <cell r="AS50">
            <v>483.81430272000006</v>
          </cell>
          <cell r="AW50">
            <v>471.09264832000002</v>
          </cell>
          <cell r="AX50">
            <v>306.29829440000003</v>
          </cell>
          <cell r="AY50">
            <v>299.44817280000007</v>
          </cell>
          <cell r="AZ50">
            <v>370.29800191999999</v>
          </cell>
          <cell r="BE50">
            <v>416.87882880000001</v>
          </cell>
          <cell r="BF50">
            <v>353.66199232000002</v>
          </cell>
          <cell r="BG50">
            <v>318.04136</v>
          </cell>
          <cell r="BH50">
            <v>423.92466816000007</v>
          </cell>
          <cell r="BI50">
            <v>365.01362240000003</v>
          </cell>
          <cell r="BK50">
            <v>415.50880447999998</v>
          </cell>
          <cell r="BL50">
            <v>224.29255296000002</v>
          </cell>
        </row>
        <row r="51">
          <cell r="D51">
            <v>346.61615296000002</v>
          </cell>
          <cell r="E51">
            <v>479.70422980000001</v>
          </cell>
          <cell r="G51">
            <v>313.34413376000003</v>
          </cell>
          <cell r="J51">
            <v>355.61916992000005</v>
          </cell>
          <cell r="K51">
            <v>452.49946112000003</v>
          </cell>
          <cell r="R51">
            <v>294.94666432000002</v>
          </cell>
          <cell r="S51">
            <v>265.78471808000006</v>
          </cell>
          <cell r="T51">
            <v>294.16379327999999</v>
          </cell>
          <cell r="U51">
            <v>232.12126336000003</v>
          </cell>
          <cell r="V51">
            <v>288.09654272</v>
          </cell>
          <cell r="W51">
            <v>233.09985216000001</v>
          </cell>
          <cell r="X51">
            <v>289.46656704000003</v>
          </cell>
          <cell r="Z51">
            <v>275.76632383999998</v>
          </cell>
          <cell r="AA51">
            <v>239.75425600000003</v>
          </cell>
          <cell r="AB51">
            <v>279.48496127999999</v>
          </cell>
          <cell r="AD51">
            <v>347.20330624000007</v>
          </cell>
          <cell r="AE51">
            <v>316.67133568000003</v>
          </cell>
          <cell r="AF51">
            <v>380.27960768000003</v>
          </cell>
          <cell r="AH51">
            <v>287.11795392000005</v>
          </cell>
          <cell r="AI51">
            <v>282.81216320000004</v>
          </cell>
          <cell r="AJ51">
            <v>278.70209024000002</v>
          </cell>
          <cell r="AK51">
            <v>309.62549632000002</v>
          </cell>
          <cell r="AO51">
            <v>394.17556863999999</v>
          </cell>
          <cell r="AS51">
            <v>484.20573824000007</v>
          </cell>
          <cell r="AW51">
            <v>473.83269696000008</v>
          </cell>
          <cell r="AX51">
            <v>310.99552064000005</v>
          </cell>
          <cell r="AY51">
            <v>300.03532608</v>
          </cell>
          <cell r="AZ51">
            <v>373.03805056000004</v>
          </cell>
          <cell r="BE51">
            <v>421.38033728000005</v>
          </cell>
          <cell r="BF51">
            <v>353.85771008</v>
          </cell>
          <cell r="BG51">
            <v>319.21566655999999</v>
          </cell>
          <cell r="BH51">
            <v>425.88184576000003</v>
          </cell>
          <cell r="BI51">
            <v>366.77508224000002</v>
          </cell>
          <cell r="BK51">
            <v>426.07756352000007</v>
          </cell>
          <cell r="BL51">
            <v>225.46685952000001</v>
          </cell>
        </row>
        <row r="52">
          <cell r="D52">
            <v>349.74763712000004</v>
          </cell>
          <cell r="E52">
            <v>486.35863360000002</v>
          </cell>
          <cell r="G52">
            <v>317.64992448000004</v>
          </cell>
          <cell r="J52">
            <v>360.90354944000001</v>
          </cell>
          <cell r="K52">
            <v>453.47804991999999</v>
          </cell>
          <cell r="R52">
            <v>298.86101952000001</v>
          </cell>
          <cell r="S52">
            <v>265.98043583999998</v>
          </cell>
          <cell r="T52">
            <v>299.64389055999999</v>
          </cell>
          <cell r="U52">
            <v>233.49128768</v>
          </cell>
          <cell r="V52">
            <v>290.44515584000004</v>
          </cell>
          <cell r="W52">
            <v>234.07844096000002</v>
          </cell>
          <cell r="X52">
            <v>290.83659136000006</v>
          </cell>
          <cell r="Z52">
            <v>277.91921919999999</v>
          </cell>
          <cell r="AA52">
            <v>240.34140928000002</v>
          </cell>
          <cell r="AB52">
            <v>282.22500991999999</v>
          </cell>
          <cell r="AD52">
            <v>351.11766144000001</v>
          </cell>
          <cell r="AE52">
            <v>317.45420672</v>
          </cell>
          <cell r="AF52">
            <v>391.23980224000002</v>
          </cell>
          <cell r="AH52">
            <v>289.46656704000003</v>
          </cell>
          <cell r="AI52">
            <v>284.57362304000003</v>
          </cell>
          <cell r="AJ52">
            <v>285.94364736</v>
          </cell>
          <cell r="AK52">
            <v>315.69274688000002</v>
          </cell>
          <cell r="AO52">
            <v>412.18160256000004</v>
          </cell>
          <cell r="AS52">
            <v>487.33722240000003</v>
          </cell>
          <cell r="AW52">
            <v>475.78987456000004</v>
          </cell>
          <cell r="AX52">
            <v>313.73556927999999</v>
          </cell>
          <cell r="AY52">
            <v>300.03532608</v>
          </cell>
          <cell r="AZ52">
            <v>376.36525248000004</v>
          </cell>
          <cell r="BE52">
            <v>421.38033728000005</v>
          </cell>
          <cell r="BF52">
            <v>354.05342784000004</v>
          </cell>
          <cell r="BG52">
            <v>320.19425536</v>
          </cell>
          <cell r="BH52">
            <v>429.01332992000005</v>
          </cell>
          <cell r="BI52">
            <v>372.64661504000003</v>
          </cell>
          <cell r="BK52">
            <v>441.34354880000006</v>
          </cell>
          <cell r="BL52">
            <v>225.46685952000001</v>
          </cell>
        </row>
        <row r="53">
          <cell r="D53">
            <v>353.85771008</v>
          </cell>
          <cell r="E53">
            <v>487.72865789999997</v>
          </cell>
          <cell r="G53">
            <v>318.43279552000001</v>
          </cell>
          <cell r="J53">
            <v>367.16651776000003</v>
          </cell>
          <cell r="K53">
            <v>456.21809856000004</v>
          </cell>
          <cell r="R53">
            <v>299.44817280000007</v>
          </cell>
          <cell r="S53">
            <v>267.15474239999998</v>
          </cell>
          <cell r="T53">
            <v>300.62247936</v>
          </cell>
          <cell r="U53">
            <v>234.07844096000002</v>
          </cell>
          <cell r="V53">
            <v>294.75094656000005</v>
          </cell>
          <cell r="W53">
            <v>234.27415872000003</v>
          </cell>
          <cell r="X53">
            <v>293.57664</v>
          </cell>
          <cell r="Z53">
            <v>278.50637248000004</v>
          </cell>
          <cell r="AA53">
            <v>241.12428032</v>
          </cell>
          <cell r="AB53">
            <v>283.39931647999998</v>
          </cell>
          <cell r="AD53">
            <v>354.83629888000002</v>
          </cell>
          <cell r="AE53">
            <v>320.78140864000005</v>
          </cell>
          <cell r="AF53">
            <v>396.91561728000005</v>
          </cell>
          <cell r="AH53">
            <v>292.40233344000001</v>
          </cell>
          <cell r="AI53">
            <v>285.35649408000006</v>
          </cell>
          <cell r="AJ53">
            <v>288.87941375999998</v>
          </cell>
          <cell r="AK53">
            <v>315.88846464</v>
          </cell>
          <cell r="AO53">
            <v>413.55162688000001</v>
          </cell>
          <cell r="AS53">
            <v>491.83873087999996</v>
          </cell>
          <cell r="AW53">
            <v>477.15989888000007</v>
          </cell>
          <cell r="AX53">
            <v>314.71415808</v>
          </cell>
          <cell r="AY53">
            <v>301.40535040000003</v>
          </cell>
          <cell r="AZ53">
            <v>380.08388992000005</v>
          </cell>
          <cell r="BE53">
            <v>440.56067776000003</v>
          </cell>
          <cell r="BF53">
            <v>354.64058112000004</v>
          </cell>
          <cell r="BG53">
            <v>322.54286847999998</v>
          </cell>
          <cell r="BH53">
            <v>432.34053184000004</v>
          </cell>
          <cell r="BI53">
            <v>380.86676096000002</v>
          </cell>
          <cell r="BK53">
            <v>442.90929088000001</v>
          </cell>
          <cell r="BL53">
            <v>227.42403712000001</v>
          </cell>
        </row>
        <row r="54">
          <cell r="D54">
            <v>354.05342784000004</v>
          </cell>
          <cell r="E54">
            <v>489.6858355</v>
          </cell>
          <cell r="G54">
            <v>322.15143296000002</v>
          </cell>
          <cell r="J54">
            <v>376.756688</v>
          </cell>
          <cell r="K54">
            <v>458.37099391999999</v>
          </cell>
          <cell r="R54">
            <v>306.29829440000003</v>
          </cell>
          <cell r="S54">
            <v>268.72048448000004</v>
          </cell>
          <cell r="T54">
            <v>303.16681024000002</v>
          </cell>
          <cell r="U54">
            <v>235.25274752000001</v>
          </cell>
          <cell r="V54">
            <v>297.29527744000006</v>
          </cell>
          <cell r="W54">
            <v>236.23133632000003</v>
          </cell>
          <cell r="X54">
            <v>294.94666432000002</v>
          </cell>
          <cell r="Z54">
            <v>281.63785664</v>
          </cell>
          <cell r="AA54">
            <v>242.88574016000004</v>
          </cell>
          <cell r="AB54">
            <v>291.42374464</v>
          </cell>
          <cell r="AD54">
            <v>357.184912</v>
          </cell>
          <cell r="AE54">
            <v>326.45722368000003</v>
          </cell>
          <cell r="AF54">
            <v>417.46598208000006</v>
          </cell>
          <cell r="AH54">
            <v>292.40233344000001</v>
          </cell>
          <cell r="AI54">
            <v>285.74792960000002</v>
          </cell>
          <cell r="AJ54">
            <v>291.81518016000001</v>
          </cell>
          <cell r="AK54">
            <v>315.88846464</v>
          </cell>
          <cell r="AO54">
            <v>415.50880447999998</v>
          </cell>
          <cell r="AS54">
            <v>492.03444864000005</v>
          </cell>
          <cell r="AW54">
            <v>492.03444864000005</v>
          </cell>
          <cell r="AX54">
            <v>319.01994880000007</v>
          </cell>
          <cell r="AY54">
            <v>301.99250368000003</v>
          </cell>
          <cell r="AZ54">
            <v>384.97683392000005</v>
          </cell>
          <cell r="BE54">
            <v>444.08359744000001</v>
          </cell>
          <cell r="BF54">
            <v>354.64058112000004</v>
          </cell>
          <cell r="BG54">
            <v>328.41440128000005</v>
          </cell>
          <cell r="BH54">
            <v>432.73196736000006</v>
          </cell>
          <cell r="BI54">
            <v>386.93401152000001</v>
          </cell>
          <cell r="BK54">
            <v>444.67075072000006</v>
          </cell>
          <cell r="BL54">
            <v>227.61975488000002</v>
          </cell>
        </row>
        <row r="55">
          <cell r="D55">
            <v>354.64058112000004</v>
          </cell>
          <cell r="G55">
            <v>325.47863488000007</v>
          </cell>
          <cell r="J55">
            <v>379.10530112000004</v>
          </cell>
          <cell r="K55">
            <v>462.67678463999999</v>
          </cell>
          <cell r="R55">
            <v>306.49401216000001</v>
          </cell>
          <cell r="S55">
            <v>268.72048448000004</v>
          </cell>
          <cell r="T55">
            <v>304.73255232000002</v>
          </cell>
          <cell r="U55">
            <v>235.44846528000002</v>
          </cell>
          <cell r="V55">
            <v>297.49099519999999</v>
          </cell>
          <cell r="W55">
            <v>237.20992512000001</v>
          </cell>
          <cell r="X55">
            <v>296.12097088000002</v>
          </cell>
          <cell r="Z55">
            <v>281.83357440000003</v>
          </cell>
          <cell r="AA55">
            <v>243.27717568</v>
          </cell>
          <cell r="AB55">
            <v>293.57664</v>
          </cell>
          <cell r="AD55">
            <v>357.77206528000005</v>
          </cell>
          <cell r="AE55">
            <v>327.827248</v>
          </cell>
          <cell r="AF55">
            <v>419.22744192000005</v>
          </cell>
          <cell r="AH55">
            <v>299.64389055999999</v>
          </cell>
          <cell r="AI55">
            <v>285.94364736</v>
          </cell>
          <cell r="AJ55">
            <v>299.44817280000007</v>
          </cell>
          <cell r="AK55">
            <v>315.88846464</v>
          </cell>
          <cell r="AO55">
            <v>415.90024</v>
          </cell>
          <cell r="AW55">
            <v>496.14452160000008</v>
          </cell>
          <cell r="AX55">
            <v>319.60710208</v>
          </cell>
          <cell r="AY55">
            <v>305.90685888000002</v>
          </cell>
          <cell r="AZ55">
            <v>385.75970496000002</v>
          </cell>
          <cell r="BE55">
            <v>446.04077504000003</v>
          </cell>
          <cell r="BF55">
            <v>358.16350080000001</v>
          </cell>
          <cell r="BG55">
            <v>328.61011904000003</v>
          </cell>
          <cell r="BH55">
            <v>437.03775808000006</v>
          </cell>
          <cell r="BI55">
            <v>390.45693120000004</v>
          </cell>
          <cell r="BK55">
            <v>445.45362176000003</v>
          </cell>
          <cell r="BL55">
            <v>229.96836800000003</v>
          </cell>
        </row>
        <row r="56">
          <cell r="D56">
            <v>354.83629888000002</v>
          </cell>
          <cell r="G56">
            <v>326.26150592000005</v>
          </cell>
          <cell r="J56">
            <v>386.34685824000002</v>
          </cell>
          <cell r="K56">
            <v>467.96116416000007</v>
          </cell>
          <cell r="R56">
            <v>306.49401216000001</v>
          </cell>
          <cell r="S56">
            <v>271.06909760000002</v>
          </cell>
          <cell r="T56">
            <v>307.47260096000002</v>
          </cell>
          <cell r="U56">
            <v>236.03561856000002</v>
          </cell>
          <cell r="V56">
            <v>298.27386624000002</v>
          </cell>
          <cell r="W56">
            <v>237.7970784</v>
          </cell>
          <cell r="X56">
            <v>297.88243072</v>
          </cell>
          <cell r="Z56">
            <v>282.02929216000001</v>
          </cell>
          <cell r="AA56">
            <v>245.82150656000002</v>
          </cell>
          <cell r="AB56">
            <v>298.27386624000002</v>
          </cell>
          <cell r="AD56">
            <v>359.92496064000005</v>
          </cell>
          <cell r="AE56">
            <v>331.93732096000002</v>
          </cell>
          <cell r="AF56">
            <v>427.25187008000006</v>
          </cell>
          <cell r="AH56">
            <v>301.99250368000003</v>
          </cell>
          <cell r="AI56">
            <v>286.92223616000001</v>
          </cell>
          <cell r="AJ56">
            <v>300.23104384000004</v>
          </cell>
          <cell r="AK56">
            <v>319.41138432000002</v>
          </cell>
          <cell r="AO56">
            <v>416.87882880000001</v>
          </cell>
          <cell r="AX56">
            <v>327.24009472</v>
          </cell>
          <cell r="AY56">
            <v>307.47260096000002</v>
          </cell>
          <cell r="AZ56">
            <v>393.78413312000004</v>
          </cell>
          <cell r="BE56">
            <v>451.71659008</v>
          </cell>
          <cell r="BF56">
            <v>358.94637184000004</v>
          </cell>
          <cell r="BG56">
            <v>329.78442560000002</v>
          </cell>
          <cell r="BH56">
            <v>439.38637119999999</v>
          </cell>
          <cell r="BI56">
            <v>391.82695552000001</v>
          </cell>
          <cell r="BK56">
            <v>455.23950976000003</v>
          </cell>
          <cell r="BL56">
            <v>229.96836800000003</v>
          </cell>
        </row>
        <row r="57">
          <cell r="D57">
            <v>366.57936448000004</v>
          </cell>
          <cell r="G57">
            <v>326.84865919999999</v>
          </cell>
          <cell r="J57">
            <v>388.49975360000002</v>
          </cell>
          <cell r="K57">
            <v>478.33420544000001</v>
          </cell>
          <cell r="R57">
            <v>307.27688319999999</v>
          </cell>
          <cell r="S57">
            <v>271.26481536000006</v>
          </cell>
          <cell r="T57">
            <v>309.03834304000003</v>
          </cell>
          <cell r="U57">
            <v>237.20992512000001</v>
          </cell>
          <cell r="V57">
            <v>302.57965696000002</v>
          </cell>
          <cell r="W57">
            <v>238.18851392000002</v>
          </cell>
          <cell r="X57">
            <v>299.64389055999999</v>
          </cell>
          <cell r="Z57">
            <v>282.81216320000004</v>
          </cell>
          <cell r="AA57">
            <v>246.40865984000004</v>
          </cell>
          <cell r="AB57">
            <v>299.25245504000003</v>
          </cell>
          <cell r="AD57">
            <v>361.49070272</v>
          </cell>
          <cell r="AE57">
            <v>334.48165183999998</v>
          </cell>
          <cell r="AF57">
            <v>428.62189440000003</v>
          </cell>
          <cell r="AH57">
            <v>305.51542336</v>
          </cell>
          <cell r="AI57">
            <v>290.05372032000002</v>
          </cell>
          <cell r="AJ57">
            <v>301.60106816000007</v>
          </cell>
          <cell r="AK57">
            <v>324.30432832000002</v>
          </cell>
          <cell r="AO57">
            <v>418.83600640000003</v>
          </cell>
          <cell r="AX57">
            <v>328.80583680000001</v>
          </cell>
          <cell r="AY57">
            <v>307.66831872</v>
          </cell>
          <cell r="AZ57">
            <v>417.27026432000002</v>
          </cell>
          <cell r="BE57">
            <v>462.67678463999999</v>
          </cell>
          <cell r="BF57">
            <v>359.33780736</v>
          </cell>
          <cell r="BG57">
            <v>330.56729664000005</v>
          </cell>
          <cell r="BH57">
            <v>439.97352448000004</v>
          </cell>
          <cell r="BI57">
            <v>393.00126208</v>
          </cell>
          <cell r="BK57">
            <v>464.82968000000005</v>
          </cell>
          <cell r="BL57">
            <v>230.75123904000003</v>
          </cell>
        </row>
        <row r="58">
          <cell r="D58">
            <v>367.55795328000005</v>
          </cell>
          <cell r="G58">
            <v>331.74160320000004</v>
          </cell>
          <cell r="J58">
            <v>388.49975360000002</v>
          </cell>
          <cell r="K58">
            <v>480.09566528000005</v>
          </cell>
          <cell r="R58">
            <v>313.73556927999999</v>
          </cell>
          <cell r="S58">
            <v>271.65625088000002</v>
          </cell>
          <cell r="T58">
            <v>311.19123840000003</v>
          </cell>
          <cell r="U58">
            <v>237.40564288000002</v>
          </cell>
          <cell r="V58">
            <v>312.95269824000002</v>
          </cell>
          <cell r="W58">
            <v>239.55853824000002</v>
          </cell>
          <cell r="X58">
            <v>301.79678591999999</v>
          </cell>
          <cell r="Z58">
            <v>286.13936512000004</v>
          </cell>
          <cell r="AA58">
            <v>246.80009536</v>
          </cell>
          <cell r="AB58">
            <v>300.42676160000002</v>
          </cell>
          <cell r="AD58">
            <v>363.05644480000001</v>
          </cell>
          <cell r="AE58">
            <v>337.613136</v>
          </cell>
          <cell r="AF58">
            <v>431.55766080000006</v>
          </cell>
          <cell r="AH58">
            <v>312.36554496000002</v>
          </cell>
          <cell r="AI58">
            <v>294.16379327999999</v>
          </cell>
          <cell r="AJ58">
            <v>301.99250368000003</v>
          </cell>
          <cell r="AK58">
            <v>325.47863488000007</v>
          </cell>
          <cell r="AO58">
            <v>422.35892608</v>
          </cell>
          <cell r="AX58">
            <v>329.39299008</v>
          </cell>
          <cell r="AY58">
            <v>308.45118976000003</v>
          </cell>
          <cell r="AZ58">
            <v>419.81459519999999</v>
          </cell>
          <cell r="BE58">
            <v>463.26393792000005</v>
          </cell>
          <cell r="BF58">
            <v>359.53352512000004</v>
          </cell>
          <cell r="BG58">
            <v>336.04739392000005</v>
          </cell>
          <cell r="BH58">
            <v>443.88787968000003</v>
          </cell>
          <cell r="BI58">
            <v>393.00126208</v>
          </cell>
          <cell r="BK58">
            <v>465.22111552000007</v>
          </cell>
          <cell r="BL58">
            <v>231.33839232</v>
          </cell>
        </row>
        <row r="59">
          <cell r="D59">
            <v>371.47230848000004</v>
          </cell>
          <cell r="G59">
            <v>332.52447424000002</v>
          </cell>
          <cell r="J59">
            <v>390.84836672</v>
          </cell>
          <cell r="K59">
            <v>493.60019072</v>
          </cell>
          <cell r="R59">
            <v>323.71717504000003</v>
          </cell>
          <cell r="S59">
            <v>279.68067904000003</v>
          </cell>
          <cell r="T59">
            <v>314.12700480000001</v>
          </cell>
          <cell r="U59">
            <v>239.36282048000001</v>
          </cell>
          <cell r="V59">
            <v>314.51844032000002</v>
          </cell>
          <cell r="W59">
            <v>239.75425600000003</v>
          </cell>
          <cell r="X59">
            <v>302.38393920000004</v>
          </cell>
          <cell r="Z59">
            <v>287.90082496000002</v>
          </cell>
          <cell r="AA59">
            <v>250.12729728000002</v>
          </cell>
          <cell r="AB59">
            <v>303.75396352000001</v>
          </cell>
          <cell r="AD59">
            <v>371.86374400000005</v>
          </cell>
          <cell r="AE59">
            <v>340.54890240000003</v>
          </cell>
          <cell r="AF59">
            <v>432.92768512000004</v>
          </cell>
          <cell r="AH59">
            <v>314.90987583999998</v>
          </cell>
          <cell r="AI59">
            <v>299.64389055999999</v>
          </cell>
          <cell r="AJ59">
            <v>304.14539904000003</v>
          </cell>
          <cell r="AK59">
            <v>325.87007040000003</v>
          </cell>
          <cell r="AO59">
            <v>432.34053184000004</v>
          </cell>
          <cell r="AX59">
            <v>329.58870784000004</v>
          </cell>
          <cell r="AY59">
            <v>310.60408511999998</v>
          </cell>
          <cell r="AZ59">
            <v>433.51483840000003</v>
          </cell>
          <cell r="BE59">
            <v>463.85109120000004</v>
          </cell>
          <cell r="BF59">
            <v>362.66500927999999</v>
          </cell>
          <cell r="BG59">
            <v>336.24311168000003</v>
          </cell>
          <cell r="BH59">
            <v>444.08359744000001</v>
          </cell>
          <cell r="BI59">
            <v>395.93702848000004</v>
          </cell>
          <cell r="BK59">
            <v>469.33118847999998</v>
          </cell>
          <cell r="BL59">
            <v>231.72982784000001</v>
          </cell>
        </row>
        <row r="60">
          <cell r="D60">
            <v>373.62520384000004</v>
          </cell>
          <cell r="G60">
            <v>333.89449856000005</v>
          </cell>
          <cell r="J60">
            <v>397.69848832000002</v>
          </cell>
          <cell r="K60">
            <v>496.73167488000007</v>
          </cell>
          <cell r="R60">
            <v>329.19727232000002</v>
          </cell>
          <cell r="S60">
            <v>283.59503424000002</v>
          </cell>
          <cell r="T60">
            <v>315.49702912000004</v>
          </cell>
          <cell r="U60">
            <v>240.14569152000001</v>
          </cell>
          <cell r="V60">
            <v>317.25848896000002</v>
          </cell>
          <cell r="W60">
            <v>240.14569152000001</v>
          </cell>
          <cell r="X60">
            <v>305.71114112000004</v>
          </cell>
          <cell r="Z60">
            <v>289.07513152000001</v>
          </cell>
          <cell r="AA60">
            <v>251.69303936000003</v>
          </cell>
          <cell r="AB60">
            <v>306.49401216000001</v>
          </cell>
          <cell r="AD60">
            <v>374.01663936000006</v>
          </cell>
          <cell r="AE60">
            <v>341.72320896000002</v>
          </cell>
          <cell r="AF60">
            <v>433.51483840000003</v>
          </cell>
          <cell r="AH60">
            <v>315.30131136</v>
          </cell>
          <cell r="AI60">
            <v>302.77537472000006</v>
          </cell>
          <cell r="AJ60">
            <v>305.12398783999998</v>
          </cell>
          <cell r="AK60">
            <v>326.06578816000001</v>
          </cell>
          <cell r="AO60">
            <v>436.45060480000001</v>
          </cell>
          <cell r="AX60">
            <v>335.46024063999999</v>
          </cell>
          <cell r="AY60">
            <v>311.19123840000003</v>
          </cell>
          <cell r="AZ60">
            <v>444.67075072000006</v>
          </cell>
          <cell r="BE60">
            <v>464.04680896000002</v>
          </cell>
          <cell r="BF60">
            <v>364.81790463999999</v>
          </cell>
          <cell r="BG60">
            <v>337.02598272</v>
          </cell>
          <cell r="BH60">
            <v>445.25790400000005</v>
          </cell>
          <cell r="BI60">
            <v>399.06851264000005</v>
          </cell>
          <cell r="BK60">
            <v>474.615568</v>
          </cell>
          <cell r="BL60">
            <v>231.72982784000001</v>
          </cell>
        </row>
        <row r="61">
          <cell r="D61">
            <v>374.60379263999999</v>
          </cell>
          <cell r="G61">
            <v>336.24311168000003</v>
          </cell>
          <cell r="J61">
            <v>402.00427904000003</v>
          </cell>
          <cell r="K61">
            <v>499.86315904000003</v>
          </cell>
          <cell r="R61">
            <v>333.50306304000003</v>
          </cell>
          <cell r="S61">
            <v>285.74792960000002</v>
          </cell>
          <cell r="T61">
            <v>318.04136</v>
          </cell>
          <cell r="U61">
            <v>240.92856256000005</v>
          </cell>
          <cell r="V61">
            <v>319.21566655999999</v>
          </cell>
          <cell r="W61">
            <v>240.53712704000003</v>
          </cell>
          <cell r="X61">
            <v>308.255472</v>
          </cell>
          <cell r="Z61">
            <v>291.03230911999998</v>
          </cell>
          <cell r="AA61">
            <v>252.47591040000003</v>
          </cell>
          <cell r="AB61">
            <v>308.255472</v>
          </cell>
          <cell r="AD61">
            <v>377.14812352000001</v>
          </cell>
          <cell r="AE61">
            <v>343.09323327999999</v>
          </cell>
          <cell r="AF61">
            <v>453.86948544000001</v>
          </cell>
          <cell r="AH61">
            <v>316.08418240000003</v>
          </cell>
          <cell r="AI61">
            <v>304.14539904000003</v>
          </cell>
          <cell r="AJ61">
            <v>307.47260096000002</v>
          </cell>
          <cell r="AK61">
            <v>330.76301440000003</v>
          </cell>
          <cell r="AO61">
            <v>458.17527616000001</v>
          </cell>
          <cell r="AX61">
            <v>337.22170048000004</v>
          </cell>
          <cell r="AY61">
            <v>321.36856191999999</v>
          </cell>
          <cell r="AZ61">
            <v>445.45362176000003</v>
          </cell>
          <cell r="BE61">
            <v>473.44126144000006</v>
          </cell>
          <cell r="BF61">
            <v>365.20934016000001</v>
          </cell>
          <cell r="BG61">
            <v>338.59172480000001</v>
          </cell>
          <cell r="BH61">
            <v>447.60651712000003</v>
          </cell>
          <cell r="BI61">
            <v>401.61284352000001</v>
          </cell>
          <cell r="BK61">
            <v>475.59415680000001</v>
          </cell>
          <cell r="BL61">
            <v>232.12126336000003</v>
          </cell>
        </row>
        <row r="62">
          <cell r="D62">
            <v>376.36525248000004</v>
          </cell>
          <cell r="G62">
            <v>336.63454719999999</v>
          </cell>
          <cell r="J62">
            <v>402.59143232000002</v>
          </cell>
          <cell r="R62">
            <v>339.96174912000004</v>
          </cell>
          <cell r="S62">
            <v>288.09654272</v>
          </cell>
          <cell r="T62">
            <v>319.21566655999999</v>
          </cell>
          <cell r="U62">
            <v>242.49430464</v>
          </cell>
          <cell r="V62">
            <v>320.97712640000003</v>
          </cell>
          <cell r="W62">
            <v>243.08145792000005</v>
          </cell>
          <cell r="X62">
            <v>310.99552064000005</v>
          </cell>
          <cell r="Z62">
            <v>292.98948672000006</v>
          </cell>
          <cell r="AA62">
            <v>252.86734592000005</v>
          </cell>
          <cell r="AB62">
            <v>309.23406080000007</v>
          </cell>
          <cell r="AD62">
            <v>379.30101888000002</v>
          </cell>
          <cell r="AE62">
            <v>345.24612863999999</v>
          </cell>
          <cell r="AF62">
            <v>458.17527616000001</v>
          </cell>
          <cell r="AH62">
            <v>317.84564224000002</v>
          </cell>
          <cell r="AI62">
            <v>326.06578816000001</v>
          </cell>
          <cell r="AJ62">
            <v>308.45118976000003</v>
          </cell>
          <cell r="AK62">
            <v>331.74160320000004</v>
          </cell>
          <cell r="AO62">
            <v>459.93673600000005</v>
          </cell>
          <cell r="AX62">
            <v>338.59172480000001</v>
          </cell>
          <cell r="AY62">
            <v>323.13002176000003</v>
          </cell>
          <cell r="AZ62">
            <v>446.23649280000001</v>
          </cell>
          <cell r="BE62">
            <v>474.02841472</v>
          </cell>
          <cell r="BF62">
            <v>366.38364672000006</v>
          </cell>
          <cell r="BG62">
            <v>352.09625024000002</v>
          </cell>
          <cell r="BH62">
            <v>453.67376768000008</v>
          </cell>
          <cell r="BI62">
            <v>405.33148096000002</v>
          </cell>
          <cell r="BK62">
            <v>484.98860927999999</v>
          </cell>
          <cell r="BL62">
            <v>233.29556992000005</v>
          </cell>
        </row>
        <row r="63">
          <cell r="D63">
            <v>376.756688</v>
          </cell>
          <cell r="G63">
            <v>337.22170048000004</v>
          </cell>
          <cell r="J63">
            <v>408.07152960000002</v>
          </cell>
          <cell r="R63">
            <v>340.35318464000005</v>
          </cell>
          <cell r="S63">
            <v>289.07513152000001</v>
          </cell>
          <cell r="T63">
            <v>320.19425536</v>
          </cell>
          <cell r="U63">
            <v>242.88574016000004</v>
          </cell>
          <cell r="V63">
            <v>321.75999744000001</v>
          </cell>
          <cell r="W63">
            <v>243.27717568</v>
          </cell>
          <cell r="X63">
            <v>314.12700480000001</v>
          </cell>
          <cell r="Z63">
            <v>294.16379327999999</v>
          </cell>
          <cell r="AA63">
            <v>256.78170112000004</v>
          </cell>
          <cell r="AB63">
            <v>309.23406080000007</v>
          </cell>
          <cell r="AD63">
            <v>384.38968063999999</v>
          </cell>
          <cell r="AE63">
            <v>347.399024</v>
          </cell>
          <cell r="AF63">
            <v>461.89391360000008</v>
          </cell>
          <cell r="AH63">
            <v>319.01994880000007</v>
          </cell>
          <cell r="AI63">
            <v>327.43581248000004</v>
          </cell>
          <cell r="AJ63">
            <v>314.12700480000001</v>
          </cell>
          <cell r="AK63">
            <v>334.87308736000006</v>
          </cell>
          <cell r="AO63">
            <v>461.89391360000008</v>
          </cell>
          <cell r="AX63">
            <v>343.68038656000004</v>
          </cell>
          <cell r="AY63">
            <v>323.91289280000001</v>
          </cell>
          <cell r="AZ63">
            <v>450.93371904000003</v>
          </cell>
          <cell r="BE63">
            <v>481.07425408000006</v>
          </cell>
          <cell r="BF63">
            <v>366.9708</v>
          </cell>
          <cell r="BG63">
            <v>361.49070272</v>
          </cell>
          <cell r="BH63">
            <v>460.13245376000003</v>
          </cell>
          <cell r="BI63">
            <v>407.28865856000004</v>
          </cell>
          <cell r="BK63">
            <v>488.12009344000006</v>
          </cell>
          <cell r="BL63">
            <v>233.29556992000005</v>
          </cell>
        </row>
        <row r="64">
          <cell r="D64">
            <v>379.10530112000004</v>
          </cell>
          <cell r="G64">
            <v>339.17887808</v>
          </cell>
          <cell r="J64">
            <v>425.68612800000005</v>
          </cell>
          <cell r="R64">
            <v>340.74462016000001</v>
          </cell>
          <cell r="S64">
            <v>293.18520447999998</v>
          </cell>
          <cell r="T64">
            <v>322.54286847999998</v>
          </cell>
          <cell r="U64">
            <v>243.08145792000005</v>
          </cell>
          <cell r="V64">
            <v>322.93430400000005</v>
          </cell>
          <cell r="W64">
            <v>243.66861120000002</v>
          </cell>
          <cell r="X64">
            <v>315.10559360000002</v>
          </cell>
          <cell r="Z64">
            <v>295.14238208000006</v>
          </cell>
          <cell r="AA64">
            <v>256.78170112000004</v>
          </cell>
          <cell r="AB64">
            <v>310.21264960000002</v>
          </cell>
          <cell r="AD64">
            <v>388.10831808000006</v>
          </cell>
          <cell r="AE64">
            <v>348.96476608</v>
          </cell>
          <cell r="AF64">
            <v>461.89391360000008</v>
          </cell>
          <cell r="AH64">
            <v>324.89148160000002</v>
          </cell>
          <cell r="AI64">
            <v>333.11162752000007</v>
          </cell>
          <cell r="AJ64">
            <v>314.90987583999998</v>
          </cell>
          <cell r="AK64">
            <v>336.43882944000001</v>
          </cell>
          <cell r="AO64">
            <v>461.89391360000008</v>
          </cell>
          <cell r="AX64">
            <v>344.26753984000004</v>
          </cell>
          <cell r="AY64">
            <v>329.98014336</v>
          </cell>
          <cell r="AZ64">
            <v>454.65235648000009</v>
          </cell>
          <cell r="BE64">
            <v>481.46568960000008</v>
          </cell>
          <cell r="BF64">
            <v>369.71084864000005</v>
          </cell>
          <cell r="BG64">
            <v>362.07785600000005</v>
          </cell>
          <cell r="BH64">
            <v>467.96116416000007</v>
          </cell>
          <cell r="BI64">
            <v>409.63727168000003</v>
          </cell>
          <cell r="BK64">
            <v>490.86014208</v>
          </cell>
          <cell r="BL64">
            <v>234.07844096000002</v>
          </cell>
        </row>
        <row r="65">
          <cell r="D65">
            <v>380.27960768000003</v>
          </cell>
          <cell r="G65">
            <v>339.76603136</v>
          </cell>
          <cell r="J65">
            <v>437.82062912000004</v>
          </cell>
          <cell r="R65">
            <v>344.46325760000002</v>
          </cell>
          <cell r="S65">
            <v>293.38092224000002</v>
          </cell>
          <cell r="T65">
            <v>326.45722368000003</v>
          </cell>
          <cell r="U65">
            <v>243.86432896000002</v>
          </cell>
          <cell r="V65">
            <v>324.50004608</v>
          </cell>
          <cell r="W65">
            <v>244.45148223999999</v>
          </cell>
          <cell r="X65">
            <v>317.84564224000002</v>
          </cell>
          <cell r="Z65">
            <v>300.42676160000002</v>
          </cell>
          <cell r="AA65">
            <v>256.97741888000002</v>
          </cell>
          <cell r="AB65">
            <v>311.38695616000007</v>
          </cell>
          <cell r="AD65">
            <v>389.08690688000002</v>
          </cell>
          <cell r="AE65">
            <v>349.35620160000008</v>
          </cell>
          <cell r="AF65">
            <v>470.30977727999999</v>
          </cell>
          <cell r="AH65">
            <v>329.19727232000002</v>
          </cell>
          <cell r="AI65">
            <v>337.02598272</v>
          </cell>
          <cell r="AJ65">
            <v>315.69274688000002</v>
          </cell>
          <cell r="AK65">
            <v>336.63454719999999</v>
          </cell>
          <cell r="AO65">
            <v>466.00398655999999</v>
          </cell>
          <cell r="AX65">
            <v>346.81187072000006</v>
          </cell>
          <cell r="AY65">
            <v>331.35016768000003</v>
          </cell>
          <cell r="AZ65">
            <v>457.97955840000009</v>
          </cell>
          <cell r="BE65">
            <v>484.59717375999998</v>
          </cell>
          <cell r="BF65">
            <v>376.16953472000006</v>
          </cell>
          <cell r="BG65">
            <v>363.05644480000001</v>
          </cell>
          <cell r="BH65">
            <v>468.35259968000003</v>
          </cell>
          <cell r="BI65">
            <v>410.22442496000002</v>
          </cell>
          <cell r="BK65">
            <v>491.25157760000002</v>
          </cell>
          <cell r="BL65">
            <v>234.27415872000003</v>
          </cell>
        </row>
        <row r="66">
          <cell r="D66">
            <v>382.82393856000004</v>
          </cell>
          <cell r="G66">
            <v>341.13605568000003</v>
          </cell>
          <cell r="J66">
            <v>438.99493568000003</v>
          </cell>
          <cell r="R66">
            <v>345.83328192000005</v>
          </cell>
          <cell r="S66">
            <v>297.49099519999999</v>
          </cell>
          <cell r="T66">
            <v>328.80583680000001</v>
          </cell>
          <cell r="U66">
            <v>246.21294208000003</v>
          </cell>
          <cell r="V66">
            <v>329.98014336</v>
          </cell>
          <cell r="W66">
            <v>244.45148223999999</v>
          </cell>
          <cell r="X66">
            <v>323.91289280000001</v>
          </cell>
          <cell r="Z66">
            <v>300.62247936</v>
          </cell>
          <cell r="AA66">
            <v>257.56457216000001</v>
          </cell>
          <cell r="AB66">
            <v>311.58267391999999</v>
          </cell>
          <cell r="AD66">
            <v>390.06549568000003</v>
          </cell>
          <cell r="AE66">
            <v>350.53050816000001</v>
          </cell>
          <cell r="AF66">
            <v>470.89693056000004</v>
          </cell>
          <cell r="AH66">
            <v>332.52447424000002</v>
          </cell>
          <cell r="AI66">
            <v>337.80885376000003</v>
          </cell>
          <cell r="AJ66">
            <v>315.88846464</v>
          </cell>
          <cell r="AK66">
            <v>341.33177344000001</v>
          </cell>
          <cell r="AO66">
            <v>485.18432704000008</v>
          </cell>
          <cell r="AX66">
            <v>347.79045952000001</v>
          </cell>
          <cell r="AY66">
            <v>331.74160320000004</v>
          </cell>
          <cell r="AZ66">
            <v>466.19970432000002</v>
          </cell>
          <cell r="BE66">
            <v>493.20875519999998</v>
          </cell>
          <cell r="BF66">
            <v>387.91260032000002</v>
          </cell>
          <cell r="BG66">
            <v>363.25216256000004</v>
          </cell>
          <cell r="BH66">
            <v>470.70121280000001</v>
          </cell>
          <cell r="BI66">
            <v>412.57303808</v>
          </cell>
          <cell r="BK66">
            <v>494.38306176000003</v>
          </cell>
          <cell r="BL66">
            <v>234.66559423999999</v>
          </cell>
        </row>
        <row r="67">
          <cell r="D67">
            <v>387.32544704000003</v>
          </cell>
          <cell r="G67">
            <v>348.18189504000003</v>
          </cell>
          <cell r="J67">
            <v>442.12641984000004</v>
          </cell>
          <cell r="R67">
            <v>350.92194368000003</v>
          </cell>
          <cell r="S67">
            <v>298.86101952000001</v>
          </cell>
          <cell r="T67">
            <v>329.39299008</v>
          </cell>
          <cell r="U67">
            <v>246.60437759999999</v>
          </cell>
          <cell r="V67">
            <v>335.46024063999999</v>
          </cell>
          <cell r="W67">
            <v>247.5829664</v>
          </cell>
          <cell r="X67">
            <v>324.50004608</v>
          </cell>
          <cell r="Z67">
            <v>301.60106816000007</v>
          </cell>
          <cell r="AA67">
            <v>257.76028991999999</v>
          </cell>
          <cell r="AB67">
            <v>311.58267391999999</v>
          </cell>
          <cell r="AD67">
            <v>391.43552000000005</v>
          </cell>
          <cell r="AE67">
            <v>351.11766144000001</v>
          </cell>
          <cell r="AF67">
            <v>473.63697919999998</v>
          </cell>
          <cell r="AH67">
            <v>332.91590976000003</v>
          </cell>
          <cell r="AI67">
            <v>341.33177344000001</v>
          </cell>
          <cell r="AJ67">
            <v>316.08418240000003</v>
          </cell>
          <cell r="AK67">
            <v>341.72320896000002</v>
          </cell>
          <cell r="AO67">
            <v>488.31581120000004</v>
          </cell>
          <cell r="AX67">
            <v>351.31337920000004</v>
          </cell>
          <cell r="AY67">
            <v>331.74160320000004</v>
          </cell>
          <cell r="AZ67">
            <v>469.722624</v>
          </cell>
          <cell r="BE67">
            <v>499.86315904000003</v>
          </cell>
          <cell r="BF67">
            <v>389.47834240000003</v>
          </cell>
          <cell r="BG67">
            <v>364.81790463999999</v>
          </cell>
          <cell r="BH67">
            <v>472.07123712000003</v>
          </cell>
          <cell r="BI67">
            <v>416.68311104000003</v>
          </cell>
          <cell r="BK67">
            <v>495.16593280000001</v>
          </cell>
          <cell r="BL67">
            <v>234.861312</v>
          </cell>
        </row>
        <row r="68">
          <cell r="D68">
            <v>388.89118912000004</v>
          </cell>
          <cell r="G68">
            <v>356.79347648000004</v>
          </cell>
          <cell r="J68">
            <v>447.99795263999999</v>
          </cell>
          <cell r="R68">
            <v>351.90053248000004</v>
          </cell>
          <cell r="S68">
            <v>302.97109247999998</v>
          </cell>
          <cell r="T68">
            <v>329.58870784000004</v>
          </cell>
          <cell r="U68">
            <v>246.80009536</v>
          </cell>
          <cell r="V68">
            <v>338.00457152000001</v>
          </cell>
          <cell r="W68">
            <v>248.36583744000004</v>
          </cell>
          <cell r="X68">
            <v>324.69576383999998</v>
          </cell>
          <cell r="Z68">
            <v>304.34111680000001</v>
          </cell>
          <cell r="AA68">
            <v>258.93459648000004</v>
          </cell>
          <cell r="AB68">
            <v>311.77839168000003</v>
          </cell>
          <cell r="AD68">
            <v>393.58841536000006</v>
          </cell>
          <cell r="AE68">
            <v>351.31337920000004</v>
          </cell>
          <cell r="AF68">
            <v>475.20272128000005</v>
          </cell>
          <cell r="AH68">
            <v>336.83026496000002</v>
          </cell>
          <cell r="AI68">
            <v>342.31036224000002</v>
          </cell>
          <cell r="AJ68">
            <v>317.84564224000002</v>
          </cell>
          <cell r="AK68">
            <v>344.07182208</v>
          </cell>
          <cell r="AX68">
            <v>351.70481472</v>
          </cell>
          <cell r="AY68">
            <v>332.72019200000005</v>
          </cell>
          <cell r="AZ68">
            <v>485.57576255999999</v>
          </cell>
          <cell r="BF68">
            <v>391.04408448000004</v>
          </cell>
          <cell r="BG68">
            <v>366.57936448000004</v>
          </cell>
          <cell r="BH68">
            <v>477.94276991999999</v>
          </cell>
          <cell r="BI68">
            <v>417.66169983999998</v>
          </cell>
          <cell r="BK68">
            <v>495.16593280000001</v>
          </cell>
          <cell r="BL68">
            <v>235.25274752000001</v>
          </cell>
        </row>
        <row r="69">
          <cell r="D69">
            <v>390.84836672</v>
          </cell>
          <cell r="G69">
            <v>358.35921855999999</v>
          </cell>
          <cell r="J69">
            <v>454.65235648000009</v>
          </cell>
          <cell r="R69">
            <v>364.62218688000002</v>
          </cell>
          <cell r="S69">
            <v>309.23406080000007</v>
          </cell>
          <cell r="T69">
            <v>330.95873216000001</v>
          </cell>
          <cell r="U69">
            <v>246.80009536</v>
          </cell>
          <cell r="V69">
            <v>341.33177344000001</v>
          </cell>
          <cell r="W69">
            <v>248.36583744000004</v>
          </cell>
          <cell r="X69">
            <v>331.74160320000004</v>
          </cell>
          <cell r="Z69">
            <v>307.08116544000006</v>
          </cell>
          <cell r="AA69">
            <v>259.32603200000005</v>
          </cell>
          <cell r="AB69">
            <v>312.16982720000004</v>
          </cell>
          <cell r="AD69">
            <v>396.328464</v>
          </cell>
          <cell r="AE69">
            <v>354.44486336000006</v>
          </cell>
          <cell r="AF69">
            <v>489.88155327999999</v>
          </cell>
          <cell r="AH69">
            <v>341.33177344000001</v>
          </cell>
          <cell r="AI69">
            <v>346.81187072000006</v>
          </cell>
          <cell r="AJ69">
            <v>322.73858624000002</v>
          </cell>
          <cell r="AK69">
            <v>345.44184640000003</v>
          </cell>
          <cell r="AX69">
            <v>354.64058112000004</v>
          </cell>
          <cell r="AY69">
            <v>334.48165183999998</v>
          </cell>
          <cell r="AZ69">
            <v>493.60019072</v>
          </cell>
          <cell r="BF69">
            <v>392.21839104000003</v>
          </cell>
          <cell r="BG69">
            <v>370.29800191999999</v>
          </cell>
          <cell r="BH69">
            <v>488.31581120000004</v>
          </cell>
          <cell r="BI69">
            <v>423.53323264000005</v>
          </cell>
          <cell r="BL69">
            <v>235.83990080000001</v>
          </cell>
        </row>
        <row r="70">
          <cell r="D70">
            <v>394.37128640000003</v>
          </cell>
          <cell r="G70">
            <v>360.12067840000003</v>
          </cell>
          <cell r="J70">
            <v>472.46267264000005</v>
          </cell>
          <cell r="R70">
            <v>365.79649344000001</v>
          </cell>
          <cell r="S70">
            <v>310.21264960000002</v>
          </cell>
          <cell r="T70">
            <v>331.54588544000001</v>
          </cell>
          <cell r="U70">
            <v>246.99581312000001</v>
          </cell>
          <cell r="V70">
            <v>345.63756416000001</v>
          </cell>
          <cell r="W70">
            <v>248.95299072</v>
          </cell>
          <cell r="X70">
            <v>338.98316032000002</v>
          </cell>
          <cell r="Z70">
            <v>312.56126272</v>
          </cell>
          <cell r="AA70">
            <v>260.50033856000005</v>
          </cell>
          <cell r="AB70">
            <v>312.16982720000004</v>
          </cell>
          <cell r="AD70">
            <v>396.91561728000005</v>
          </cell>
          <cell r="AE70">
            <v>357.77206528000005</v>
          </cell>
          <cell r="AH70">
            <v>341.91892672</v>
          </cell>
          <cell r="AI70">
            <v>347.00758848000004</v>
          </cell>
          <cell r="AJ70">
            <v>323.52145727999999</v>
          </cell>
          <cell r="AK70">
            <v>347.59474176000003</v>
          </cell>
          <cell r="AX70">
            <v>355.03201663999999</v>
          </cell>
          <cell r="AY70">
            <v>337.22170048000004</v>
          </cell>
          <cell r="AZ70">
            <v>493.99162624000002</v>
          </cell>
          <cell r="BF70">
            <v>393.00126208</v>
          </cell>
          <cell r="BG70">
            <v>370.68943744000006</v>
          </cell>
          <cell r="BH70">
            <v>497.90598144000001</v>
          </cell>
          <cell r="BI70">
            <v>424.70753920000004</v>
          </cell>
          <cell r="BL70">
            <v>236.62277184000004</v>
          </cell>
        </row>
        <row r="71">
          <cell r="D71">
            <v>395.34987520000004</v>
          </cell>
          <cell r="G71">
            <v>361.09926720000004</v>
          </cell>
          <cell r="J71">
            <v>478.92135872</v>
          </cell>
          <cell r="R71">
            <v>366.38364672000006</v>
          </cell>
          <cell r="S71">
            <v>311.38695616000007</v>
          </cell>
          <cell r="T71">
            <v>333.69878080000001</v>
          </cell>
          <cell r="U71">
            <v>249.54014400000003</v>
          </cell>
          <cell r="V71">
            <v>350.72622591999999</v>
          </cell>
          <cell r="W71">
            <v>249.93157952000001</v>
          </cell>
          <cell r="X71">
            <v>340.94033791999999</v>
          </cell>
          <cell r="Z71">
            <v>331.74160320000004</v>
          </cell>
          <cell r="AA71">
            <v>261.08749184000004</v>
          </cell>
          <cell r="AB71">
            <v>314.32272256000005</v>
          </cell>
          <cell r="AD71">
            <v>397.89420608000006</v>
          </cell>
          <cell r="AE71">
            <v>358.75065408000006</v>
          </cell>
          <cell r="AH71">
            <v>342.89751552000001</v>
          </cell>
          <cell r="AI71">
            <v>348.96476608</v>
          </cell>
          <cell r="AJ71">
            <v>324.10861056000005</v>
          </cell>
          <cell r="AK71">
            <v>347.98617728000005</v>
          </cell>
          <cell r="AX71">
            <v>360.12067840000003</v>
          </cell>
          <cell r="AY71">
            <v>348.18189504000003</v>
          </cell>
          <cell r="AZ71">
            <v>498.68885248000004</v>
          </cell>
          <cell r="BF71">
            <v>395.74131072000006</v>
          </cell>
          <cell r="BG71">
            <v>374.40807488000002</v>
          </cell>
          <cell r="BI71">
            <v>425.49041024000002</v>
          </cell>
          <cell r="BL71">
            <v>237.20992512000001</v>
          </cell>
        </row>
        <row r="72">
          <cell r="D72">
            <v>405.72291647999998</v>
          </cell>
          <cell r="G72">
            <v>372.84233280000001</v>
          </cell>
          <cell r="J72">
            <v>479.89994752000007</v>
          </cell>
          <cell r="R72">
            <v>376.95240576000003</v>
          </cell>
          <cell r="S72">
            <v>311.77839168000003</v>
          </cell>
          <cell r="T72">
            <v>334.09021632000002</v>
          </cell>
          <cell r="U72">
            <v>249.54014400000003</v>
          </cell>
          <cell r="V72">
            <v>360.70783168000003</v>
          </cell>
          <cell r="W72">
            <v>250.51873280000004</v>
          </cell>
          <cell r="X72">
            <v>350.72622591999999</v>
          </cell>
          <cell r="Z72">
            <v>332.72019200000005</v>
          </cell>
          <cell r="AA72">
            <v>261.67464511999998</v>
          </cell>
          <cell r="AB72">
            <v>317.25848896000002</v>
          </cell>
          <cell r="AD72">
            <v>401.22140800000005</v>
          </cell>
          <cell r="AE72">
            <v>359.14208960000002</v>
          </cell>
          <cell r="AH72">
            <v>347.00758848000004</v>
          </cell>
          <cell r="AI72">
            <v>354.24914560000002</v>
          </cell>
          <cell r="AJ72">
            <v>325.47863488000007</v>
          </cell>
          <cell r="AK72">
            <v>361.68642048000004</v>
          </cell>
          <cell r="AX72">
            <v>361.29498496000002</v>
          </cell>
          <cell r="AY72">
            <v>350.13907264000005</v>
          </cell>
          <cell r="BF72">
            <v>396.91561728000005</v>
          </cell>
          <cell r="BG72">
            <v>377.34384128000005</v>
          </cell>
          <cell r="BI72">
            <v>429.60048319999999</v>
          </cell>
          <cell r="BL72">
            <v>237.99279616000001</v>
          </cell>
        </row>
        <row r="73">
          <cell r="D73">
            <v>408.46296512000004</v>
          </cell>
          <cell r="G73">
            <v>374.60379263999999</v>
          </cell>
          <cell r="J73">
            <v>481.66140736</v>
          </cell>
          <cell r="R73">
            <v>382.04106752000001</v>
          </cell>
          <cell r="S73">
            <v>314.51844032000002</v>
          </cell>
          <cell r="T73">
            <v>335.85167616000001</v>
          </cell>
          <cell r="U73">
            <v>250.12729728000002</v>
          </cell>
          <cell r="V73">
            <v>364.23075136000006</v>
          </cell>
          <cell r="W73">
            <v>250.71445056000005</v>
          </cell>
          <cell r="X73">
            <v>351.90053248000004</v>
          </cell>
          <cell r="Z73">
            <v>349.16048384000004</v>
          </cell>
          <cell r="AA73">
            <v>261.87036288000002</v>
          </cell>
          <cell r="AB73">
            <v>324.89148160000002</v>
          </cell>
          <cell r="AD73">
            <v>407.68009408000006</v>
          </cell>
          <cell r="AE73">
            <v>360.12067840000003</v>
          </cell>
          <cell r="AH73">
            <v>348.76904832000002</v>
          </cell>
          <cell r="AI73">
            <v>356.59775872000006</v>
          </cell>
          <cell r="AJ73">
            <v>326.65294144000001</v>
          </cell>
          <cell r="AK73">
            <v>362.46929152000001</v>
          </cell>
          <cell r="AX73">
            <v>361.49070272</v>
          </cell>
          <cell r="AY73">
            <v>353.85771008</v>
          </cell>
          <cell r="BF73">
            <v>399.26423040000003</v>
          </cell>
          <cell r="BG73">
            <v>378.32243008000006</v>
          </cell>
          <cell r="BI73">
            <v>444.47503296000002</v>
          </cell>
          <cell r="BL73">
            <v>238.77566720000004</v>
          </cell>
        </row>
        <row r="74">
          <cell r="D74">
            <v>409.83298944000006</v>
          </cell>
          <cell r="G74">
            <v>375.38666368000003</v>
          </cell>
          <cell r="J74">
            <v>490.46870656000004</v>
          </cell>
          <cell r="R74">
            <v>385.56398720000004</v>
          </cell>
          <cell r="S74">
            <v>319.41138432000002</v>
          </cell>
          <cell r="T74">
            <v>337.22170048000004</v>
          </cell>
          <cell r="U74">
            <v>250.71445056000005</v>
          </cell>
          <cell r="V74">
            <v>368.14510656000004</v>
          </cell>
          <cell r="W74">
            <v>251.30160384000001</v>
          </cell>
          <cell r="X74">
            <v>361.09926720000004</v>
          </cell>
          <cell r="Z74">
            <v>349.35620160000008</v>
          </cell>
          <cell r="AA74">
            <v>262.84895168000003</v>
          </cell>
          <cell r="AB74">
            <v>330.76301440000003</v>
          </cell>
          <cell r="AD74">
            <v>410.02870720000004</v>
          </cell>
          <cell r="AE74">
            <v>365.40505792000005</v>
          </cell>
          <cell r="AH74">
            <v>356.79347648000004</v>
          </cell>
          <cell r="AI74">
            <v>356.98919424000002</v>
          </cell>
          <cell r="AJ74">
            <v>328.21868352000001</v>
          </cell>
          <cell r="AK74">
            <v>365.01362240000003</v>
          </cell>
          <cell r="AX74">
            <v>369.51513088000002</v>
          </cell>
          <cell r="AY74">
            <v>355.61916992000005</v>
          </cell>
          <cell r="BF74">
            <v>399.85138368000003</v>
          </cell>
          <cell r="BG74">
            <v>379.10530112000004</v>
          </cell>
          <cell r="BI74">
            <v>450.150848</v>
          </cell>
          <cell r="BL74">
            <v>238.97138495999999</v>
          </cell>
        </row>
        <row r="75">
          <cell r="D75">
            <v>410.42014272</v>
          </cell>
          <cell r="G75">
            <v>376.16953472000006</v>
          </cell>
          <cell r="J75">
            <v>491.05585984000004</v>
          </cell>
          <cell r="R75">
            <v>389.67406016000001</v>
          </cell>
          <cell r="S75">
            <v>320.19425536</v>
          </cell>
          <cell r="T75">
            <v>338.20028928000005</v>
          </cell>
          <cell r="U75">
            <v>250.71445056000005</v>
          </cell>
          <cell r="V75">
            <v>374.21235712000004</v>
          </cell>
          <cell r="W75">
            <v>251.30160384000001</v>
          </cell>
          <cell r="X75">
            <v>367.36223552000001</v>
          </cell>
          <cell r="Z75">
            <v>357.184912</v>
          </cell>
          <cell r="AA75">
            <v>264.80612928000005</v>
          </cell>
          <cell r="AB75">
            <v>351.50909696000002</v>
          </cell>
          <cell r="AD75">
            <v>415.31308672000006</v>
          </cell>
          <cell r="AE75">
            <v>373.03805056000004</v>
          </cell>
          <cell r="AH75">
            <v>357.77206528000005</v>
          </cell>
          <cell r="AI75">
            <v>360.12067840000003</v>
          </cell>
          <cell r="AJ75">
            <v>330.76301440000003</v>
          </cell>
          <cell r="AK75">
            <v>365.40505792000005</v>
          </cell>
          <cell r="AX75">
            <v>372.84233280000001</v>
          </cell>
          <cell r="AY75">
            <v>356.79347648000004</v>
          </cell>
          <cell r="BF75">
            <v>402.19999680000006</v>
          </cell>
          <cell r="BG75">
            <v>379.30101888000002</v>
          </cell>
          <cell r="BI75">
            <v>451.12943680000006</v>
          </cell>
          <cell r="BL75">
            <v>239.16710272</v>
          </cell>
        </row>
        <row r="76">
          <cell r="D76">
            <v>412.57303808</v>
          </cell>
          <cell r="G76">
            <v>384.78111616000001</v>
          </cell>
          <cell r="J76">
            <v>499.66744128000005</v>
          </cell>
          <cell r="R76">
            <v>392.21839104000003</v>
          </cell>
          <cell r="S76">
            <v>324.89148160000002</v>
          </cell>
          <cell r="T76">
            <v>351.11766144000001</v>
          </cell>
          <cell r="U76">
            <v>252.28019264000002</v>
          </cell>
          <cell r="V76">
            <v>379.69245440000003</v>
          </cell>
          <cell r="W76">
            <v>251.69303936000003</v>
          </cell>
          <cell r="X76">
            <v>373.03805056000004</v>
          </cell>
          <cell r="Z76">
            <v>362.66500927999999</v>
          </cell>
          <cell r="AA76">
            <v>267.93761344000001</v>
          </cell>
          <cell r="AB76">
            <v>355.03201663999999</v>
          </cell>
          <cell r="AD76">
            <v>419.81459519999999</v>
          </cell>
          <cell r="AE76">
            <v>374.21235712000004</v>
          </cell>
          <cell r="AH76">
            <v>359.72924288000002</v>
          </cell>
          <cell r="AI76">
            <v>367.16651776000003</v>
          </cell>
          <cell r="AJ76">
            <v>332.72019200000005</v>
          </cell>
          <cell r="AK76">
            <v>370.29800191999999</v>
          </cell>
          <cell r="AX76">
            <v>377.93099456000004</v>
          </cell>
          <cell r="AY76">
            <v>360.12067840000003</v>
          </cell>
          <cell r="BF76">
            <v>412.76875584000004</v>
          </cell>
          <cell r="BG76">
            <v>383.21537408</v>
          </cell>
          <cell r="BI76">
            <v>453.67376768000008</v>
          </cell>
          <cell r="BL76">
            <v>240.14569152000001</v>
          </cell>
        </row>
        <row r="77">
          <cell r="D77">
            <v>417.85741760000002</v>
          </cell>
          <cell r="G77">
            <v>384.97683392000005</v>
          </cell>
          <cell r="R77">
            <v>394.56700416000001</v>
          </cell>
          <cell r="S77">
            <v>329.00155455999999</v>
          </cell>
          <cell r="T77">
            <v>367.94938880000001</v>
          </cell>
          <cell r="U77">
            <v>252.67162816000004</v>
          </cell>
          <cell r="V77">
            <v>385.56398720000004</v>
          </cell>
          <cell r="W77">
            <v>252.08447488000002</v>
          </cell>
          <cell r="X77">
            <v>379.69245440000003</v>
          </cell>
          <cell r="Z77">
            <v>368.73225984000004</v>
          </cell>
          <cell r="AA77">
            <v>268.52476672</v>
          </cell>
          <cell r="AB77">
            <v>355.22773440000003</v>
          </cell>
          <cell r="AD77">
            <v>422.94607936000006</v>
          </cell>
          <cell r="AE77">
            <v>374.79951040000003</v>
          </cell>
          <cell r="AH77">
            <v>359.72924288000002</v>
          </cell>
          <cell r="AI77">
            <v>377.14812352000001</v>
          </cell>
          <cell r="AJ77">
            <v>332.72019200000005</v>
          </cell>
          <cell r="AK77">
            <v>371.27659072</v>
          </cell>
          <cell r="AX77">
            <v>381.64963200000005</v>
          </cell>
          <cell r="AY77">
            <v>361.68642048000004</v>
          </cell>
          <cell r="BF77">
            <v>417.46598208000006</v>
          </cell>
          <cell r="BG77">
            <v>385.36826944000001</v>
          </cell>
          <cell r="BI77">
            <v>454.45663872</v>
          </cell>
          <cell r="BL77">
            <v>240.92856256000005</v>
          </cell>
        </row>
        <row r="78">
          <cell r="D78">
            <v>422.94607936000006</v>
          </cell>
          <cell r="G78">
            <v>386.34685824000002</v>
          </cell>
          <cell r="R78">
            <v>395.34987520000004</v>
          </cell>
          <cell r="S78">
            <v>329.58870784000004</v>
          </cell>
          <cell r="T78">
            <v>373.23376832000002</v>
          </cell>
          <cell r="U78">
            <v>252.86734592000005</v>
          </cell>
          <cell r="V78">
            <v>401.80856128000005</v>
          </cell>
          <cell r="W78">
            <v>252.08447488000002</v>
          </cell>
          <cell r="X78">
            <v>382.43250304000003</v>
          </cell>
          <cell r="Z78">
            <v>374.99522816000001</v>
          </cell>
          <cell r="AA78">
            <v>271.85196864</v>
          </cell>
          <cell r="AB78">
            <v>360.70783168000003</v>
          </cell>
          <cell r="AD78">
            <v>435.08058048000004</v>
          </cell>
          <cell r="AE78">
            <v>375.58238144000001</v>
          </cell>
          <cell r="AH78">
            <v>364.23075136000006</v>
          </cell>
          <cell r="AI78">
            <v>385.56398720000004</v>
          </cell>
          <cell r="AJ78">
            <v>333.11162752000007</v>
          </cell>
          <cell r="AK78">
            <v>372.84233280000001</v>
          </cell>
          <cell r="AX78">
            <v>388.49975360000002</v>
          </cell>
          <cell r="AY78">
            <v>365.60077568000003</v>
          </cell>
          <cell r="BF78">
            <v>421.18461952000001</v>
          </cell>
          <cell r="BG78">
            <v>392.60982656000004</v>
          </cell>
          <cell r="BI78">
            <v>455.23950976000003</v>
          </cell>
          <cell r="BL78">
            <v>240.92856256000005</v>
          </cell>
        </row>
        <row r="79">
          <cell r="D79">
            <v>427.64330560000002</v>
          </cell>
          <cell r="G79">
            <v>388.10831808000006</v>
          </cell>
          <cell r="R79">
            <v>402.78715008</v>
          </cell>
          <cell r="S79">
            <v>330.37157888000002</v>
          </cell>
          <cell r="T79">
            <v>377.53955904000003</v>
          </cell>
          <cell r="U79">
            <v>253.84593472000003</v>
          </cell>
          <cell r="V79">
            <v>403.96145663999999</v>
          </cell>
          <cell r="W79">
            <v>254.433088</v>
          </cell>
          <cell r="X79">
            <v>387.91260032000002</v>
          </cell>
          <cell r="Z79">
            <v>375.97381696000002</v>
          </cell>
          <cell r="AA79">
            <v>273.61342847999998</v>
          </cell>
          <cell r="AB79">
            <v>363.05644480000001</v>
          </cell>
          <cell r="AD79">
            <v>436.45060480000001</v>
          </cell>
          <cell r="AE79">
            <v>378.32243008000006</v>
          </cell>
          <cell r="AH79">
            <v>364.62218688000002</v>
          </cell>
          <cell r="AI79">
            <v>392.02267328000005</v>
          </cell>
          <cell r="AJ79">
            <v>337.02598272</v>
          </cell>
          <cell r="AK79">
            <v>374.99522816000001</v>
          </cell>
          <cell r="AX79">
            <v>391.23980224000002</v>
          </cell>
          <cell r="AY79">
            <v>374.21235712000004</v>
          </cell>
          <cell r="BF79">
            <v>426.07756352000007</v>
          </cell>
          <cell r="BG79">
            <v>397.50277056000004</v>
          </cell>
          <cell r="BI79">
            <v>459.34958272</v>
          </cell>
          <cell r="BL79">
            <v>241.31999808</v>
          </cell>
        </row>
        <row r="80">
          <cell r="D80">
            <v>428.42617664000005</v>
          </cell>
          <cell r="G80">
            <v>388.89118912000004</v>
          </cell>
          <cell r="R80">
            <v>405.13576320000004</v>
          </cell>
          <cell r="S80">
            <v>335.65595840000003</v>
          </cell>
          <cell r="T80">
            <v>398.28564160000002</v>
          </cell>
          <cell r="U80">
            <v>253.84593472000003</v>
          </cell>
          <cell r="V80">
            <v>406.114352</v>
          </cell>
          <cell r="W80">
            <v>255.02024128000005</v>
          </cell>
          <cell r="X80">
            <v>398.67707712000004</v>
          </cell>
          <cell r="Z80">
            <v>379.69245440000003</v>
          </cell>
          <cell r="AA80">
            <v>274.78773504000003</v>
          </cell>
          <cell r="AB80">
            <v>369.71084864000005</v>
          </cell>
          <cell r="AD80">
            <v>437.42919360000002</v>
          </cell>
          <cell r="AE80">
            <v>378.71386560000002</v>
          </cell>
          <cell r="AH80">
            <v>368.34082432000002</v>
          </cell>
          <cell r="AI80">
            <v>394.37128640000003</v>
          </cell>
          <cell r="AJ80">
            <v>340.74462016000001</v>
          </cell>
          <cell r="AK80">
            <v>378.90958336</v>
          </cell>
          <cell r="AX80">
            <v>393.39269760000002</v>
          </cell>
          <cell r="AY80">
            <v>375.38666368000003</v>
          </cell>
          <cell r="BF80">
            <v>430.57907200000005</v>
          </cell>
          <cell r="BG80">
            <v>399.26423040000003</v>
          </cell>
          <cell r="BI80">
            <v>460.32817152000007</v>
          </cell>
          <cell r="BL80">
            <v>242.69002240000003</v>
          </cell>
        </row>
        <row r="81">
          <cell r="D81">
            <v>430.38335424000002</v>
          </cell>
          <cell r="G81">
            <v>390.06549568000003</v>
          </cell>
          <cell r="R81">
            <v>415.50880447999998</v>
          </cell>
          <cell r="S81">
            <v>335.65595840000003</v>
          </cell>
          <cell r="T81">
            <v>402.00427904000003</v>
          </cell>
          <cell r="U81">
            <v>254.433088</v>
          </cell>
          <cell r="V81">
            <v>422.94607936000006</v>
          </cell>
          <cell r="W81">
            <v>255.21595904</v>
          </cell>
          <cell r="X81">
            <v>399.45994816000001</v>
          </cell>
          <cell r="Z81">
            <v>380.47532544000006</v>
          </cell>
          <cell r="AA81">
            <v>275.37488832000003</v>
          </cell>
          <cell r="AB81">
            <v>373.42948608</v>
          </cell>
          <cell r="AD81">
            <v>437.82062912000004</v>
          </cell>
          <cell r="AE81">
            <v>385.17255168000003</v>
          </cell>
          <cell r="AH81">
            <v>369.31941312000004</v>
          </cell>
          <cell r="AI81">
            <v>396.52418176000003</v>
          </cell>
          <cell r="AJ81">
            <v>346.02899968000003</v>
          </cell>
          <cell r="AK81">
            <v>384.19396288000002</v>
          </cell>
          <cell r="AX81">
            <v>397.11133504000003</v>
          </cell>
          <cell r="AY81">
            <v>381.45391424000002</v>
          </cell>
          <cell r="BF81">
            <v>433.12340288000001</v>
          </cell>
          <cell r="BG81">
            <v>402.98286784000004</v>
          </cell>
          <cell r="BI81">
            <v>467.56972864000005</v>
          </cell>
          <cell r="BL81">
            <v>243.08145792000005</v>
          </cell>
        </row>
        <row r="82">
          <cell r="D82">
            <v>434.88486272000006</v>
          </cell>
          <cell r="G82">
            <v>392.02267328000005</v>
          </cell>
          <cell r="R82">
            <v>421.77177280000006</v>
          </cell>
          <cell r="S82">
            <v>337.41741824000007</v>
          </cell>
          <cell r="T82">
            <v>404.94004544000001</v>
          </cell>
          <cell r="U82">
            <v>257.56457216000001</v>
          </cell>
          <cell r="V82">
            <v>426.07756352000007</v>
          </cell>
          <cell r="W82">
            <v>257.36885439999998</v>
          </cell>
          <cell r="X82">
            <v>413.94306240000003</v>
          </cell>
          <cell r="Z82">
            <v>381.25819648000004</v>
          </cell>
          <cell r="AA82">
            <v>278.31065472</v>
          </cell>
          <cell r="AB82">
            <v>374.21235712000004</v>
          </cell>
          <cell r="AD82">
            <v>439.58208896000002</v>
          </cell>
          <cell r="AE82">
            <v>388.69547136</v>
          </cell>
          <cell r="AH82">
            <v>369.90656640000003</v>
          </cell>
          <cell r="AI82">
            <v>396.91561728000005</v>
          </cell>
          <cell r="AJ82">
            <v>346.61615296000002</v>
          </cell>
          <cell r="AK82">
            <v>385.56398720000004</v>
          </cell>
          <cell r="AX82">
            <v>403.96145663999999</v>
          </cell>
          <cell r="AY82">
            <v>382.23678527999999</v>
          </cell>
          <cell r="BF82">
            <v>437.82062912000004</v>
          </cell>
          <cell r="BG82">
            <v>403.17858560000002</v>
          </cell>
          <cell r="BI82">
            <v>476.76846336000006</v>
          </cell>
          <cell r="BL82">
            <v>243.66861120000002</v>
          </cell>
        </row>
        <row r="83">
          <cell r="D83">
            <v>443.69216191999999</v>
          </cell>
          <cell r="G83">
            <v>393.78413312000004</v>
          </cell>
          <cell r="R83">
            <v>423.72895040000003</v>
          </cell>
          <cell r="S83">
            <v>343.87610432000002</v>
          </cell>
          <cell r="T83">
            <v>409.24583616000001</v>
          </cell>
          <cell r="U83">
            <v>257.95600768000003</v>
          </cell>
          <cell r="V83">
            <v>426.27328128000005</v>
          </cell>
          <cell r="W83">
            <v>257.76028991999999</v>
          </cell>
          <cell r="X83">
            <v>415.70452224000002</v>
          </cell>
          <cell r="Z83">
            <v>383.21537408</v>
          </cell>
          <cell r="AA83">
            <v>279.09352575999998</v>
          </cell>
          <cell r="AB83">
            <v>374.99522816000001</v>
          </cell>
          <cell r="AD83">
            <v>440.95211328000005</v>
          </cell>
          <cell r="AE83">
            <v>393.19697984000004</v>
          </cell>
          <cell r="AH83">
            <v>372.84233280000001</v>
          </cell>
          <cell r="AI83">
            <v>398.87279488000001</v>
          </cell>
          <cell r="AJ83">
            <v>349.74763712000004</v>
          </cell>
          <cell r="AK83">
            <v>388.10831808000006</v>
          </cell>
          <cell r="AX83">
            <v>404.15717440000003</v>
          </cell>
          <cell r="AY83">
            <v>383.41109184000004</v>
          </cell>
          <cell r="BF83">
            <v>438.40778240000003</v>
          </cell>
          <cell r="BG83">
            <v>403.57002111999998</v>
          </cell>
          <cell r="BI83">
            <v>480.48710080000006</v>
          </cell>
          <cell r="BL83">
            <v>243.86432896000002</v>
          </cell>
        </row>
        <row r="84">
          <cell r="D84">
            <v>444.27931520000004</v>
          </cell>
          <cell r="G84">
            <v>396.52418176000003</v>
          </cell>
          <cell r="R84">
            <v>424.90325696000002</v>
          </cell>
          <cell r="S84">
            <v>352.48768576000003</v>
          </cell>
          <cell r="T84">
            <v>438.21206463999999</v>
          </cell>
          <cell r="U84">
            <v>259.32603200000005</v>
          </cell>
          <cell r="V84">
            <v>434.10199168000003</v>
          </cell>
          <cell r="W84">
            <v>260.89177408</v>
          </cell>
          <cell r="X84">
            <v>432.92768512000004</v>
          </cell>
          <cell r="Z84">
            <v>385.36826944000001</v>
          </cell>
          <cell r="AA84">
            <v>281.05070336000006</v>
          </cell>
          <cell r="AB84">
            <v>376.16953472000006</v>
          </cell>
          <cell r="AD84">
            <v>444.86646848000004</v>
          </cell>
          <cell r="AE84">
            <v>397.11133504000003</v>
          </cell>
          <cell r="AH84">
            <v>380.86676096000002</v>
          </cell>
          <cell r="AI84">
            <v>413.55162688000001</v>
          </cell>
          <cell r="AJ84">
            <v>349.94335488000002</v>
          </cell>
          <cell r="AK84">
            <v>390.84836672</v>
          </cell>
          <cell r="AX84">
            <v>409.05011840000003</v>
          </cell>
          <cell r="AY84">
            <v>383.80252736000006</v>
          </cell>
          <cell r="BF84">
            <v>444.47503296000002</v>
          </cell>
          <cell r="BG84">
            <v>404.15717440000003</v>
          </cell>
          <cell r="BI84">
            <v>480.48710080000006</v>
          </cell>
          <cell r="BL84">
            <v>244.45148223999999</v>
          </cell>
        </row>
        <row r="85">
          <cell r="D85">
            <v>445.45362176000003</v>
          </cell>
          <cell r="G85">
            <v>396.91561728000005</v>
          </cell>
          <cell r="R85">
            <v>428.23045888000007</v>
          </cell>
          <cell r="S85">
            <v>355.22773440000003</v>
          </cell>
          <cell r="T85">
            <v>446.04077504000003</v>
          </cell>
          <cell r="U85">
            <v>259.91318527999999</v>
          </cell>
          <cell r="V85">
            <v>438.60350016000001</v>
          </cell>
          <cell r="W85">
            <v>261.08749184000004</v>
          </cell>
          <cell r="X85">
            <v>447.99795263999999</v>
          </cell>
          <cell r="Z85">
            <v>396.71989952000001</v>
          </cell>
          <cell r="AA85">
            <v>281.63785664</v>
          </cell>
          <cell r="AB85">
            <v>377.34384128000005</v>
          </cell>
          <cell r="AD85">
            <v>450.150848</v>
          </cell>
          <cell r="AE85">
            <v>397.69848832000002</v>
          </cell>
          <cell r="AH85">
            <v>385.75970496000002</v>
          </cell>
          <cell r="AI85">
            <v>420.40174848000004</v>
          </cell>
          <cell r="AJ85">
            <v>350.13907264000005</v>
          </cell>
          <cell r="AK85">
            <v>393.39269760000002</v>
          </cell>
          <cell r="AX85">
            <v>411.00729600000005</v>
          </cell>
          <cell r="AY85">
            <v>383.99824512000004</v>
          </cell>
          <cell r="BF85">
            <v>444.86646848000004</v>
          </cell>
          <cell r="BG85">
            <v>405.13576320000004</v>
          </cell>
          <cell r="BI85">
            <v>480.87853632000008</v>
          </cell>
          <cell r="BL85">
            <v>246.40865984000004</v>
          </cell>
        </row>
        <row r="86">
          <cell r="D86">
            <v>449.36797696000002</v>
          </cell>
          <cell r="G86">
            <v>397.69848832000002</v>
          </cell>
          <cell r="R86">
            <v>438.79921792000005</v>
          </cell>
          <cell r="S86">
            <v>359.14208960000002</v>
          </cell>
          <cell r="T86">
            <v>456.80525184000004</v>
          </cell>
          <cell r="U86">
            <v>260.10890304000003</v>
          </cell>
          <cell r="V86">
            <v>442.12641984000004</v>
          </cell>
          <cell r="W86">
            <v>264.61041152000001</v>
          </cell>
          <cell r="X86">
            <v>448.78082368000003</v>
          </cell>
          <cell r="Z86">
            <v>399.26423040000003</v>
          </cell>
          <cell r="AA86">
            <v>282.22500991999999</v>
          </cell>
          <cell r="AB86">
            <v>378.32243008000006</v>
          </cell>
          <cell r="AD86">
            <v>452.69517888000001</v>
          </cell>
          <cell r="AE86">
            <v>406.114352</v>
          </cell>
          <cell r="AH86">
            <v>389.67406016000001</v>
          </cell>
          <cell r="AI86">
            <v>430.18763648000004</v>
          </cell>
          <cell r="AJ86">
            <v>351.31337920000004</v>
          </cell>
          <cell r="AK86">
            <v>405.72291647999998</v>
          </cell>
          <cell r="AX86">
            <v>411.20301376000003</v>
          </cell>
          <cell r="AY86">
            <v>393.00126208</v>
          </cell>
          <cell r="BF86">
            <v>447.80223488000007</v>
          </cell>
          <cell r="BG86">
            <v>405.91863424000002</v>
          </cell>
          <cell r="BI86">
            <v>482.05284288000001</v>
          </cell>
          <cell r="BL86">
            <v>246.40865984000004</v>
          </cell>
        </row>
        <row r="87">
          <cell r="D87">
            <v>449.95513024000007</v>
          </cell>
          <cell r="G87">
            <v>400.63425472</v>
          </cell>
          <cell r="R87">
            <v>443.30072640000003</v>
          </cell>
          <cell r="S87">
            <v>360.70783168000003</v>
          </cell>
          <cell r="T87">
            <v>456.80525184000004</v>
          </cell>
          <cell r="U87">
            <v>260.30462080000001</v>
          </cell>
          <cell r="V87">
            <v>442.51785536000006</v>
          </cell>
          <cell r="W87">
            <v>266.56758912000004</v>
          </cell>
          <cell r="X87">
            <v>469.722624</v>
          </cell>
          <cell r="Z87">
            <v>401.41712576000003</v>
          </cell>
          <cell r="AA87">
            <v>282.81216320000004</v>
          </cell>
          <cell r="AB87">
            <v>384.78111616000001</v>
          </cell>
          <cell r="AD87">
            <v>456.80525184000004</v>
          </cell>
          <cell r="AE87">
            <v>406.31006976000003</v>
          </cell>
          <cell r="AH87">
            <v>393.19697984000004</v>
          </cell>
          <cell r="AI87">
            <v>444.86646848000004</v>
          </cell>
          <cell r="AJ87">
            <v>357.57634752000001</v>
          </cell>
          <cell r="AK87">
            <v>406.70150528000005</v>
          </cell>
          <cell r="AX87">
            <v>421.57605504000003</v>
          </cell>
          <cell r="AY87">
            <v>395.34987520000004</v>
          </cell>
          <cell r="BF87">
            <v>452.30374336</v>
          </cell>
          <cell r="BG87">
            <v>409.24583616000001</v>
          </cell>
          <cell r="BI87">
            <v>484.79289152000007</v>
          </cell>
          <cell r="BL87">
            <v>248.17011968000003</v>
          </cell>
        </row>
        <row r="88">
          <cell r="D88">
            <v>451.32515455999999</v>
          </cell>
          <cell r="G88">
            <v>401.22140800000005</v>
          </cell>
          <cell r="R88">
            <v>449.75941248000004</v>
          </cell>
          <cell r="S88">
            <v>360.90354944000001</v>
          </cell>
          <cell r="T88">
            <v>463.65537344000006</v>
          </cell>
          <cell r="U88">
            <v>262.84895168000003</v>
          </cell>
          <cell r="V88">
            <v>452.69517888000001</v>
          </cell>
          <cell r="W88">
            <v>267.54617791999999</v>
          </cell>
          <cell r="X88">
            <v>485.96719808</v>
          </cell>
          <cell r="Z88">
            <v>404.35289216000007</v>
          </cell>
          <cell r="AA88">
            <v>283.790752</v>
          </cell>
          <cell r="AB88">
            <v>387.91260032000002</v>
          </cell>
          <cell r="AD88">
            <v>460.13245376000003</v>
          </cell>
          <cell r="AE88">
            <v>415.50880447999998</v>
          </cell>
          <cell r="AH88">
            <v>401.02569024000002</v>
          </cell>
          <cell r="AI88">
            <v>448.38938816000001</v>
          </cell>
          <cell r="AJ88">
            <v>357.96778304000003</v>
          </cell>
          <cell r="AK88">
            <v>409.44155392000005</v>
          </cell>
          <cell r="AX88">
            <v>421.57605504000003</v>
          </cell>
          <cell r="AY88">
            <v>405.72291647999998</v>
          </cell>
          <cell r="BF88">
            <v>455.23950976000003</v>
          </cell>
          <cell r="BG88">
            <v>412.76875584000004</v>
          </cell>
          <cell r="BI88">
            <v>489.09868224000007</v>
          </cell>
          <cell r="BL88">
            <v>250.12729728000002</v>
          </cell>
        </row>
        <row r="89">
          <cell r="D89">
            <v>451.52087232000002</v>
          </cell>
          <cell r="G89">
            <v>407.09294080000001</v>
          </cell>
          <cell r="R89">
            <v>459.15386496000002</v>
          </cell>
          <cell r="S89">
            <v>364.62218688000002</v>
          </cell>
          <cell r="T89">
            <v>470.70121280000001</v>
          </cell>
          <cell r="U89">
            <v>263.04466944000001</v>
          </cell>
          <cell r="V89">
            <v>457.19668736000006</v>
          </cell>
          <cell r="W89">
            <v>268.72048448000004</v>
          </cell>
          <cell r="X89">
            <v>495.75308608000006</v>
          </cell>
          <cell r="Z89">
            <v>428.42617664000005</v>
          </cell>
          <cell r="AA89">
            <v>285.55221183999998</v>
          </cell>
          <cell r="AB89">
            <v>388.49975360000002</v>
          </cell>
          <cell r="AD89">
            <v>462.28534912000009</v>
          </cell>
          <cell r="AE89">
            <v>423.33751488000001</v>
          </cell>
          <cell r="AH89">
            <v>402.59143232000002</v>
          </cell>
          <cell r="AI89">
            <v>460.32817152000007</v>
          </cell>
          <cell r="AJ89">
            <v>367.75367104000003</v>
          </cell>
          <cell r="AK89">
            <v>414.53021568000003</v>
          </cell>
          <cell r="AX89">
            <v>421.77177280000006</v>
          </cell>
          <cell r="AY89">
            <v>406.114352</v>
          </cell>
          <cell r="BF89">
            <v>458.37099391999999</v>
          </cell>
          <cell r="BG89">
            <v>413.55162688000001</v>
          </cell>
          <cell r="BI89">
            <v>489.09868224000007</v>
          </cell>
          <cell r="BL89">
            <v>252.67162816000004</v>
          </cell>
        </row>
        <row r="90">
          <cell r="D90">
            <v>454.65235648000009</v>
          </cell>
          <cell r="G90">
            <v>410.61586048000004</v>
          </cell>
          <cell r="R90">
            <v>475.00700352000001</v>
          </cell>
          <cell r="S90">
            <v>365.79649344000001</v>
          </cell>
          <cell r="T90">
            <v>477.35561663999999</v>
          </cell>
          <cell r="U90">
            <v>263.63182272000006</v>
          </cell>
          <cell r="V90">
            <v>458.56671168000003</v>
          </cell>
          <cell r="W90">
            <v>268.91620224000002</v>
          </cell>
          <cell r="X90">
            <v>497.71026368000008</v>
          </cell>
          <cell r="Z90">
            <v>432.34053184000004</v>
          </cell>
          <cell r="AA90">
            <v>285.74792960000002</v>
          </cell>
          <cell r="AB90">
            <v>391.43552000000005</v>
          </cell>
          <cell r="AD90">
            <v>466.19970432000002</v>
          </cell>
          <cell r="AE90">
            <v>423.92466816000007</v>
          </cell>
          <cell r="AH90">
            <v>404.15717440000003</v>
          </cell>
          <cell r="AI90">
            <v>461.69819583999998</v>
          </cell>
          <cell r="AJ90">
            <v>370.29800191999999</v>
          </cell>
          <cell r="AK90">
            <v>423.92466816000007</v>
          </cell>
          <cell r="AX90">
            <v>421.96749055999999</v>
          </cell>
          <cell r="AY90">
            <v>408.26724736</v>
          </cell>
          <cell r="BF90">
            <v>459.15386496000002</v>
          </cell>
          <cell r="BG90">
            <v>414.53021568000003</v>
          </cell>
          <cell r="BI90">
            <v>494.97021504000003</v>
          </cell>
          <cell r="BL90">
            <v>254.433088</v>
          </cell>
        </row>
        <row r="91">
          <cell r="D91">
            <v>455.63094528000005</v>
          </cell>
          <cell r="G91">
            <v>411.20301376000003</v>
          </cell>
          <cell r="R91">
            <v>478.92135872</v>
          </cell>
          <cell r="S91">
            <v>373.42948608</v>
          </cell>
          <cell r="T91">
            <v>486.35863360000002</v>
          </cell>
          <cell r="U91">
            <v>263.82754047999998</v>
          </cell>
          <cell r="V91">
            <v>460.52388928000005</v>
          </cell>
          <cell r="W91">
            <v>269.50335552000001</v>
          </cell>
          <cell r="Z91">
            <v>433.31912064000005</v>
          </cell>
          <cell r="AA91">
            <v>288.48797824000002</v>
          </cell>
          <cell r="AB91">
            <v>394.76272192000005</v>
          </cell>
          <cell r="AD91">
            <v>473.63697919999998</v>
          </cell>
          <cell r="AE91">
            <v>439.19065344000006</v>
          </cell>
          <cell r="AH91">
            <v>404.15717440000003</v>
          </cell>
          <cell r="AI91">
            <v>463.45965568000003</v>
          </cell>
          <cell r="AJ91">
            <v>371.66802624000002</v>
          </cell>
          <cell r="AK91">
            <v>424.12038592000005</v>
          </cell>
          <cell r="AX91">
            <v>422.55464384000004</v>
          </cell>
          <cell r="AY91">
            <v>413.16019136000006</v>
          </cell>
          <cell r="BF91">
            <v>460.91532480000006</v>
          </cell>
          <cell r="BG91">
            <v>416.29167552000007</v>
          </cell>
          <cell r="BI91">
            <v>496.92739263999999</v>
          </cell>
          <cell r="BL91">
            <v>255.41167680000001</v>
          </cell>
        </row>
        <row r="92">
          <cell r="D92">
            <v>459.93673600000005</v>
          </cell>
          <cell r="G92">
            <v>411.20301376000003</v>
          </cell>
          <cell r="R92">
            <v>481.26997183999998</v>
          </cell>
          <cell r="S92">
            <v>384.38968063999999</v>
          </cell>
          <cell r="U92">
            <v>264.218976</v>
          </cell>
          <cell r="V92">
            <v>468.54831744000006</v>
          </cell>
          <cell r="W92">
            <v>272.83055744000001</v>
          </cell>
          <cell r="Z92">
            <v>454.06520319999998</v>
          </cell>
          <cell r="AA92">
            <v>289.27084927999999</v>
          </cell>
          <cell r="AB92">
            <v>394.95843968000003</v>
          </cell>
          <cell r="AD92">
            <v>474.02841472</v>
          </cell>
          <cell r="AE92">
            <v>447.01936384000004</v>
          </cell>
          <cell r="AH92">
            <v>405.33148096000002</v>
          </cell>
          <cell r="AI92">
            <v>465.02539775999998</v>
          </cell>
          <cell r="AJ92">
            <v>376.95240576000003</v>
          </cell>
          <cell r="AK92">
            <v>424.51182144000001</v>
          </cell>
          <cell r="AX92">
            <v>425.09897472000006</v>
          </cell>
          <cell r="AY92">
            <v>413.74734464000005</v>
          </cell>
          <cell r="BF92">
            <v>463.85109120000004</v>
          </cell>
          <cell r="BG92">
            <v>419.03172416000001</v>
          </cell>
          <cell r="BL92">
            <v>255.60739456000002</v>
          </cell>
        </row>
        <row r="93">
          <cell r="D93">
            <v>460.13245376000003</v>
          </cell>
          <cell r="G93">
            <v>411.59444928000005</v>
          </cell>
          <cell r="R93">
            <v>484.59717375999998</v>
          </cell>
          <cell r="S93">
            <v>388.30403584000004</v>
          </cell>
          <cell r="U93">
            <v>266.76330688000002</v>
          </cell>
          <cell r="V93">
            <v>470.11405952000001</v>
          </cell>
          <cell r="W93">
            <v>273.80914624000002</v>
          </cell>
          <cell r="Z93">
            <v>466.39542208</v>
          </cell>
          <cell r="AA93">
            <v>289.66228480000007</v>
          </cell>
          <cell r="AB93">
            <v>398.87279488000001</v>
          </cell>
          <cell r="AD93">
            <v>475.78987456000004</v>
          </cell>
          <cell r="AE93">
            <v>447.80223488000007</v>
          </cell>
          <cell r="AH93">
            <v>411.20301376000003</v>
          </cell>
          <cell r="AI93">
            <v>470.70121280000001</v>
          </cell>
          <cell r="AJ93">
            <v>378.90958336</v>
          </cell>
          <cell r="AK93">
            <v>425.68612800000005</v>
          </cell>
          <cell r="AX93">
            <v>430.77478976000003</v>
          </cell>
          <cell r="AY93">
            <v>414.72593344000001</v>
          </cell>
          <cell r="BF93">
            <v>481.26997183999998</v>
          </cell>
          <cell r="BG93">
            <v>419.22744192000005</v>
          </cell>
          <cell r="BL93">
            <v>257.76028991999999</v>
          </cell>
        </row>
        <row r="94">
          <cell r="D94">
            <v>465.02539775999998</v>
          </cell>
          <cell r="G94">
            <v>411.98588480000006</v>
          </cell>
          <cell r="R94">
            <v>485.38004480000006</v>
          </cell>
          <cell r="S94">
            <v>409.83298944000006</v>
          </cell>
          <cell r="U94">
            <v>267.15474239999998</v>
          </cell>
          <cell r="V94">
            <v>473.83269696000008</v>
          </cell>
          <cell r="W94">
            <v>275.76632383999998</v>
          </cell>
          <cell r="Z94">
            <v>472.07123712000003</v>
          </cell>
          <cell r="AA94">
            <v>293.38092224000002</v>
          </cell>
          <cell r="AB94">
            <v>402.39571456000004</v>
          </cell>
          <cell r="AD94">
            <v>484.01002048000004</v>
          </cell>
          <cell r="AE94">
            <v>447.99795263999999</v>
          </cell>
          <cell r="AH94">
            <v>412.96447360000002</v>
          </cell>
          <cell r="AI94">
            <v>474.41985024000002</v>
          </cell>
          <cell r="AJ94">
            <v>389.47834240000003</v>
          </cell>
          <cell r="AK94">
            <v>427.64330560000002</v>
          </cell>
          <cell r="AX94">
            <v>437.03775808000006</v>
          </cell>
          <cell r="AY94">
            <v>415.50880447999998</v>
          </cell>
          <cell r="BF94">
            <v>483.81430272000006</v>
          </cell>
          <cell r="BG94">
            <v>422.75036160000002</v>
          </cell>
          <cell r="BL94">
            <v>257.76028991999999</v>
          </cell>
        </row>
        <row r="95">
          <cell r="D95">
            <v>465.80826880000001</v>
          </cell>
          <cell r="G95">
            <v>413.74734464000005</v>
          </cell>
          <cell r="R95">
            <v>491.25157760000002</v>
          </cell>
          <cell r="S95">
            <v>412.37732032000002</v>
          </cell>
          <cell r="U95">
            <v>267.35046016000001</v>
          </cell>
          <cell r="V95">
            <v>475.20272128000005</v>
          </cell>
          <cell r="W95">
            <v>277.72350144000006</v>
          </cell>
          <cell r="Z95">
            <v>479.11707648000004</v>
          </cell>
          <cell r="AA95">
            <v>293.57664</v>
          </cell>
          <cell r="AB95">
            <v>403.96145663999999</v>
          </cell>
          <cell r="AD95">
            <v>488.51152896000008</v>
          </cell>
          <cell r="AE95">
            <v>453.28233216000007</v>
          </cell>
          <cell r="AH95">
            <v>417.07454656000004</v>
          </cell>
          <cell r="AI95">
            <v>485.57576255999999</v>
          </cell>
          <cell r="AJ95">
            <v>391.43552000000005</v>
          </cell>
          <cell r="AK95">
            <v>428.42617664000005</v>
          </cell>
          <cell r="AX95">
            <v>439.97352448000004</v>
          </cell>
          <cell r="AY95">
            <v>426.07756352000007</v>
          </cell>
          <cell r="BF95">
            <v>492.42588416000007</v>
          </cell>
          <cell r="BG95">
            <v>422.75036160000002</v>
          </cell>
          <cell r="BL95">
            <v>257.95600768000003</v>
          </cell>
        </row>
        <row r="96">
          <cell r="D96">
            <v>467.76544640000003</v>
          </cell>
          <cell r="G96">
            <v>414.53021568000003</v>
          </cell>
          <cell r="R96">
            <v>492.62160192000005</v>
          </cell>
          <cell r="S96">
            <v>420.40174848000004</v>
          </cell>
          <cell r="U96">
            <v>267.93761344000001</v>
          </cell>
          <cell r="V96">
            <v>481.66140736</v>
          </cell>
          <cell r="W96">
            <v>279.87639680000001</v>
          </cell>
          <cell r="Z96">
            <v>480.68281856000004</v>
          </cell>
          <cell r="AA96">
            <v>295.72953536</v>
          </cell>
          <cell r="AB96">
            <v>409.63727168000003</v>
          </cell>
          <cell r="AD96">
            <v>498.1016992000001</v>
          </cell>
          <cell r="AE96">
            <v>458.37099391999999</v>
          </cell>
          <cell r="AH96">
            <v>420.20603072</v>
          </cell>
          <cell r="AI96">
            <v>489.09868224000007</v>
          </cell>
          <cell r="AJ96">
            <v>391.82695552000001</v>
          </cell>
          <cell r="AK96">
            <v>433.71055616000007</v>
          </cell>
          <cell r="AX96">
            <v>443.88787968000003</v>
          </cell>
          <cell r="AY96">
            <v>426.86043456000004</v>
          </cell>
          <cell r="BF96">
            <v>492.81731968000008</v>
          </cell>
          <cell r="BG96">
            <v>428.23045888000007</v>
          </cell>
          <cell r="BL96">
            <v>257.95600768000003</v>
          </cell>
        </row>
        <row r="97">
          <cell r="D97">
            <v>477.94276991999999</v>
          </cell>
          <cell r="G97">
            <v>417.85741760000002</v>
          </cell>
          <cell r="S97">
            <v>421.38033728000005</v>
          </cell>
          <cell r="U97">
            <v>268.13333119999999</v>
          </cell>
          <cell r="V97">
            <v>488.12009344000006</v>
          </cell>
          <cell r="W97">
            <v>280.26783232000002</v>
          </cell>
          <cell r="Z97">
            <v>489.68583552000001</v>
          </cell>
          <cell r="AA97">
            <v>296.12097088000002</v>
          </cell>
          <cell r="AB97">
            <v>411.39873152000001</v>
          </cell>
          <cell r="AE97">
            <v>459.74101824000002</v>
          </cell>
          <cell r="AH97">
            <v>424.90325696000002</v>
          </cell>
          <cell r="AJ97">
            <v>397.30705280000001</v>
          </cell>
          <cell r="AK97">
            <v>437.82062912000004</v>
          </cell>
          <cell r="AX97">
            <v>444.67075072000006</v>
          </cell>
          <cell r="AY97">
            <v>430.77478976000003</v>
          </cell>
          <cell r="BF97">
            <v>493.40447296000008</v>
          </cell>
          <cell r="BG97">
            <v>430.97050752000001</v>
          </cell>
          <cell r="BL97">
            <v>259.71746752000001</v>
          </cell>
        </row>
        <row r="98">
          <cell r="D98">
            <v>480.29138304000003</v>
          </cell>
          <cell r="G98">
            <v>418.64028864000005</v>
          </cell>
          <cell r="S98">
            <v>422.35892608</v>
          </cell>
          <cell r="U98">
            <v>272.04768640000003</v>
          </cell>
          <cell r="V98">
            <v>490.86014208</v>
          </cell>
          <cell r="W98">
            <v>280.46355008</v>
          </cell>
          <cell r="Z98">
            <v>491.25157760000002</v>
          </cell>
          <cell r="AA98">
            <v>298.27386624000002</v>
          </cell>
          <cell r="AB98">
            <v>414.53021568000003</v>
          </cell>
          <cell r="AE98">
            <v>461.69819583999998</v>
          </cell>
          <cell r="AH98">
            <v>428.62189440000003</v>
          </cell>
          <cell r="AJ98">
            <v>398.48135936</v>
          </cell>
          <cell r="AK98">
            <v>445.06218624000002</v>
          </cell>
          <cell r="AX98">
            <v>449.36797696000002</v>
          </cell>
          <cell r="AY98">
            <v>433.90627391999999</v>
          </cell>
          <cell r="BF98">
            <v>493.79590848000009</v>
          </cell>
          <cell r="BG98">
            <v>437.23347583999998</v>
          </cell>
          <cell r="BL98">
            <v>260.69605632000003</v>
          </cell>
        </row>
        <row r="99">
          <cell r="D99">
            <v>481.46568960000008</v>
          </cell>
          <cell r="G99">
            <v>420.20603072</v>
          </cell>
          <cell r="S99">
            <v>434.68914496000002</v>
          </cell>
          <cell r="U99">
            <v>273.61342847999998</v>
          </cell>
          <cell r="V99">
            <v>494.77449728000005</v>
          </cell>
          <cell r="W99">
            <v>281.83357440000003</v>
          </cell>
          <cell r="Z99">
            <v>494.38306176000003</v>
          </cell>
          <cell r="AA99">
            <v>301.60106816000007</v>
          </cell>
          <cell r="AB99">
            <v>423.92466816000007</v>
          </cell>
          <cell r="AE99">
            <v>466.00398655999999</v>
          </cell>
          <cell r="AH99">
            <v>430.18763648000004</v>
          </cell>
          <cell r="AJ99">
            <v>400.04710144000006</v>
          </cell>
          <cell r="AK99">
            <v>446.23649280000001</v>
          </cell>
          <cell r="AX99">
            <v>449.56369472000006</v>
          </cell>
          <cell r="AY99">
            <v>434.29770944000001</v>
          </cell>
          <cell r="BF99">
            <v>496.73167488000007</v>
          </cell>
          <cell r="BG99">
            <v>439.19065344000006</v>
          </cell>
          <cell r="BL99">
            <v>260.69605632000003</v>
          </cell>
        </row>
        <row r="100">
          <cell r="D100">
            <v>483.03143168000003</v>
          </cell>
          <cell r="G100">
            <v>424.51182144000001</v>
          </cell>
          <cell r="S100">
            <v>445.25790400000005</v>
          </cell>
          <cell r="U100">
            <v>274.004864</v>
          </cell>
          <cell r="V100">
            <v>497.31882816000007</v>
          </cell>
          <cell r="W100">
            <v>283.59503424000002</v>
          </cell>
          <cell r="AA100">
            <v>301.99250368000003</v>
          </cell>
          <cell r="AB100">
            <v>426.46899904000003</v>
          </cell>
          <cell r="AE100">
            <v>471.48408384000004</v>
          </cell>
          <cell r="AH100">
            <v>430.77478976000003</v>
          </cell>
          <cell r="AJ100">
            <v>400.63425472</v>
          </cell>
          <cell r="AK100">
            <v>450.34656576000003</v>
          </cell>
          <cell r="AX100">
            <v>451.12943680000006</v>
          </cell>
          <cell r="AY100">
            <v>436.64632256000004</v>
          </cell>
          <cell r="BG100">
            <v>439.19065344000006</v>
          </cell>
          <cell r="BL100">
            <v>260.89177408</v>
          </cell>
        </row>
        <row r="101">
          <cell r="D101">
            <v>483.22714944000001</v>
          </cell>
          <cell r="G101">
            <v>426.27328128000005</v>
          </cell>
          <cell r="S101">
            <v>449.95513024000007</v>
          </cell>
          <cell r="U101">
            <v>274.59201728000005</v>
          </cell>
          <cell r="W101">
            <v>285.16077632000002</v>
          </cell>
          <cell r="AA101">
            <v>303.362528</v>
          </cell>
          <cell r="AB101">
            <v>431.75337855999999</v>
          </cell>
          <cell r="AE101">
            <v>471.67980160000002</v>
          </cell>
          <cell r="AH101">
            <v>431.55766080000006</v>
          </cell>
          <cell r="AJ101">
            <v>402.19999680000006</v>
          </cell>
          <cell r="AK101">
            <v>459.74101824000002</v>
          </cell>
          <cell r="AX101">
            <v>451.12943680000006</v>
          </cell>
          <cell r="AY101">
            <v>437.03775808000006</v>
          </cell>
          <cell r="BG101">
            <v>441.14783104000003</v>
          </cell>
          <cell r="BL101">
            <v>261.28320960000002</v>
          </cell>
        </row>
        <row r="102">
          <cell r="D102">
            <v>486.35863360000002</v>
          </cell>
          <cell r="G102">
            <v>430.97050752000001</v>
          </cell>
          <cell r="S102">
            <v>473.83269696000008</v>
          </cell>
          <cell r="U102">
            <v>274.98345280000001</v>
          </cell>
          <cell r="W102">
            <v>285.35649408000006</v>
          </cell>
          <cell r="AA102">
            <v>303.94968127999999</v>
          </cell>
          <cell r="AB102">
            <v>445.45362176000003</v>
          </cell>
          <cell r="AE102">
            <v>474.02841472</v>
          </cell>
          <cell r="AH102">
            <v>434.10199168000003</v>
          </cell>
          <cell r="AJ102">
            <v>408.26724736</v>
          </cell>
          <cell r="AK102">
            <v>472.07123712000003</v>
          </cell>
          <cell r="AX102">
            <v>453.08661439999997</v>
          </cell>
          <cell r="AY102">
            <v>437.23347583999998</v>
          </cell>
          <cell r="BG102">
            <v>443.88787968000003</v>
          </cell>
          <cell r="BL102">
            <v>262.26179840000003</v>
          </cell>
        </row>
        <row r="103">
          <cell r="D103">
            <v>486.75006912000003</v>
          </cell>
          <cell r="G103">
            <v>434.49342720000004</v>
          </cell>
          <cell r="S103">
            <v>483.61858496000002</v>
          </cell>
          <cell r="U103">
            <v>275.76632383999998</v>
          </cell>
          <cell r="W103">
            <v>285.35649408000006</v>
          </cell>
          <cell r="AA103">
            <v>305.71114112000004</v>
          </cell>
          <cell r="AB103">
            <v>451.52087232000002</v>
          </cell>
          <cell r="AE103">
            <v>478.13848768000003</v>
          </cell>
          <cell r="AH103">
            <v>437.23347583999998</v>
          </cell>
          <cell r="AJ103">
            <v>408.46296512000004</v>
          </cell>
          <cell r="AK103">
            <v>478.52992320000004</v>
          </cell>
          <cell r="AX103">
            <v>457.58812288000007</v>
          </cell>
          <cell r="AY103">
            <v>437.62491136000006</v>
          </cell>
          <cell r="BG103">
            <v>446.43221056000004</v>
          </cell>
          <cell r="BL103">
            <v>263.82754047999998</v>
          </cell>
        </row>
        <row r="104">
          <cell r="D104">
            <v>497.31882816000007</v>
          </cell>
          <cell r="G104">
            <v>438.01634688000007</v>
          </cell>
          <cell r="S104">
            <v>485.57576255999999</v>
          </cell>
          <cell r="U104">
            <v>276.15775936</v>
          </cell>
          <cell r="W104">
            <v>286.13936512000004</v>
          </cell>
          <cell r="AA104">
            <v>307.27688319999999</v>
          </cell>
          <cell r="AB104">
            <v>456.80525184000004</v>
          </cell>
          <cell r="AE104">
            <v>481.85712512000009</v>
          </cell>
          <cell r="AH104">
            <v>440.75639552000001</v>
          </cell>
          <cell r="AJ104">
            <v>413.35590912000004</v>
          </cell>
          <cell r="AK104">
            <v>485.38004480000006</v>
          </cell>
          <cell r="AX104">
            <v>457.97955840000009</v>
          </cell>
          <cell r="AY104">
            <v>439.19065344000006</v>
          </cell>
          <cell r="BG104">
            <v>449.75941248000004</v>
          </cell>
          <cell r="BL104">
            <v>265.78471808000006</v>
          </cell>
        </row>
        <row r="105">
          <cell r="D105">
            <v>497.90598144000001</v>
          </cell>
          <cell r="G105">
            <v>438.79921792000005</v>
          </cell>
          <cell r="S105">
            <v>491.83873087999996</v>
          </cell>
          <cell r="U105">
            <v>277.13634816000001</v>
          </cell>
          <cell r="W105">
            <v>286.33508288000002</v>
          </cell>
          <cell r="AA105">
            <v>307.27688319999999</v>
          </cell>
          <cell r="AB105">
            <v>460.32817152000007</v>
          </cell>
          <cell r="AE105">
            <v>484.98860927999999</v>
          </cell>
          <cell r="AH105">
            <v>441.73498432000002</v>
          </cell>
          <cell r="AJ105">
            <v>414.72593344000001</v>
          </cell>
          <cell r="AK105">
            <v>487.72865792000005</v>
          </cell>
          <cell r="AX105">
            <v>459.93673600000005</v>
          </cell>
          <cell r="AY105">
            <v>440.36496000000005</v>
          </cell>
          <cell r="BG105">
            <v>454.45663872</v>
          </cell>
          <cell r="BL105">
            <v>266.37187136</v>
          </cell>
        </row>
        <row r="106">
          <cell r="D106">
            <v>498.49313472</v>
          </cell>
          <cell r="G106">
            <v>441.53926655999999</v>
          </cell>
          <cell r="S106">
            <v>496.53595711999998</v>
          </cell>
          <cell r="U106">
            <v>277.72350144000006</v>
          </cell>
          <cell r="W106">
            <v>288.68369600000005</v>
          </cell>
          <cell r="AA106">
            <v>307.27688319999999</v>
          </cell>
          <cell r="AB106">
            <v>461.30676032000008</v>
          </cell>
          <cell r="AE106">
            <v>487.72865792000005</v>
          </cell>
          <cell r="AH106">
            <v>444.67075072000006</v>
          </cell>
          <cell r="AJ106">
            <v>424.51182144000001</v>
          </cell>
          <cell r="AK106">
            <v>489.2944</v>
          </cell>
          <cell r="AX106">
            <v>459.93673600000005</v>
          </cell>
          <cell r="AY106">
            <v>447.01936384000004</v>
          </cell>
          <cell r="BG106">
            <v>457.19668736000006</v>
          </cell>
          <cell r="BL106">
            <v>267.74189568000003</v>
          </cell>
        </row>
        <row r="107">
          <cell r="G107">
            <v>442.71357312000004</v>
          </cell>
          <cell r="S107">
            <v>498.1016992000001</v>
          </cell>
          <cell r="U107">
            <v>280.46355008</v>
          </cell>
          <cell r="W107">
            <v>289.27084927999999</v>
          </cell>
          <cell r="AA107">
            <v>309.03834304000003</v>
          </cell>
          <cell r="AB107">
            <v>468.15688192000005</v>
          </cell>
          <cell r="AE107">
            <v>488.90296447999998</v>
          </cell>
          <cell r="AH107">
            <v>449.36797696000002</v>
          </cell>
          <cell r="AJ107">
            <v>428.23045888000007</v>
          </cell>
          <cell r="AK107">
            <v>491.83873087999996</v>
          </cell>
          <cell r="AX107">
            <v>460.91532480000006</v>
          </cell>
          <cell r="AY107">
            <v>448.38938816000001</v>
          </cell>
          <cell r="BG107">
            <v>459.54530048000004</v>
          </cell>
          <cell r="BL107">
            <v>269.50335552000001</v>
          </cell>
        </row>
        <row r="108">
          <cell r="G108">
            <v>443.10500864000005</v>
          </cell>
          <cell r="U108">
            <v>281.05070336000006</v>
          </cell>
          <cell r="W108">
            <v>292.01089791999999</v>
          </cell>
          <cell r="AA108">
            <v>311.19123840000003</v>
          </cell>
          <cell r="AB108">
            <v>469.722624</v>
          </cell>
          <cell r="AE108">
            <v>492.62160192000005</v>
          </cell>
          <cell r="AH108">
            <v>451.12943680000006</v>
          </cell>
          <cell r="AJ108">
            <v>431.55766080000006</v>
          </cell>
          <cell r="AK108">
            <v>492.62160192000005</v>
          </cell>
          <cell r="AX108">
            <v>462.48106688000001</v>
          </cell>
          <cell r="AY108">
            <v>454.45663872</v>
          </cell>
          <cell r="BG108">
            <v>463.06822016000001</v>
          </cell>
          <cell r="BL108">
            <v>270.48194432000003</v>
          </cell>
        </row>
        <row r="109">
          <cell r="G109">
            <v>443.49644416000007</v>
          </cell>
          <cell r="U109">
            <v>282.02929216000001</v>
          </cell>
          <cell r="W109">
            <v>296.12097088000002</v>
          </cell>
          <cell r="AA109">
            <v>311.77839168000003</v>
          </cell>
          <cell r="AB109">
            <v>480.29138304000003</v>
          </cell>
          <cell r="AE109">
            <v>493.20875519999998</v>
          </cell>
          <cell r="AH109">
            <v>458.37099391999999</v>
          </cell>
          <cell r="AJ109">
            <v>439.38637119999999</v>
          </cell>
          <cell r="AK109">
            <v>494.38306176000003</v>
          </cell>
          <cell r="AX109">
            <v>465.61255104000008</v>
          </cell>
          <cell r="AY109">
            <v>456.02238080000006</v>
          </cell>
          <cell r="BG109">
            <v>466.78685760000002</v>
          </cell>
          <cell r="BL109">
            <v>270.67766208</v>
          </cell>
        </row>
        <row r="110">
          <cell r="G110">
            <v>449.17225919999998</v>
          </cell>
          <cell r="U110">
            <v>282.81216320000004</v>
          </cell>
          <cell r="W110">
            <v>301.99250368000003</v>
          </cell>
          <cell r="AA110">
            <v>312.95269824000002</v>
          </cell>
          <cell r="AB110">
            <v>485.57576255999999</v>
          </cell>
          <cell r="AE110">
            <v>495.55736832000002</v>
          </cell>
          <cell r="AH110">
            <v>458.56671168000003</v>
          </cell>
          <cell r="AJ110">
            <v>441.34354880000006</v>
          </cell>
          <cell r="AK110">
            <v>498.1016992000001</v>
          </cell>
          <cell r="AX110">
            <v>466.39542208</v>
          </cell>
          <cell r="AY110">
            <v>457.78384063999999</v>
          </cell>
          <cell r="BG110">
            <v>468.15688192000005</v>
          </cell>
          <cell r="BL110">
            <v>271.06909760000002</v>
          </cell>
        </row>
        <row r="111">
          <cell r="G111">
            <v>457.00096960000008</v>
          </cell>
          <cell r="U111">
            <v>282.81216320000004</v>
          </cell>
          <cell r="W111">
            <v>303.362528</v>
          </cell>
          <cell r="AA111">
            <v>313.73556927999999</v>
          </cell>
          <cell r="AB111">
            <v>489.09868224000007</v>
          </cell>
          <cell r="AE111">
            <v>498.68885248000004</v>
          </cell>
          <cell r="AH111">
            <v>461.69819583999998</v>
          </cell>
          <cell r="AJ111">
            <v>441.53926655999999</v>
          </cell>
          <cell r="AX111">
            <v>472.85410816000007</v>
          </cell>
          <cell r="AY111">
            <v>457.97955840000009</v>
          </cell>
          <cell r="BG111">
            <v>468.74403520000004</v>
          </cell>
          <cell r="BL111">
            <v>271.26481536000006</v>
          </cell>
        </row>
        <row r="112">
          <cell r="G112">
            <v>468.15688192000005</v>
          </cell>
          <cell r="U112">
            <v>283.59503424000002</v>
          </cell>
          <cell r="W112">
            <v>309.23406080000007</v>
          </cell>
          <cell r="AA112">
            <v>314.12700480000001</v>
          </cell>
          <cell r="AB112">
            <v>490.66442432000002</v>
          </cell>
          <cell r="AH112">
            <v>475.59415680000001</v>
          </cell>
          <cell r="AJ112">
            <v>443.30072640000003</v>
          </cell>
          <cell r="AX112">
            <v>475.00700352000001</v>
          </cell>
          <cell r="AY112">
            <v>458.56671168000003</v>
          </cell>
          <cell r="BG112">
            <v>472.26695488000007</v>
          </cell>
          <cell r="BL112">
            <v>271.65625088000002</v>
          </cell>
        </row>
        <row r="113">
          <cell r="G113">
            <v>469.91834176000009</v>
          </cell>
          <cell r="U113">
            <v>284.96505856000005</v>
          </cell>
          <cell r="W113">
            <v>310.40836736</v>
          </cell>
          <cell r="AA113">
            <v>315.10559360000002</v>
          </cell>
          <cell r="AB113">
            <v>495.94880384000004</v>
          </cell>
          <cell r="AH113">
            <v>478.72564096000002</v>
          </cell>
          <cell r="AJ113">
            <v>443.88787968000003</v>
          </cell>
          <cell r="AX113">
            <v>481.07425408000006</v>
          </cell>
          <cell r="AY113">
            <v>460.13245376000003</v>
          </cell>
          <cell r="BG113">
            <v>481.85712512000009</v>
          </cell>
          <cell r="BL113">
            <v>271.85196864</v>
          </cell>
        </row>
        <row r="114">
          <cell r="G114">
            <v>470.11405952000001</v>
          </cell>
          <cell r="U114">
            <v>285.94364736</v>
          </cell>
          <cell r="W114">
            <v>313.73556927999999</v>
          </cell>
          <cell r="AA114">
            <v>315.49702912000004</v>
          </cell>
          <cell r="AB114">
            <v>495.94880384000004</v>
          </cell>
          <cell r="AH114">
            <v>479.11707648000004</v>
          </cell>
          <cell r="AJ114">
            <v>443.88787968000003</v>
          </cell>
          <cell r="AX114">
            <v>482.05284288000001</v>
          </cell>
          <cell r="AY114">
            <v>461.89391360000008</v>
          </cell>
          <cell r="BG114">
            <v>486.1629158400001</v>
          </cell>
          <cell r="BL114">
            <v>272.04768640000003</v>
          </cell>
        </row>
        <row r="115">
          <cell r="G115">
            <v>470.50549504000003</v>
          </cell>
          <cell r="U115">
            <v>286.53080064000005</v>
          </cell>
          <cell r="W115">
            <v>313.93128704000003</v>
          </cell>
          <cell r="AA115">
            <v>316.08418240000003</v>
          </cell>
          <cell r="AH115">
            <v>482.83571392000005</v>
          </cell>
          <cell r="AJ115">
            <v>445.45362176000003</v>
          </cell>
          <cell r="AX115">
            <v>483.42286720000004</v>
          </cell>
          <cell r="AY115">
            <v>462.67678463999999</v>
          </cell>
          <cell r="BG115">
            <v>486.75006912000003</v>
          </cell>
          <cell r="BL115">
            <v>272.83055744000001</v>
          </cell>
        </row>
        <row r="116">
          <cell r="G116">
            <v>471.28836608</v>
          </cell>
          <cell r="U116">
            <v>287.90082496000002</v>
          </cell>
          <cell r="W116">
            <v>329.78442560000002</v>
          </cell>
          <cell r="AA116">
            <v>317.84564224000002</v>
          </cell>
          <cell r="AH116">
            <v>483.42286720000004</v>
          </cell>
          <cell r="AJ116">
            <v>446.04077504000003</v>
          </cell>
          <cell r="AX116">
            <v>483.81430272000006</v>
          </cell>
          <cell r="AY116">
            <v>464.43824448000004</v>
          </cell>
          <cell r="BG116">
            <v>489.2944</v>
          </cell>
          <cell r="BL116">
            <v>273.02627520000004</v>
          </cell>
        </row>
        <row r="117">
          <cell r="G117">
            <v>472.26695488000007</v>
          </cell>
          <cell r="U117">
            <v>288.09654272</v>
          </cell>
          <cell r="W117">
            <v>330.76301440000003</v>
          </cell>
          <cell r="AA117">
            <v>319.99853760000002</v>
          </cell>
          <cell r="AH117">
            <v>484.40145600000005</v>
          </cell>
          <cell r="AJ117">
            <v>448.19367040000003</v>
          </cell>
          <cell r="AX117">
            <v>487.33722240000003</v>
          </cell>
          <cell r="AY117">
            <v>466.19970432000002</v>
          </cell>
          <cell r="BG117">
            <v>490.07727104000003</v>
          </cell>
          <cell r="BL117">
            <v>273.41771072000006</v>
          </cell>
        </row>
        <row r="118">
          <cell r="G118">
            <v>475.00700352000001</v>
          </cell>
          <cell r="U118">
            <v>288.68369600000005</v>
          </cell>
          <cell r="W118">
            <v>333.11162752000007</v>
          </cell>
          <cell r="AA118">
            <v>320.78140864000005</v>
          </cell>
          <cell r="AH118">
            <v>488.51152896000008</v>
          </cell>
          <cell r="AJ118">
            <v>453.67376768000008</v>
          </cell>
          <cell r="AX118">
            <v>491.64301312000003</v>
          </cell>
          <cell r="AY118">
            <v>470.50549504000003</v>
          </cell>
          <cell r="BG118">
            <v>492.03444864000005</v>
          </cell>
          <cell r="BL118">
            <v>274.39629952000001</v>
          </cell>
        </row>
        <row r="119">
          <cell r="G119">
            <v>482.63999616000001</v>
          </cell>
          <cell r="U119">
            <v>289.27084927999999</v>
          </cell>
          <cell r="W119">
            <v>333.30734527999999</v>
          </cell>
          <cell r="AA119">
            <v>320.78140864000005</v>
          </cell>
          <cell r="AH119">
            <v>489.68583552000001</v>
          </cell>
          <cell r="AJ119">
            <v>458.95814720000004</v>
          </cell>
          <cell r="AX119">
            <v>491.83873087999996</v>
          </cell>
          <cell r="AY119">
            <v>472.26695488000007</v>
          </cell>
          <cell r="BG119">
            <v>498.68885248000004</v>
          </cell>
          <cell r="BL119">
            <v>275.37488832000003</v>
          </cell>
        </row>
        <row r="120">
          <cell r="G120">
            <v>485.38004480000006</v>
          </cell>
          <cell r="U120">
            <v>289.66228480000007</v>
          </cell>
          <cell r="W120">
            <v>333.69878080000001</v>
          </cell>
          <cell r="AA120">
            <v>321.17284416000007</v>
          </cell>
          <cell r="AH120">
            <v>494.57877952000001</v>
          </cell>
          <cell r="AJ120">
            <v>459.15386496000002</v>
          </cell>
          <cell r="AX120">
            <v>492.23016640000003</v>
          </cell>
          <cell r="AY120">
            <v>475.20272128000005</v>
          </cell>
          <cell r="BL120">
            <v>277.52778368000003</v>
          </cell>
        </row>
        <row r="121">
          <cell r="G121">
            <v>491.83873087999996</v>
          </cell>
          <cell r="U121">
            <v>290.64087360000002</v>
          </cell>
          <cell r="W121">
            <v>337.613136</v>
          </cell>
          <cell r="AA121">
            <v>321.75999744000001</v>
          </cell>
          <cell r="AH121">
            <v>495.16593280000001</v>
          </cell>
          <cell r="AJ121">
            <v>459.93673600000005</v>
          </cell>
          <cell r="AX121">
            <v>492.62160192000005</v>
          </cell>
          <cell r="AY121">
            <v>478.13848768000003</v>
          </cell>
          <cell r="BL121">
            <v>278.89780800000005</v>
          </cell>
        </row>
        <row r="122">
          <cell r="G122">
            <v>495.55736832000002</v>
          </cell>
          <cell r="U122">
            <v>292.01089791999999</v>
          </cell>
          <cell r="W122">
            <v>346.42043519999999</v>
          </cell>
          <cell r="AA122">
            <v>323.13002176000003</v>
          </cell>
          <cell r="AH122">
            <v>498.29741696000002</v>
          </cell>
          <cell r="AJ122">
            <v>463.06822016000001</v>
          </cell>
          <cell r="AX122">
            <v>496.73167488000007</v>
          </cell>
          <cell r="AY122">
            <v>478.92135872</v>
          </cell>
          <cell r="BL122">
            <v>279.48496127999999</v>
          </cell>
        </row>
        <row r="123">
          <cell r="U123">
            <v>293.18520447999998</v>
          </cell>
          <cell r="W123">
            <v>348.96476608</v>
          </cell>
          <cell r="AA123">
            <v>326.84865919999999</v>
          </cell>
          <cell r="AH123">
            <v>498.29741696000002</v>
          </cell>
          <cell r="AJ123">
            <v>463.65537344000006</v>
          </cell>
          <cell r="AX123">
            <v>498.1016992000001</v>
          </cell>
          <cell r="AY123">
            <v>481.85712512000009</v>
          </cell>
          <cell r="BL123">
            <v>281.24642111999998</v>
          </cell>
        </row>
        <row r="124">
          <cell r="U124">
            <v>293.77235776000003</v>
          </cell>
          <cell r="W124">
            <v>350.72622591999999</v>
          </cell>
          <cell r="AA124">
            <v>331.35016768000003</v>
          </cell>
          <cell r="AJ124">
            <v>466.5911398400001</v>
          </cell>
          <cell r="AX124">
            <v>499.66744128000005</v>
          </cell>
          <cell r="AY124">
            <v>484.98860927999999</v>
          </cell>
          <cell r="BL124">
            <v>282.42072768000003</v>
          </cell>
        </row>
        <row r="125">
          <cell r="U125">
            <v>297.88243072</v>
          </cell>
          <cell r="W125">
            <v>350.92194368000003</v>
          </cell>
          <cell r="AA125">
            <v>331.54588544000001</v>
          </cell>
          <cell r="AJ125">
            <v>471.48408384000004</v>
          </cell>
          <cell r="AY125">
            <v>487.53294016000001</v>
          </cell>
          <cell r="BL125">
            <v>282.81216320000004</v>
          </cell>
        </row>
        <row r="126">
          <cell r="U126">
            <v>297.88243072</v>
          </cell>
          <cell r="W126">
            <v>358.75065408000006</v>
          </cell>
          <cell r="AA126">
            <v>333.11162752000007</v>
          </cell>
          <cell r="AJ126">
            <v>477.35561663999999</v>
          </cell>
          <cell r="AY126">
            <v>487.72865792000005</v>
          </cell>
          <cell r="BL126">
            <v>283.59503424000002</v>
          </cell>
        </row>
        <row r="127">
          <cell r="U127">
            <v>298.469584</v>
          </cell>
          <cell r="W127">
            <v>364.03503360000002</v>
          </cell>
          <cell r="AA127">
            <v>334.67736960000002</v>
          </cell>
          <cell r="AJ127">
            <v>480.09566528000005</v>
          </cell>
          <cell r="AY127">
            <v>487.92437568000003</v>
          </cell>
          <cell r="BL127">
            <v>284.96505856000005</v>
          </cell>
        </row>
        <row r="128">
          <cell r="U128">
            <v>298.66530175999998</v>
          </cell>
          <cell r="W128">
            <v>368.92797760000002</v>
          </cell>
          <cell r="AA128">
            <v>335.65595840000003</v>
          </cell>
          <cell r="AJ128">
            <v>481.85712512000009</v>
          </cell>
          <cell r="AY128">
            <v>488.12009344000006</v>
          </cell>
          <cell r="BL128">
            <v>285.94364736</v>
          </cell>
        </row>
        <row r="129">
          <cell r="U129">
            <v>298.66530175999998</v>
          </cell>
          <cell r="W129">
            <v>375.97381696000002</v>
          </cell>
          <cell r="AA129">
            <v>339.96174912000004</v>
          </cell>
          <cell r="AJ129">
            <v>483.81430272000006</v>
          </cell>
          <cell r="AY129">
            <v>488.12009344000006</v>
          </cell>
          <cell r="BL129">
            <v>287.11795392000005</v>
          </cell>
        </row>
        <row r="130">
          <cell r="U130">
            <v>299.44817280000007</v>
          </cell>
          <cell r="W130">
            <v>376.16953472000006</v>
          </cell>
          <cell r="AA130">
            <v>344.65897536000006</v>
          </cell>
          <cell r="AJ130">
            <v>484.40145600000005</v>
          </cell>
          <cell r="AY130">
            <v>490.86014208</v>
          </cell>
          <cell r="BL130">
            <v>287.31367168000003</v>
          </cell>
        </row>
        <row r="131">
          <cell r="U131">
            <v>300.03532608</v>
          </cell>
          <cell r="W131">
            <v>380.67104320000004</v>
          </cell>
          <cell r="AA131">
            <v>346.22471744000001</v>
          </cell>
          <cell r="AJ131">
            <v>484.40145600000005</v>
          </cell>
          <cell r="AY131">
            <v>491.83873087999996</v>
          </cell>
          <cell r="BL131">
            <v>288.87941375999998</v>
          </cell>
        </row>
        <row r="132">
          <cell r="U132">
            <v>301.60106816000007</v>
          </cell>
          <cell r="W132">
            <v>380.86676096000002</v>
          </cell>
          <cell r="AA132">
            <v>346.42043519999999</v>
          </cell>
          <cell r="AJ132">
            <v>486.94578688000001</v>
          </cell>
          <cell r="AY132">
            <v>494.77449728000005</v>
          </cell>
          <cell r="BL132">
            <v>289.07513152000001</v>
          </cell>
        </row>
        <row r="133">
          <cell r="U133">
            <v>303.16681024000002</v>
          </cell>
          <cell r="W133">
            <v>381.25819648000004</v>
          </cell>
          <cell r="AA133">
            <v>346.61615296000002</v>
          </cell>
          <cell r="AJ133">
            <v>487.14150464000005</v>
          </cell>
          <cell r="AY133">
            <v>495.55736832000002</v>
          </cell>
          <cell r="BL133">
            <v>289.07513152000001</v>
          </cell>
        </row>
        <row r="134">
          <cell r="U134">
            <v>311.97410944000001</v>
          </cell>
          <cell r="W134">
            <v>383.21537408</v>
          </cell>
          <cell r="AA134">
            <v>348.37761280000001</v>
          </cell>
          <cell r="AJ134">
            <v>490.46870656000004</v>
          </cell>
          <cell r="AY134">
            <v>497.51454591999999</v>
          </cell>
          <cell r="BL134">
            <v>290.05372032000002</v>
          </cell>
        </row>
        <row r="135">
          <cell r="U135">
            <v>312.36554496000002</v>
          </cell>
          <cell r="W135">
            <v>384.38968063999999</v>
          </cell>
          <cell r="AA135">
            <v>350.92194368000003</v>
          </cell>
          <cell r="AJ135">
            <v>495.55736832000002</v>
          </cell>
          <cell r="BL135">
            <v>290.44515584000004</v>
          </cell>
        </row>
        <row r="136">
          <cell r="U136">
            <v>314.51844032000002</v>
          </cell>
          <cell r="W136">
            <v>403.37430336000006</v>
          </cell>
          <cell r="AA136">
            <v>352.09625024000002</v>
          </cell>
          <cell r="AJ136">
            <v>496.14452160000008</v>
          </cell>
          <cell r="BL136">
            <v>292.59805120000004</v>
          </cell>
        </row>
        <row r="137">
          <cell r="U137">
            <v>315.10559360000002</v>
          </cell>
          <cell r="W137">
            <v>407.28865856000004</v>
          </cell>
          <cell r="AA137">
            <v>353.07483904000003</v>
          </cell>
          <cell r="AJ137">
            <v>499.86315904000003</v>
          </cell>
          <cell r="BL137">
            <v>293.57664</v>
          </cell>
        </row>
        <row r="138">
          <cell r="U138">
            <v>320.19425536</v>
          </cell>
          <cell r="W138">
            <v>413.74734464000005</v>
          </cell>
          <cell r="AA138">
            <v>354.64058112000004</v>
          </cell>
          <cell r="BL138">
            <v>295.92525312000004</v>
          </cell>
        </row>
        <row r="139">
          <cell r="U139">
            <v>320.78140864000005</v>
          </cell>
          <cell r="W139">
            <v>419.61887744000006</v>
          </cell>
          <cell r="AA139">
            <v>356.79347648000004</v>
          </cell>
          <cell r="BL139">
            <v>296.51240640000003</v>
          </cell>
        </row>
        <row r="140">
          <cell r="U140">
            <v>322.15143296000002</v>
          </cell>
          <cell r="W140">
            <v>421.57605504000003</v>
          </cell>
          <cell r="AA140">
            <v>357.184912</v>
          </cell>
          <cell r="BL140">
            <v>300.03532608</v>
          </cell>
        </row>
        <row r="141">
          <cell r="U141">
            <v>322.73858624000002</v>
          </cell>
          <cell r="W141">
            <v>425.09897472000006</v>
          </cell>
          <cell r="AA141">
            <v>358.75065408000006</v>
          </cell>
          <cell r="BL141">
            <v>300.42676160000002</v>
          </cell>
        </row>
        <row r="142">
          <cell r="U142">
            <v>323.91289280000001</v>
          </cell>
          <cell r="W142">
            <v>433.90627391999999</v>
          </cell>
          <cell r="AA142">
            <v>361.68642048000004</v>
          </cell>
          <cell r="BL142">
            <v>301.60106816000007</v>
          </cell>
        </row>
        <row r="143">
          <cell r="U143">
            <v>324.69576383999998</v>
          </cell>
          <cell r="W143">
            <v>440.75639552000001</v>
          </cell>
          <cell r="AA143">
            <v>363.05644480000001</v>
          </cell>
          <cell r="BL143">
            <v>301.60106816000007</v>
          </cell>
        </row>
        <row r="144">
          <cell r="U144">
            <v>325.28291712000004</v>
          </cell>
          <cell r="W144">
            <v>444.47503296000002</v>
          </cell>
          <cell r="AA144">
            <v>365.01362240000003</v>
          </cell>
          <cell r="BL144">
            <v>302.18822144000001</v>
          </cell>
        </row>
        <row r="145">
          <cell r="U145">
            <v>326.45722368000003</v>
          </cell>
          <cell r="W145">
            <v>444.67075072000006</v>
          </cell>
          <cell r="AA145">
            <v>373.23376832000002</v>
          </cell>
          <cell r="BL145">
            <v>302.57965696000002</v>
          </cell>
        </row>
        <row r="146">
          <cell r="U146">
            <v>328.41440128000005</v>
          </cell>
          <cell r="W146">
            <v>456.21809856000004</v>
          </cell>
          <cell r="AA146">
            <v>375.97381696000002</v>
          </cell>
          <cell r="BL146">
            <v>303.94968127999999</v>
          </cell>
        </row>
        <row r="147">
          <cell r="U147">
            <v>329.98014336</v>
          </cell>
          <cell r="W147">
            <v>468.93975296000008</v>
          </cell>
          <cell r="AA147">
            <v>377.53955904000003</v>
          </cell>
          <cell r="BL147">
            <v>304.53683456000005</v>
          </cell>
        </row>
        <row r="148">
          <cell r="U148">
            <v>330.76301440000003</v>
          </cell>
          <cell r="W148">
            <v>483.03143168000003</v>
          </cell>
          <cell r="AA148">
            <v>383.99824512000004</v>
          </cell>
          <cell r="BL148">
            <v>307.27688319999999</v>
          </cell>
        </row>
        <row r="149">
          <cell r="U149">
            <v>331.54588544000001</v>
          </cell>
          <cell r="AA149">
            <v>389.28262464000005</v>
          </cell>
          <cell r="BL149">
            <v>307.47260096000002</v>
          </cell>
        </row>
        <row r="150">
          <cell r="U150">
            <v>333.50306304000003</v>
          </cell>
          <cell r="AA150">
            <v>390.06549568000003</v>
          </cell>
          <cell r="BL150">
            <v>307.66831872</v>
          </cell>
        </row>
        <row r="151">
          <cell r="U151">
            <v>333.89449856000005</v>
          </cell>
          <cell r="AA151">
            <v>390.26121344000006</v>
          </cell>
          <cell r="BL151">
            <v>307.86403648000004</v>
          </cell>
        </row>
        <row r="152">
          <cell r="U152">
            <v>339.57031360000002</v>
          </cell>
          <cell r="AA152">
            <v>392.41410880000007</v>
          </cell>
          <cell r="BL152">
            <v>308.64690752000001</v>
          </cell>
        </row>
        <row r="153">
          <cell r="U153">
            <v>340.54890240000003</v>
          </cell>
          <cell r="AA153">
            <v>393.19697984000004</v>
          </cell>
          <cell r="BL153">
            <v>309.42977855999999</v>
          </cell>
        </row>
        <row r="154">
          <cell r="U154">
            <v>341.52749120000004</v>
          </cell>
          <cell r="AA154">
            <v>394.95843968000003</v>
          </cell>
          <cell r="BL154">
            <v>310.40836736</v>
          </cell>
        </row>
        <row r="155">
          <cell r="U155">
            <v>341.72320896000002</v>
          </cell>
          <cell r="AA155">
            <v>399.06851264000005</v>
          </cell>
          <cell r="BL155">
            <v>310.60408511999998</v>
          </cell>
        </row>
        <row r="156">
          <cell r="U156">
            <v>346.61615296000002</v>
          </cell>
          <cell r="AA156">
            <v>400.04710144000006</v>
          </cell>
          <cell r="BL156">
            <v>311.77839168000003</v>
          </cell>
        </row>
        <row r="157">
          <cell r="U157">
            <v>353.85771008</v>
          </cell>
          <cell r="AA157">
            <v>409.24583616000001</v>
          </cell>
          <cell r="BL157">
            <v>312.16982720000004</v>
          </cell>
        </row>
        <row r="158">
          <cell r="U158">
            <v>360.31639616000001</v>
          </cell>
          <cell r="AA158">
            <v>410.42014272</v>
          </cell>
          <cell r="BL158">
            <v>313.93128704000003</v>
          </cell>
        </row>
        <row r="159">
          <cell r="U159">
            <v>361.09926720000004</v>
          </cell>
          <cell r="AA159">
            <v>416.29167552000007</v>
          </cell>
          <cell r="BL159">
            <v>314.51844032000002</v>
          </cell>
        </row>
        <row r="160">
          <cell r="U160">
            <v>364.62218688000002</v>
          </cell>
          <cell r="AA160">
            <v>418.44457088000001</v>
          </cell>
          <cell r="BL160">
            <v>315.10559360000002</v>
          </cell>
        </row>
        <row r="161">
          <cell r="U161">
            <v>366.18792896000002</v>
          </cell>
          <cell r="AA161">
            <v>425.29469247999998</v>
          </cell>
          <cell r="BL161">
            <v>315.69274688000002</v>
          </cell>
        </row>
        <row r="162">
          <cell r="U162">
            <v>366.57936448000004</v>
          </cell>
          <cell r="AA162">
            <v>425.49041024000002</v>
          </cell>
          <cell r="BL162">
            <v>315.88846464</v>
          </cell>
        </row>
        <row r="163">
          <cell r="U163">
            <v>368.92797760000002</v>
          </cell>
          <cell r="AA163">
            <v>428.03474112000004</v>
          </cell>
          <cell r="BL163">
            <v>316.08418240000003</v>
          </cell>
        </row>
        <row r="164">
          <cell r="U164">
            <v>370.68943744000006</v>
          </cell>
          <cell r="AA164">
            <v>431.36194304000003</v>
          </cell>
          <cell r="BL164">
            <v>323.13002176000003</v>
          </cell>
        </row>
        <row r="165">
          <cell r="U165">
            <v>373.03805056000004</v>
          </cell>
          <cell r="AA165">
            <v>433.51483840000003</v>
          </cell>
          <cell r="BL165">
            <v>323.13002176000003</v>
          </cell>
        </row>
        <row r="166">
          <cell r="U166">
            <v>374.60379263999999</v>
          </cell>
          <cell r="AA166">
            <v>433.90627391999999</v>
          </cell>
          <cell r="BL166">
            <v>323.52145727999999</v>
          </cell>
        </row>
        <row r="167">
          <cell r="U167">
            <v>374.79951040000003</v>
          </cell>
          <cell r="AA167">
            <v>435.86345152000007</v>
          </cell>
          <cell r="BL167">
            <v>323.52145727999999</v>
          </cell>
        </row>
        <row r="168">
          <cell r="U168">
            <v>377.53955904000003</v>
          </cell>
          <cell r="AA168">
            <v>437.42919360000002</v>
          </cell>
          <cell r="BL168">
            <v>326.06578816000001</v>
          </cell>
        </row>
        <row r="169">
          <cell r="U169">
            <v>378.32243008000006</v>
          </cell>
          <cell r="AA169">
            <v>437.62491136000006</v>
          </cell>
          <cell r="BL169">
            <v>326.26150592000005</v>
          </cell>
        </row>
        <row r="170">
          <cell r="U170">
            <v>378.51814784000004</v>
          </cell>
          <cell r="AA170">
            <v>443.69216191999999</v>
          </cell>
          <cell r="BL170">
            <v>326.45722368000003</v>
          </cell>
        </row>
        <row r="171">
          <cell r="U171">
            <v>379.88817216000001</v>
          </cell>
          <cell r="AA171">
            <v>444.27931520000004</v>
          </cell>
          <cell r="BL171">
            <v>328.21868352000001</v>
          </cell>
        </row>
        <row r="172">
          <cell r="U172">
            <v>380.67104320000004</v>
          </cell>
          <cell r="AA172">
            <v>445.06218624000002</v>
          </cell>
          <cell r="BL172">
            <v>328.41440128000005</v>
          </cell>
        </row>
        <row r="173">
          <cell r="U173">
            <v>381.25819648000004</v>
          </cell>
          <cell r="AA173">
            <v>445.06218624000002</v>
          </cell>
          <cell r="BL173">
            <v>328.61011904000003</v>
          </cell>
        </row>
        <row r="174">
          <cell r="U174">
            <v>383.99824512000004</v>
          </cell>
          <cell r="AA174">
            <v>449.36797696000002</v>
          </cell>
          <cell r="BL174">
            <v>328.80583680000001</v>
          </cell>
        </row>
        <row r="175">
          <cell r="U175">
            <v>389.86977792000005</v>
          </cell>
          <cell r="AA175">
            <v>453.08661439999997</v>
          </cell>
          <cell r="BL175">
            <v>330.95873216000001</v>
          </cell>
        </row>
        <row r="176">
          <cell r="U176">
            <v>400.04710144000006</v>
          </cell>
          <cell r="AA176">
            <v>453.67376768000008</v>
          </cell>
          <cell r="BL176">
            <v>334.48165183999998</v>
          </cell>
        </row>
        <row r="177">
          <cell r="U177">
            <v>404.15717440000003</v>
          </cell>
          <cell r="AA177">
            <v>457.78384063999999</v>
          </cell>
          <cell r="BL177">
            <v>337.02598272</v>
          </cell>
        </row>
        <row r="178">
          <cell r="U178">
            <v>408.07152960000002</v>
          </cell>
          <cell r="AA178">
            <v>461.89391360000008</v>
          </cell>
          <cell r="BL178">
            <v>337.22170048000004</v>
          </cell>
        </row>
        <row r="179">
          <cell r="U179">
            <v>408.65868288000001</v>
          </cell>
          <cell r="AA179">
            <v>462.87250240000003</v>
          </cell>
          <cell r="BL179">
            <v>341.13605568000003</v>
          </cell>
        </row>
        <row r="180">
          <cell r="U180">
            <v>409.83298944000006</v>
          </cell>
          <cell r="AA180">
            <v>464.24252672000006</v>
          </cell>
          <cell r="BL180">
            <v>341.91892672</v>
          </cell>
        </row>
        <row r="181">
          <cell r="U181">
            <v>417.66169983999998</v>
          </cell>
          <cell r="AA181">
            <v>469.52690624000007</v>
          </cell>
          <cell r="BL181">
            <v>343.87610432000002</v>
          </cell>
        </row>
        <row r="182">
          <cell r="U182">
            <v>422.75036160000002</v>
          </cell>
          <cell r="AA182">
            <v>469.91834176000009</v>
          </cell>
          <cell r="BL182">
            <v>346.02899968000003</v>
          </cell>
        </row>
        <row r="183">
          <cell r="U183">
            <v>426.27328128000005</v>
          </cell>
          <cell r="AA183">
            <v>471.09264832000002</v>
          </cell>
          <cell r="BL183">
            <v>347.20330624000007</v>
          </cell>
        </row>
        <row r="184">
          <cell r="U184">
            <v>435.08058048000004</v>
          </cell>
          <cell r="AA184">
            <v>471.28836608</v>
          </cell>
          <cell r="BL184">
            <v>347.20330624000007</v>
          </cell>
        </row>
        <row r="185">
          <cell r="U185">
            <v>435.27629824000002</v>
          </cell>
          <cell r="AA185">
            <v>471.28836608</v>
          </cell>
          <cell r="BL185">
            <v>348.37761280000001</v>
          </cell>
        </row>
        <row r="186">
          <cell r="U186">
            <v>439.19065344000006</v>
          </cell>
          <cell r="AA186">
            <v>474.22413248000009</v>
          </cell>
          <cell r="BL186">
            <v>348.76904832000002</v>
          </cell>
        </row>
        <row r="187">
          <cell r="U187">
            <v>439.58208896000002</v>
          </cell>
          <cell r="AA187">
            <v>475.20272128000005</v>
          </cell>
          <cell r="BL187">
            <v>351.50909696000002</v>
          </cell>
        </row>
        <row r="188">
          <cell r="U188">
            <v>445.06218624000002</v>
          </cell>
          <cell r="AA188">
            <v>476.37702784000004</v>
          </cell>
          <cell r="BL188">
            <v>352.48768576000003</v>
          </cell>
        </row>
        <row r="189">
          <cell r="U189">
            <v>447.01936384000004</v>
          </cell>
          <cell r="AA189">
            <v>479.11707648000004</v>
          </cell>
          <cell r="BL189">
            <v>355.61916992000005</v>
          </cell>
        </row>
        <row r="190">
          <cell r="U190">
            <v>461.69819583999998</v>
          </cell>
          <cell r="AA190">
            <v>482.63999616000001</v>
          </cell>
          <cell r="BL190">
            <v>356.40204096000002</v>
          </cell>
        </row>
        <row r="191">
          <cell r="U191">
            <v>464.63396224000007</v>
          </cell>
          <cell r="AA191">
            <v>483.61858496000002</v>
          </cell>
          <cell r="BL191">
            <v>358.94637184000004</v>
          </cell>
        </row>
        <row r="192">
          <cell r="U192">
            <v>467.17829312000003</v>
          </cell>
          <cell r="AA192">
            <v>485.96719808</v>
          </cell>
          <cell r="BL192">
            <v>359.72924288000002</v>
          </cell>
        </row>
        <row r="193">
          <cell r="U193">
            <v>471.28836608</v>
          </cell>
          <cell r="AA193">
            <v>486.1629158400001</v>
          </cell>
          <cell r="BL193">
            <v>361.88213824000002</v>
          </cell>
        </row>
        <row r="194">
          <cell r="U194">
            <v>471.28836608</v>
          </cell>
          <cell r="AA194">
            <v>487.92437568000003</v>
          </cell>
          <cell r="BL194">
            <v>363.25216256000004</v>
          </cell>
        </row>
        <row r="195">
          <cell r="U195">
            <v>475.59415680000001</v>
          </cell>
          <cell r="AA195">
            <v>497.71026368000008</v>
          </cell>
          <cell r="BL195">
            <v>368.34082432000002</v>
          </cell>
        </row>
        <row r="196">
          <cell r="U196">
            <v>477.55133440000009</v>
          </cell>
          <cell r="BL196">
            <v>368.92797760000002</v>
          </cell>
        </row>
        <row r="197">
          <cell r="U197">
            <v>482.83571392000005</v>
          </cell>
          <cell r="BL197">
            <v>369.51513088000002</v>
          </cell>
        </row>
        <row r="198">
          <cell r="U198">
            <v>490.46870656000004</v>
          </cell>
          <cell r="BL198">
            <v>370.68943744000006</v>
          </cell>
        </row>
        <row r="199">
          <cell r="U199">
            <v>499.47172352000001</v>
          </cell>
          <cell r="BL199">
            <v>372.84233280000001</v>
          </cell>
        </row>
        <row r="201">
          <cell r="B201">
            <v>506.55076880000001</v>
          </cell>
          <cell r="C201">
            <v>526.48077439999997</v>
          </cell>
          <cell r="D201">
            <v>506.12612736</v>
          </cell>
          <cell r="E201">
            <v>501.62461889999997</v>
          </cell>
          <cell r="G201">
            <v>502.21177216000001</v>
          </cell>
          <cell r="I201">
            <v>502.01605440000003</v>
          </cell>
          <cell r="J201">
            <v>502.21177216000001</v>
          </cell>
          <cell r="K201">
            <v>501.42890112000009</v>
          </cell>
          <cell r="M201">
            <v>510.43191808</v>
          </cell>
          <cell r="N201">
            <v>502.01605440000003</v>
          </cell>
          <cell r="O201">
            <v>503.97323200000005</v>
          </cell>
          <cell r="P201">
            <v>518.06491071999994</v>
          </cell>
          <cell r="R201">
            <v>507.69186944000006</v>
          </cell>
          <cell r="S201">
            <v>518.26062848000004</v>
          </cell>
          <cell r="T201">
            <v>501.03746560000008</v>
          </cell>
          <cell r="U201">
            <v>502.99464320000004</v>
          </cell>
          <cell r="V201">
            <v>511.99766016000007</v>
          </cell>
          <cell r="W201">
            <v>527.45936319999998</v>
          </cell>
          <cell r="X201">
            <v>509.84476480000001</v>
          </cell>
          <cell r="Z201">
            <v>513.17196672</v>
          </cell>
          <cell r="AA201">
            <v>509.25761152000001</v>
          </cell>
          <cell r="AB201">
            <v>506.12612736</v>
          </cell>
          <cell r="AD201">
            <v>500.64603008000006</v>
          </cell>
          <cell r="AE201">
            <v>506.71328064000005</v>
          </cell>
          <cell r="AF201">
            <v>506.12612736</v>
          </cell>
          <cell r="AH201">
            <v>503.77751423999996</v>
          </cell>
          <cell r="AI201">
            <v>510.82335360000002</v>
          </cell>
          <cell r="AJ201">
            <v>503.97323200000005</v>
          </cell>
          <cell r="AK201">
            <v>502.01605440000003</v>
          </cell>
          <cell r="AM201">
            <v>527.655081</v>
          </cell>
          <cell r="AN201">
            <v>513.95483776000003</v>
          </cell>
          <cell r="AO201">
            <v>504.36466752000007</v>
          </cell>
          <cell r="AP201">
            <v>517.08632192000005</v>
          </cell>
          <cell r="AQ201">
            <v>502.99464320000004</v>
          </cell>
          <cell r="AR201">
            <v>500.84174783999998</v>
          </cell>
          <cell r="AS201">
            <v>502.21177216000001</v>
          </cell>
          <cell r="AU201">
            <v>517.6734752000001</v>
          </cell>
          <cell r="AV201">
            <v>500.05887680000006</v>
          </cell>
          <cell r="AW201">
            <v>522.17498368000008</v>
          </cell>
          <cell r="AX201">
            <v>510.0404825600001</v>
          </cell>
          <cell r="AY201">
            <v>501.82033663999999</v>
          </cell>
          <cell r="AZ201">
            <v>510.0404825600001</v>
          </cell>
          <cell r="BA201">
            <v>500.84174783999998</v>
          </cell>
          <cell r="BB201">
            <v>504.56038528000005</v>
          </cell>
          <cell r="BD201">
            <v>565.82004415999995</v>
          </cell>
          <cell r="BE201">
            <v>505.14753855999999</v>
          </cell>
          <cell r="BF201">
            <v>500.84174783999998</v>
          </cell>
          <cell r="BG201">
            <v>502.60320768000003</v>
          </cell>
          <cell r="BH201">
            <v>509.84476480000001</v>
          </cell>
          <cell r="BI201">
            <v>503.19036096000002</v>
          </cell>
          <cell r="BK201">
            <v>500.05887680000006</v>
          </cell>
          <cell r="BL201">
            <v>373.23376832000002</v>
          </cell>
          <cell r="BM201">
            <v>511.99766016000007</v>
          </cell>
        </row>
        <row r="202">
          <cell r="B202">
            <v>508.90044380000001</v>
          </cell>
          <cell r="C202">
            <v>529.220823</v>
          </cell>
          <cell r="D202">
            <v>506.51756288000001</v>
          </cell>
          <cell r="E202">
            <v>514.93342659999996</v>
          </cell>
          <cell r="G202">
            <v>508.27902272000006</v>
          </cell>
          <cell r="I202">
            <v>510.62763584000004</v>
          </cell>
          <cell r="J202">
            <v>507.30043392000005</v>
          </cell>
          <cell r="K202">
            <v>506.32184512000003</v>
          </cell>
          <cell r="M202">
            <v>512.58481344000006</v>
          </cell>
          <cell r="N202">
            <v>509.06189376000009</v>
          </cell>
          <cell r="O202">
            <v>503.97323200000005</v>
          </cell>
          <cell r="P202">
            <v>523.15357247999998</v>
          </cell>
          <cell r="R202">
            <v>518.26062848000004</v>
          </cell>
          <cell r="S202">
            <v>537.2452512000001</v>
          </cell>
          <cell r="T202">
            <v>509.64904704000008</v>
          </cell>
          <cell r="U202">
            <v>507.10471616000001</v>
          </cell>
          <cell r="V202">
            <v>532.15658944000006</v>
          </cell>
          <cell r="W202">
            <v>563.07999552000012</v>
          </cell>
          <cell r="X202">
            <v>511.01907136000005</v>
          </cell>
          <cell r="Z202">
            <v>519.82637055999999</v>
          </cell>
          <cell r="AA202">
            <v>509.84476480000001</v>
          </cell>
          <cell r="AB202">
            <v>507.10471616000001</v>
          </cell>
          <cell r="AD202">
            <v>510.23620032000002</v>
          </cell>
          <cell r="AE202">
            <v>517.86919296000008</v>
          </cell>
          <cell r="AF202">
            <v>519.43493504000003</v>
          </cell>
          <cell r="AH202">
            <v>506.90899840000003</v>
          </cell>
          <cell r="AI202">
            <v>513.75912000000005</v>
          </cell>
          <cell r="AJ202">
            <v>511.21478912000003</v>
          </cell>
          <cell r="AK202">
            <v>502.21177216000001</v>
          </cell>
          <cell r="AM202">
            <v>586.370409</v>
          </cell>
          <cell r="AN202">
            <v>519.04349951999995</v>
          </cell>
          <cell r="AO202">
            <v>507.30043392000005</v>
          </cell>
          <cell r="AP202">
            <v>526.28505664000011</v>
          </cell>
          <cell r="AQ202">
            <v>514.93342656000004</v>
          </cell>
          <cell r="AR202">
            <v>506.71328064000005</v>
          </cell>
          <cell r="AS202">
            <v>515.12914432000002</v>
          </cell>
          <cell r="AU202">
            <v>544.48680832000002</v>
          </cell>
          <cell r="AV202">
            <v>503.97323200000005</v>
          </cell>
          <cell r="AW202">
            <v>522.56641920000004</v>
          </cell>
          <cell r="AX202">
            <v>510.23620032000002</v>
          </cell>
          <cell r="AY202">
            <v>502.79892544</v>
          </cell>
          <cell r="AZ202">
            <v>521.9792659200001</v>
          </cell>
          <cell r="BA202">
            <v>517.86919296000008</v>
          </cell>
          <cell r="BB202">
            <v>506.51756288000001</v>
          </cell>
          <cell r="BD202">
            <v>569.14724608000006</v>
          </cell>
          <cell r="BE202">
            <v>515.12914432000002</v>
          </cell>
          <cell r="BF202">
            <v>510.82335360000002</v>
          </cell>
          <cell r="BG202">
            <v>510.43191808</v>
          </cell>
          <cell r="BH202">
            <v>510.82335360000002</v>
          </cell>
          <cell r="BI202">
            <v>503.58179648000004</v>
          </cell>
          <cell r="BK202">
            <v>508.866176</v>
          </cell>
          <cell r="BL202">
            <v>377.14812352000001</v>
          </cell>
          <cell r="BM202">
            <v>516.69488640000009</v>
          </cell>
        </row>
        <row r="203">
          <cell r="B203">
            <v>531.02655000000004</v>
          </cell>
          <cell r="C203">
            <v>532.74374269999998</v>
          </cell>
          <cell r="D203">
            <v>508.866176</v>
          </cell>
          <cell r="E203">
            <v>539.98529980000001</v>
          </cell>
          <cell r="G203">
            <v>509.06189376000009</v>
          </cell>
          <cell r="I203">
            <v>516.69488640000009</v>
          </cell>
          <cell r="J203">
            <v>524.71931456000004</v>
          </cell>
          <cell r="K203">
            <v>506.90899840000003</v>
          </cell>
          <cell r="M203">
            <v>514.54199104000008</v>
          </cell>
          <cell r="N203">
            <v>510.0404825600001</v>
          </cell>
          <cell r="O203">
            <v>504.16894976000003</v>
          </cell>
          <cell r="P203">
            <v>524.32787904000008</v>
          </cell>
          <cell r="R203">
            <v>521.78354816000001</v>
          </cell>
          <cell r="S203">
            <v>540.18101760000002</v>
          </cell>
          <cell r="T203">
            <v>516.89060416000007</v>
          </cell>
          <cell r="U203">
            <v>507.10471616000001</v>
          </cell>
          <cell r="V203">
            <v>541.5510419200001</v>
          </cell>
          <cell r="W203">
            <v>628.25400960000002</v>
          </cell>
          <cell r="X203">
            <v>514.15055552000001</v>
          </cell>
          <cell r="Z203">
            <v>526.67649215999995</v>
          </cell>
          <cell r="AA203">
            <v>515.32486208000012</v>
          </cell>
          <cell r="AB203">
            <v>535.28807359999996</v>
          </cell>
          <cell r="AD203">
            <v>519.43493504000003</v>
          </cell>
          <cell r="AE203">
            <v>523.54500800000005</v>
          </cell>
          <cell r="AF203">
            <v>525.69790336000005</v>
          </cell>
          <cell r="AH203">
            <v>509.25761152000001</v>
          </cell>
          <cell r="AI203">
            <v>519.23921728000005</v>
          </cell>
          <cell r="AJ203">
            <v>511.21478912000003</v>
          </cell>
          <cell r="AK203">
            <v>504.95182080000006</v>
          </cell>
          <cell r="AM203">
            <v>614.55376639999997</v>
          </cell>
          <cell r="AN203">
            <v>532.74374272</v>
          </cell>
          <cell r="AO203">
            <v>516.89060416000007</v>
          </cell>
          <cell r="AP203">
            <v>529.22082304000003</v>
          </cell>
          <cell r="AQ203">
            <v>520.02208831999997</v>
          </cell>
          <cell r="AR203">
            <v>519.63065280000012</v>
          </cell>
          <cell r="AS203">
            <v>517.28203968000003</v>
          </cell>
          <cell r="AU203">
            <v>550.74977664000005</v>
          </cell>
          <cell r="AV203">
            <v>515.91201536000005</v>
          </cell>
          <cell r="AW203">
            <v>530.39512960000002</v>
          </cell>
          <cell r="AX203">
            <v>513.56340224000007</v>
          </cell>
          <cell r="AY203">
            <v>503.97323200000005</v>
          </cell>
          <cell r="AZ203">
            <v>523.15357247999998</v>
          </cell>
          <cell r="BA203">
            <v>526.48077440000009</v>
          </cell>
          <cell r="BB203">
            <v>513.75912000000005</v>
          </cell>
          <cell r="BD203">
            <v>582.45605376000003</v>
          </cell>
          <cell r="BE203">
            <v>520.41352384000004</v>
          </cell>
          <cell r="BF203">
            <v>511.21478912000003</v>
          </cell>
          <cell r="BG203">
            <v>521.19639488000007</v>
          </cell>
          <cell r="BH203">
            <v>513.36768448000009</v>
          </cell>
          <cell r="BI203">
            <v>504.56038528000005</v>
          </cell>
          <cell r="BK203">
            <v>513.95483776000003</v>
          </cell>
          <cell r="BL203">
            <v>379.69245440000003</v>
          </cell>
          <cell r="BM203">
            <v>517.86919296000008</v>
          </cell>
        </row>
        <row r="204">
          <cell r="B204">
            <v>547.47427500000003</v>
          </cell>
          <cell r="C204">
            <v>544.48680830000001</v>
          </cell>
          <cell r="D204">
            <v>514.15055552000001</v>
          </cell>
          <cell r="E204">
            <v>545.07396159999996</v>
          </cell>
          <cell r="G204">
            <v>517.08632192000005</v>
          </cell>
          <cell r="I204">
            <v>533.13517824000007</v>
          </cell>
          <cell r="J204">
            <v>540.76817088000007</v>
          </cell>
          <cell r="K204">
            <v>508.67045824000007</v>
          </cell>
          <cell r="M204">
            <v>515.91201536000005</v>
          </cell>
          <cell r="N204">
            <v>519.63065280000012</v>
          </cell>
          <cell r="O204">
            <v>505.53897408</v>
          </cell>
          <cell r="P204">
            <v>541.94247743999995</v>
          </cell>
          <cell r="R204">
            <v>523.74072576000003</v>
          </cell>
          <cell r="S204">
            <v>567.97293952000007</v>
          </cell>
          <cell r="T204">
            <v>534.70092032000002</v>
          </cell>
          <cell r="U204">
            <v>512.78053120000004</v>
          </cell>
          <cell r="V204">
            <v>546.44398592000005</v>
          </cell>
          <cell r="W204">
            <v>1008.3378995200001</v>
          </cell>
          <cell r="X204">
            <v>528.63366976000009</v>
          </cell>
          <cell r="Z204">
            <v>545.66111488000001</v>
          </cell>
          <cell r="AA204">
            <v>516.49916863999999</v>
          </cell>
          <cell r="AB204">
            <v>535.48379136000005</v>
          </cell>
          <cell r="AD204">
            <v>532.54802496000002</v>
          </cell>
          <cell r="AE204">
            <v>525.11075008</v>
          </cell>
          <cell r="AF204">
            <v>528.24223424000002</v>
          </cell>
          <cell r="AH204">
            <v>509.25761152000001</v>
          </cell>
          <cell r="AI204">
            <v>534.50520256000004</v>
          </cell>
          <cell r="AJ204">
            <v>526.08933888000001</v>
          </cell>
          <cell r="AK204">
            <v>506.71328064000005</v>
          </cell>
          <cell r="AM204">
            <v>621.79532349999999</v>
          </cell>
          <cell r="AN204">
            <v>552.11980096000002</v>
          </cell>
          <cell r="AO204">
            <v>519.04349951999995</v>
          </cell>
          <cell r="AP204">
            <v>536.65809792000005</v>
          </cell>
          <cell r="AQ204">
            <v>521.39211264000005</v>
          </cell>
          <cell r="AR204">
            <v>528.04651648000004</v>
          </cell>
          <cell r="AS204">
            <v>519.23921728000005</v>
          </cell>
          <cell r="AU204">
            <v>579.91172288000007</v>
          </cell>
          <cell r="AV204">
            <v>520.21780608000006</v>
          </cell>
          <cell r="AW204">
            <v>533.72233152000001</v>
          </cell>
          <cell r="AX204">
            <v>513.95483776000003</v>
          </cell>
          <cell r="AY204">
            <v>510.82335360000002</v>
          </cell>
          <cell r="AZ204">
            <v>524.91503232000002</v>
          </cell>
          <cell r="BA204">
            <v>528.437952</v>
          </cell>
          <cell r="BB204">
            <v>519.63065280000012</v>
          </cell>
          <cell r="BD204">
            <v>691.27512832000002</v>
          </cell>
          <cell r="BE204">
            <v>532.15658944000006</v>
          </cell>
          <cell r="BF204">
            <v>511.80194240000003</v>
          </cell>
          <cell r="BG204">
            <v>526.08933888000001</v>
          </cell>
          <cell r="BH204">
            <v>522.37070143999995</v>
          </cell>
          <cell r="BI204">
            <v>506.12612736</v>
          </cell>
          <cell r="BK204">
            <v>521.58783040000003</v>
          </cell>
          <cell r="BL204">
            <v>382.23678527999999</v>
          </cell>
          <cell r="BM204">
            <v>523.54500800000005</v>
          </cell>
        </row>
        <row r="205">
          <cell r="B205">
            <v>551.3904</v>
          </cell>
          <cell r="C205">
            <v>559.36135809999996</v>
          </cell>
          <cell r="D205">
            <v>515.32486208000012</v>
          </cell>
          <cell r="E205">
            <v>548.59688129999995</v>
          </cell>
          <cell r="G205">
            <v>519.82637055999999</v>
          </cell>
          <cell r="I205">
            <v>556.22987392000005</v>
          </cell>
          <cell r="J205">
            <v>552.11980096000002</v>
          </cell>
          <cell r="K205">
            <v>509.45332927999999</v>
          </cell>
          <cell r="M205">
            <v>518.45634624000002</v>
          </cell>
          <cell r="N205">
            <v>537.63668672000006</v>
          </cell>
          <cell r="O205">
            <v>511.41050688000001</v>
          </cell>
          <cell r="P205">
            <v>545.85683264000011</v>
          </cell>
          <cell r="R205">
            <v>528.04651648000004</v>
          </cell>
          <cell r="S205">
            <v>578.73741631999997</v>
          </cell>
          <cell r="T205">
            <v>542.33391296000002</v>
          </cell>
          <cell r="U205">
            <v>516.89060416000007</v>
          </cell>
          <cell r="V205">
            <v>547.03113919999998</v>
          </cell>
          <cell r="W205">
            <v>1284.1042233600001</v>
          </cell>
          <cell r="X205">
            <v>553.09838976000003</v>
          </cell>
          <cell r="Z205">
            <v>546.05255040000009</v>
          </cell>
          <cell r="AA205"/>
          <cell r="AB205">
            <v>569.53868160000002</v>
          </cell>
          <cell r="AD205">
            <v>533.72233152000001</v>
          </cell>
          <cell r="AE205">
            <v>526.28505664000011</v>
          </cell>
          <cell r="AF205">
            <v>531.56943616000012</v>
          </cell>
          <cell r="AH205">
            <v>511.99766016000007</v>
          </cell>
          <cell r="AI205">
            <v>550.94549440000003</v>
          </cell>
          <cell r="AJ205">
            <v>526.87220992000005</v>
          </cell>
          <cell r="AK205">
            <v>513.17196672</v>
          </cell>
          <cell r="AM205">
            <v>654.87162499999999</v>
          </cell>
          <cell r="AN205">
            <v>581.08602944000006</v>
          </cell>
          <cell r="AO205">
            <v>520.02208831999997</v>
          </cell>
          <cell r="AP205">
            <v>554.27269632000002</v>
          </cell>
          <cell r="AQ205">
            <v>549.37975232000008</v>
          </cell>
          <cell r="AR205">
            <v>535.48379136000005</v>
          </cell>
          <cell r="AS205">
            <v>521.19639488000007</v>
          </cell>
          <cell r="AU205">
            <v>608.48651584000004</v>
          </cell>
          <cell r="AV205">
            <v>526.67649215999995</v>
          </cell>
          <cell r="AW205">
            <v>536.46238016000007</v>
          </cell>
          <cell r="AX205">
            <v>514.3462732800001</v>
          </cell>
          <cell r="AY205">
            <v>514.73770879999995</v>
          </cell>
          <cell r="AZ205">
            <v>531.17800064000005</v>
          </cell>
          <cell r="BA205">
            <v>537.44096896000008</v>
          </cell>
          <cell r="BB205">
            <v>524.32787904000008</v>
          </cell>
          <cell r="BD205">
            <v>712.99979968000002</v>
          </cell>
          <cell r="BE205">
            <v>534.70092032000002</v>
          </cell>
          <cell r="BF205">
            <v>512.38909568000008</v>
          </cell>
          <cell r="BG205">
            <v>528.82938752000007</v>
          </cell>
          <cell r="BH205">
            <v>534.89663808000012</v>
          </cell>
          <cell r="BI205">
            <v>507.49615168000003</v>
          </cell>
          <cell r="BK205">
            <v>525.3064678400001</v>
          </cell>
          <cell r="BL205">
            <v>383.99824512000004</v>
          </cell>
          <cell r="BM205">
            <v>526.08933888000001</v>
          </cell>
        </row>
        <row r="206">
          <cell r="B206">
            <v>565.68425630000002</v>
          </cell>
          <cell r="C206">
            <v>573.84447230000001</v>
          </cell>
          <cell r="D206">
            <v>518.26062848000004</v>
          </cell>
          <cell r="E206">
            <v>558.38276929999995</v>
          </cell>
          <cell r="G206">
            <v>529.6122585600001</v>
          </cell>
          <cell r="I206">
            <v>573.25731904000008</v>
          </cell>
          <cell r="J206">
            <v>566.99435072000006</v>
          </cell>
          <cell r="K206">
            <v>511.21478912000003</v>
          </cell>
          <cell r="M206">
            <v>531.56943616000012</v>
          </cell>
          <cell r="N206">
            <v>539.20242880000012</v>
          </cell>
          <cell r="O206">
            <v>523.54500800000005</v>
          </cell>
          <cell r="P206">
            <v>550.55405887999996</v>
          </cell>
          <cell r="R206">
            <v>530.19941184000004</v>
          </cell>
          <cell r="S206">
            <v>591.06763520000004</v>
          </cell>
          <cell r="T206">
            <v>550.74977664000005</v>
          </cell>
          <cell r="U206">
            <v>517.86919296000008</v>
          </cell>
          <cell r="V206">
            <v>554.46841408000012</v>
          </cell>
          <cell r="W206">
            <v>2941.2464972800003</v>
          </cell>
          <cell r="X206">
            <v>557.20846272000006</v>
          </cell>
          <cell r="Z206">
            <v>716.91415488000007</v>
          </cell>
          <cell r="AA206">
            <v>522.76213696000002</v>
          </cell>
          <cell r="AB206">
            <v>577.36739200000011</v>
          </cell>
          <cell r="AD206">
            <v>535.87522688000001</v>
          </cell>
          <cell r="AE206">
            <v>529.22082304000003</v>
          </cell>
          <cell r="AF206">
            <v>540.18101760000002</v>
          </cell>
          <cell r="AH206">
            <v>513.56340224000007</v>
          </cell>
          <cell r="AI206">
            <v>592.63337727999999</v>
          </cell>
          <cell r="AJ206">
            <v>527.65508095999996</v>
          </cell>
          <cell r="AK206">
            <v>518.45634624000002</v>
          </cell>
          <cell r="AM206">
            <v>682.07639359999996</v>
          </cell>
          <cell r="AN206">
            <v>591.85050624000007</v>
          </cell>
          <cell r="AO206">
            <v>532.54802496000002</v>
          </cell>
          <cell r="AP206">
            <v>564.84145536000005</v>
          </cell>
          <cell r="AQ206">
            <v>555.05556736000005</v>
          </cell>
          <cell r="AR206">
            <v>555.05556736000005</v>
          </cell>
          <cell r="AS206">
            <v>530.78656512000009</v>
          </cell>
          <cell r="AU206">
            <v>632.95123584000009</v>
          </cell>
          <cell r="AV206">
            <v>530.00369407999995</v>
          </cell>
          <cell r="AW206">
            <v>545.66111488000001</v>
          </cell>
          <cell r="AX206">
            <v>515.91201536000005</v>
          </cell>
          <cell r="AY206">
            <v>515.71629759999996</v>
          </cell>
          <cell r="AZ206">
            <v>531.76515391999999</v>
          </cell>
          <cell r="BA206">
            <v>540.96388864000005</v>
          </cell>
          <cell r="BB206">
            <v>526.08933888000001</v>
          </cell>
          <cell r="BD206">
            <v>737.66023744000006</v>
          </cell>
          <cell r="BE206">
            <v>538.41955776000009</v>
          </cell>
          <cell r="BF206">
            <v>516.10773312000003</v>
          </cell>
          <cell r="BG206">
            <v>529.6122585600001</v>
          </cell>
          <cell r="BH206">
            <v>540.18101760000002</v>
          </cell>
          <cell r="BI206">
            <v>508.866176</v>
          </cell>
          <cell r="BK206">
            <v>532.54802496000002</v>
          </cell>
          <cell r="BL206">
            <v>386.542576</v>
          </cell>
          <cell r="BM206">
            <v>527.65508095999996</v>
          </cell>
        </row>
        <row r="207">
          <cell r="B207">
            <v>579.97811249999995</v>
          </cell>
          <cell r="C207">
            <v>577.367392</v>
          </cell>
          <cell r="D207">
            <v>523.34929023999996</v>
          </cell>
          <cell r="E207">
            <v>558.38276929999995</v>
          </cell>
          <cell r="G207">
            <v>530.98228287999996</v>
          </cell>
          <cell r="I207">
            <v>595.76486144</v>
          </cell>
          <cell r="J207">
            <v>580.89031168000008</v>
          </cell>
          <cell r="K207">
            <v>513.56340224000007</v>
          </cell>
          <cell r="M207">
            <v>541.15960640000003</v>
          </cell>
          <cell r="N207">
            <v>543.70393727999999</v>
          </cell>
          <cell r="O207">
            <v>523.74072576000003</v>
          </cell>
          <cell r="P207">
            <v>554.27269632000002</v>
          </cell>
          <cell r="R207">
            <v>538.61527551999995</v>
          </cell>
          <cell r="S207">
            <v>601.24495872</v>
          </cell>
          <cell r="T207">
            <v>581.28174720000004</v>
          </cell>
          <cell r="U207">
            <v>523.54500800000005</v>
          </cell>
          <cell r="V207">
            <v>557.40418048000004</v>
          </cell>
          <cell r="W207">
            <v>3469.4887315200003</v>
          </cell>
          <cell r="X207">
            <v>581.28174720000004</v>
          </cell>
          <cell r="Z207">
            <v>764.47357055999998</v>
          </cell>
          <cell r="AA207">
            <v>525.3064678400001</v>
          </cell>
          <cell r="AB207">
            <v>605.55074944000012</v>
          </cell>
          <cell r="AD207">
            <v>536.07094463999999</v>
          </cell>
          <cell r="AE207">
            <v>530.78656512000009</v>
          </cell>
          <cell r="AF207">
            <v>555.05556736000005</v>
          </cell>
          <cell r="AH207">
            <v>515.91201536000005</v>
          </cell>
          <cell r="AI207">
            <v>602.22354752000012</v>
          </cell>
          <cell r="AJ207">
            <v>533.72233152000001</v>
          </cell>
          <cell r="AK207">
            <v>520.60924160000002</v>
          </cell>
          <cell r="AM207">
            <v>707.32398460000002</v>
          </cell>
          <cell r="AN207">
            <v>658.98169791999999</v>
          </cell>
          <cell r="AO207">
            <v>534.89663808000012</v>
          </cell>
          <cell r="AP207">
            <v>567.77722175999997</v>
          </cell>
          <cell r="AQ207">
            <v>569.14724608000006</v>
          </cell>
          <cell r="AR207">
            <v>560.53566464000005</v>
          </cell>
          <cell r="AS207">
            <v>533.52661376000003</v>
          </cell>
          <cell r="AU207">
            <v>667.59327936</v>
          </cell>
          <cell r="AV207">
            <v>545.07396160000008</v>
          </cell>
          <cell r="AW207">
            <v>557.40418048000004</v>
          </cell>
          <cell r="AX207">
            <v>518.65206400000011</v>
          </cell>
          <cell r="AY207">
            <v>516.30345088000001</v>
          </cell>
          <cell r="AZ207">
            <v>536.65809792000005</v>
          </cell>
          <cell r="BA207">
            <v>547.03113919999998</v>
          </cell>
          <cell r="BB207">
            <v>530.59084736000011</v>
          </cell>
          <cell r="BD207">
            <v>754.49196480000001</v>
          </cell>
          <cell r="BE207">
            <v>543.11678400000005</v>
          </cell>
          <cell r="BF207">
            <v>518.84778176000009</v>
          </cell>
          <cell r="BG207">
            <v>550.35834112000009</v>
          </cell>
          <cell r="BH207">
            <v>544.68252608</v>
          </cell>
          <cell r="BI207">
            <v>508.866176</v>
          </cell>
          <cell r="BK207">
            <v>552.11980096000002</v>
          </cell>
          <cell r="BL207">
            <v>386.93401152000001</v>
          </cell>
          <cell r="BM207">
            <v>531.56943616000012</v>
          </cell>
        </row>
        <row r="208">
          <cell r="B208">
            <v>581.93617500000005</v>
          </cell>
          <cell r="C208">
            <v>586.370409</v>
          </cell>
          <cell r="D208">
            <v>525.3064678400001</v>
          </cell>
          <cell r="E208">
            <v>561.70997120000004</v>
          </cell>
          <cell r="G208">
            <v>536.07094463999999</v>
          </cell>
          <cell r="I208">
            <v>599.67921664000005</v>
          </cell>
          <cell r="J208">
            <v>582.65177152000012</v>
          </cell>
          <cell r="K208">
            <v>514.73770879999995</v>
          </cell>
          <cell r="M208">
            <v>542.33391296000002</v>
          </cell>
          <cell r="N208">
            <v>549.77118784000004</v>
          </cell>
          <cell r="O208">
            <v>531.56943616000012</v>
          </cell>
          <cell r="P208">
            <v>565.62432640000009</v>
          </cell>
          <cell r="R208">
            <v>539.39814655999999</v>
          </cell>
          <cell r="S208">
            <v>601.83211200000005</v>
          </cell>
          <cell r="T208">
            <v>596.939168</v>
          </cell>
          <cell r="U208">
            <v>527.26364544000012</v>
          </cell>
          <cell r="V208">
            <v>561.70997120000004</v>
          </cell>
          <cell r="X208">
            <v>603.20213632000014</v>
          </cell>
          <cell r="Z208">
            <v>865.46393472000011</v>
          </cell>
          <cell r="AA208">
            <v>526.08933888000001</v>
          </cell>
          <cell r="AB208">
            <v>623.55678336000005</v>
          </cell>
          <cell r="AD208">
            <v>537.44096896000008</v>
          </cell>
          <cell r="AE208">
            <v>535.28807359999996</v>
          </cell>
          <cell r="AF208">
            <v>557.40418048000004</v>
          </cell>
          <cell r="AH208">
            <v>518.84778176000009</v>
          </cell>
          <cell r="AI208">
            <v>633.92982464000011</v>
          </cell>
          <cell r="AJ208">
            <v>541.35532416000001</v>
          </cell>
          <cell r="AK208">
            <v>520.80495936</v>
          </cell>
          <cell r="AM208">
            <v>738.83454400000005</v>
          </cell>
          <cell r="AN208">
            <v>661.72174656000004</v>
          </cell>
          <cell r="AO208">
            <v>539.00671104000003</v>
          </cell>
          <cell r="AP208">
            <v>580.89031168000008</v>
          </cell>
          <cell r="AQ208">
            <v>595.76486144</v>
          </cell>
          <cell r="AR208">
            <v>578.54169855999999</v>
          </cell>
          <cell r="AS208">
            <v>534.50520256000004</v>
          </cell>
          <cell r="AU208">
            <v>670.33332800000005</v>
          </cell>
          <cell r="AV208">
            <v>546.44398592000005</v>
          </cell>
          <cell r="AW208">
            <v>560.33994688000007</v>
          </cell>
          <cell r="AX208">
            <v>519.04349951999995</v>
          </cell>
          <cell r="AY208">
            <v>517.86919296000008</v>
          </cell>
          <cell r="AZ208">
            <v>538.22384000000011</v>
          </cell>
          <cell r="BA208">
            <v>559.16564031999997</v>
          </cell>
          <cell r="BB208">
            <v>535.87522688000001</v>
          </cell>
          <cell r="BD208">
            <v>765.25644160000013</v>
          </cell>
          <cell r="BE208">
            <v>545.85683264000011</v>
          </cell>
          <cell r="BF208">
            <v>553.4898252800001</v>
          </cell>
          <cell r="BG208">
            <v>550.94549440000003</v>
          </cell>
          <cell r="BH208">
            <v>544.8782438400001</v>
          </cell>
          <cell r="BI208">
            <v>511.99766016000007</v>
          </cell>
          <cell r="BK208">
            <v>558.18705151999995</v>
          </cell>
          <cell r="BL208">
            <v>390.26121344000006</v>
          </cell>
          <cell r="BM208">
            <v>536.26666239999997</v>
          </cell>
        </row>
        <row r="209">
          <cell r="B209">
            <v>582.13198130000001</v>
          </cell>
          <cell r="C209">
            <v>592.04622400000005</v>
          </cell>
          <cell r="D209">
            <v>525.89362112000003</v>
          </cell>
          <cell r="E209">
            <v>570.32155260000002</v>
          </cell>
          <cell r="G209">
            <v>538.41955776000009</v>
          </cell>
          <cell r="I209">
            <v>640.58422848000009</v>
          </cell>
          <cell r="J209">
            <v>589.89332864000005</v>
          </cell>
          <cell r="K209">
            <v>514.93342656000004</v>
          </cell>
          <cell r="M209">
            <v>567.19006848000004</v>
          </cell>
          <cell r="N209">
            <v>567.581504</v>
          </cell>
          <cell r="O209">
            <v>536.46238016000007</v>
          </cell>
          <cell r="P209">
            <v>570.71298816000012</v>
          </cell>
          <cell r="R209">
            <v>550.55405887999996</v>
          </cell>
          <cell r="S209">
            <v>606.33362048000004</v>
          </cell>
          <cell r="T209">
            <v>750.57760960000007</v>
          </cell>
          <cell r="U209">
            <v>530.59084736000011</v>
          </cell>
          <cell r="V209">
            <v>573.25731904000008</v>
          </cell>
          <cell r="X209">
            <v>609.07366912000009</v>
          </cell>
          <cell r="Z209">
            <v>987.59181696000019</v>
          </cell>
          <cell r="AA209">
            <v>526.48077440000009</v>
          </cell>
          <cell r="AB209">
            <v>637.84417984000004</v>
          </cell>
          <cell r="AD209">
            <v>551.92408320000004</v>
          </cell>
          <cell r="AE209">
            <v>539.98529984000004</v>
          </cell>
          <cell r="AF209">
            <v>562.29712448000009</v>
          </cell>
          <cell r="AH209">
            <v>524.13216127999999</v>
          </cell>
          <cell r="AI209">
            <v>644.69430144</v>
          </cell>
          <cell r="AJ209">
            <v>544.8782438400001</v>
          </cell>
          <cell r="AK209">
            <v>523.93644352000013</v>
          </cell>
          <cell r="AM209">
            <v>748.62043200000005</v>
          </cell>
          <cell r="AN209">
            <v>704.77965375999997</v>
          </cell>
          <cell r="AO209">
            <v>554.85984959999996</v>
          </cell>
          <cell r="AP209">
            <v>583.82607808</v>
          </cell>
          <cell r="AQ209">
            <v>605.7464672000001</v>
          </cell>
          <cell r="AR209">
            <v>582.45605376000003</v>
          </cell>
          <cell r="AS209">
            <v>539.00671104000003</v>
          </cell>
          <cell r="AU209">
            <v>678.74919168000008</v>
          </cell>
          <cell r="AV209">
            <v>549.77118784000004</v>
          </cell>
          <cell r="AW209">
            <v>567.19006848000004</v>
          </cell>
          <cell r="AX209">
            <v>521.19639488000007</v>
          </cell>
          <cell r="AY209">
            <v>519.23921728000005</v>
          </cell>
          <cell r="AZ209">
            <v>540.37673536</v>
          </cell>
          <cell r="BA209">
            <v>570.12583487999996</v>
          </cell>
          <cell r="BB209">
            <v>567.19006848000004</v>
          </cell>
          <cell r="BD209">
            <v>780.13099136000005</v>
          </cell>
          <cell r="BE209">
            <v>546.05255040000009</v>
          </cell>
          <cell r="BF209">
            <v>559.55707584000004</v>
          </cell>
          <cell r="BG209">
            <v>553.29410752000001</v>
          </cell>
          <cell r="BH209">
            <v>546.24826815999995</v>
          </cell>
          <cell r="BI209">
            <v>513.75912000000005</v>
          </cell>
          <cell r="BK209">
            <v>563.86286656000004</v>
          </cell>
          <cell r="BL209">
            <v>390.26121344000006</v>
          </cell>
          <cell r="BM209">
            <v>543.70393727999999</v>
          </cell>
        </row>
        <row r="210">
          <cell r="B210">
            <v>590.16003750000004</v>
          </cell>
          <cell r="C210">
            <v>602.41926530000001</v>
          </cell>
          <cell r="D210">
            <v>527.26364544000012</v>
          </cell>
          <cell r="E210">
            <v>576.584521</v>
          </cell>
          <cell r="G210">
            <v>539.98529984000004</v>
          </cell>
          <cell r="I210">
            <v>657.61167360000002</v>
          </cell>
          <cell r="J210">
            <v>598.30919231999997</v>
          </cell>
          <cell r="K210">
            <v>515.12914432000002</v>
          </cell>
          <cell r="M210">
            <v>567.38578624000013</v>
          </cell>
          <cell r="N210">
            <v>582.84748927999999</v>
          </cell>
          <cell r="O210">
            <v>543.89965503999997</v>
          </cell>
          <cell r="P210">
            <v>573.25731904000008</v>
          </cell>
          <cell r="R210">
            <v>565.62432640000009</v>
          </cell>
          <cell r="S210">
            <v>606.52933824000013</v>
          </cell>
          <cell r="T210">
            <v>799.31133184000009</v>
          </cell>
          <cell r="U210">
            <v>536.65809792000005</v>
          </cell>
          <cell r="V210">
            <v>605.7464672000001</v>
          </cell>
          <cell r="X210">
            <v>617.48953280000012</v>
          </cell>
          <cell r="Z210">
            <v>1126.9428620799999</v>
          </cell>
          <cell r="AA210">
            <v>536.07094463999999</v>
          </cell>
          <cell r="AB210">
            <v>643.32427712000003</v>
          </cell>
          <cell r="AD210">
            <v>561.51425344000006</v>
          </cell>
          <cell r="AE210">
            <v>540.96388864000005</v>
          </cell>
          <cell r="AF210">
            <v>564.25430208</v>
          </cell>
          <cell r="AH210">
            <v>524.52359680000006</v>
          </cell>
          <cell r="AI210">
            <v>647.23863232000008</v>
          </cell>
          <cell r="AJ210">
            <v>548.20544575999998</v>
          </cell>
          <cell r="AK210">
            <v>543.11678400000005</v>
          </cell>
          <cell r="AM210">
            <v>812.22870399999999</v>
          </cell>
          <cell r="AN210">
            <v>707.32398464000005</v>
          </cell>
          <cell r="AO210">
            <v>569.93011712000009</v>
          </cell>
          <cell r="AP210">
            <v>588.71902208000006</v>
          </cell>
          <cell r="AQ210">
            <v>607.31220928000005</v>
          </cell>
          <cell r="AR210">
            <v>584.02179583999998</v>
          </cell>
          <cell r="AS210">
            <v>555.44700288000013</v>
          </cell>
          <cell r="AU210">
            <v>694.21089472000006</v>
          </cell>
          <cell r="AV210">
            <v>603.59357183999998</v>
          </cell>
          <cell r="AW210">
            <v>569.53868160000002</v>
          </cell>
          <cell r="AX210">
            <v>523.54500800000005</v>
          </cell>
          <cell r="AY210">
            <v>522.37070143999995</v>
          </cell>
          <cell r="AZ210">
            <v>543.11678400000005</v>
          </cell>
          <cell r="BA210">
            <v>585.97897344000012</v>
          </cell>
          <cell r="BB210">
            <v>572.67016576000003</v>
          </cell>
          <cell r="BD210">
            <v>813.4030105600001</v>
          </cell>
          <cell r="BE210">
            <v>560.53566464000005</v>
          </cell>
          <cell r="BF210">
            <v>566.21147968000002</v>
          </cell>
          <cell r="BG210">
            <v>557.79561600000011</v>
          </cell>
          <cell r="BH210">
            <v>551.33692991999999</v>
          </cell>
          <cell r="BI210">
            <v>519.04349951999995</v>
          </cell>
          <cell r="BK210">
            <v>568.36437504000003</v>
          </cell>
          <cell r="BL210">
            <v>393.19697984000004</v>
          </cell>
          <cell r="BM210">
            <v>550.94549440000003</v>
          </cell>
        </row>
        <row r="211">
          <cell r="B211">
            <v>605.62873130000003</v>
          </cell>
          <cell r="C211">
            <v>603.59357179999995</v>
          </cell>
          <cell r="D211">
            <v>528.04651648000004</v>
          </cell>
          <cell r="E211">
            <v>584.41323139999997</v>
          </cell>
          <cell r="G211">
            <v>544.48680832000002</v>
          </cell>
          <cell r="I211">
            <v>692.84087039999997</v>
          </cell>
          <cell r="J211">
            <v>605.35503168000002</v>
          </cell>
          <cell r="K211">
            <v>518.06491071999994</v>
          </cell>
          <cell r="M211">
            <v>590.28476416000012</v>
          </cell>
          <cell r="N211">
            <v>588.71902208000006</v>
          </cell>
          <cell r="O211">
            <v>553.88126079999995</v>
          </cell>
          <cell r="P211">
            <v>574.43162559999996</v>
          </cell>
          <cell r="R211">
            <v>585.00038463999999</v>
          </cell>
          <cell r="S211">
            <v>617.09809728000005</v>
          </cell>
          <cell r="T211">
            <v>813.59872832000008</v>
          </cell>
          <cell r="U211">
            <v>544.09537280000006</v>
          </cell>
          <cell r="V211">
            <v>624.33965440000009</v>
          </cell>
          <cell r="X211">
            <v>622.57819456000004</v>
          </cell>
          <cell r="Z211">
            <v>1276.0797952000003</v>
          </cell>
          <cell r="AA211">
            <v>556.03415616000007</v>
          </cell>
          <cell r="AB211">
            <v>777.39094272</v>
          </cell>
          <cell r="AD211">
            <v>568.36437504000003</v>
          </cell>
          <cell r="AE211">
            <v>543.70393727999999</v>
          </cell>
          <cell r="AF211">
            <v>571.88729472</v>
          </cell>
          <cell r="AH211">
            <v>533.9180492800001</v>
          </cell>
          <cell r="AI211">
            <v>676.59629632000008</v>
          </cell>
          <cell r="AJ211">
            <v>550.16262336000011</v>
          </cell>
          <cell r="AK211">
            <v>550.16262336000011</v>
          </cell>
          <cell r="AM211">
            <v>812.81585729999995</v>
          </cell>
          <cell r="AN211">
            <v>778.5652492800001</v>
          </cell>
          <cell r="AO211">
            <v>573.45303680000006</v>
          </cell>
          <cell r="AP211">
            <v>593.41624832000002</v>
          </cell>
          <cell r="AQ211">
            <v>608.87795136</v>
          </cell>
          <cell r="AR211">
            <v>594.98199039999997</v>
          </cell>
          <cell r="AS211">
            <v>572.27873024000007</v>
          </cell>
          <cell r="AU211">
            <v>695.38520128000005</v>
          </cell>
          <cell r="AV211">
            <v>612.59658880000006</v>
          </cell>
          <cell r="AW211">
            <v>570.71298816000012</v>
          </cell>
          <cell r="AX211">
            <v>526.87220992000005</v>
          </cell>
          <cell r="AY211">
            <v>526.48077440000009</v>
          </cell>
          <cell r="AZ211">
            <v>547.61829248000004</v>
          </cell>
          <cell r="BA211">
            <v>591.45907072</v>
          </cell>
          <cell r="BB211">
            <v>573.64875456000004</v>
          </cell>
          <cell r="BD211">
            <v>815.16447040000003</v>
          </cell>
          <cell r="BE211">
            <v>567.38578624000013</v>
          </cell>
          <cell r="BF211">
            <v>567.77722175999997</v>
          </cell>
          <cell r="BG211">
            <v>558.18705151999995</v>
          </cell>
          <cell r="BH211">
            <v>552.51123647999998</v>
          </cell>
          <cell r="BI211">
            <v>527.26364544000012</v>
          </cell>
          <cell r="BK211">
            <v>568.56009280000001</v>
          </cell>
          <cell r="BL211">
            <v>393.97985088000001</v>
          </cell>
          <cell r="BM211">
            <v>562.49284223999996</v>
          </cell>
        </row>
        <row r="212">
          <cell r="B212">
            <v>608.17421249999995</v>
          </cell>
          <cell r="C212">
            <v>611.03084669999998</v>
          </cell>
          <cell r="D212">
            <v>528.24223424000002</v>
          </cell>
          <cell r="E212">
            <v>586.370409</v>
          </cell>
          <cell r="G212">
            <v>557.01274496000008</v>
          </cell>
          <cell r="I212">
            <v>725.13430080000012</v>
          </cell>
          <cell r="J212">
            <v>605.94218495999996</v>
          </cell>
          <cell r="K212">
            <v>532.54802496000002</v>
          </cell>
          <cell r="M212">
            <v>598.70062784000004</v>
          </cell>
          <cell r="N212">
            <v>608.68223360000002</v>
          </cell>
          <cell r="O212">
            <v>569.14724608000006</v>
          </cell>
          <cell r="P212">
            <v>576.19308544</v>
          </cell>
          <cell r="R212">
            <v>588.52330432000008</v>
          </cell>
          <cell r="S212">
            <v>639.01848640000014</v>
          </cell>
          <cell r="T212">
            <v>870.74831424000013</v>
          </cell>
          <cell r="U212">
            <v>544.29109056000004</v>
          </cell>
          <cell r="V212">
            <v>647.43435008000006</v>
          </cell>
          <cell r="X212">
            <v>632.55980032000002</v>
          </cell>
          <cell r="Z212">
            <v>1777.1172608000002</v>
          </cell>
          <cell r="AA212">
            <v>561.1228179200001</v>
          </cell>
          <cell r="AB212">
            <v>816.33877696000013</v>
          </cell>
          <cell r="AD212">
            <v>570.71298816000012</v>
          </cell>
          <cell r="AE212">
            <v>550.35834112000009</v>
          </cell>
          <cell r="AF212">
            <v>582.26033600000005</v>
          </cell>
          <cell r="AH212">
            <v>545.85683264000011</v>
          </cell>
          <cell r="AI212">
            <v>687.55649088000007</v>
          </cell>
          <cell r="AJ212">
            <v>556.22987392000005</v>
          </cell>
          <cell r="AK212">
            <v>573.45303680000006</v>
          </cell>
          <cell r="AM212">
            <v>840.41206139999997</v>
          </cell>
          <cell r="AN212">
            <v>781.30529792000004</v>
          </cell>
          <cell r="AO212">
            <v>577.56310976000009</v>
          </cell>
          <cell r="AP212">
            <v>606.13790272000006</v>
          </cell>
          <cell r="AQ212">
            <v>612.59658880000006</v>
          </cell>
          <cell r="AR212">
            <v>596.15629696000008</v>
          </cell>
          <cell r="AS212">
            <v>575.01877888000013</v>
          </cell>
          <cell r="AU212">
            <v>709.67259776000003</v>
          </cell>
          <cell r="AV212">
            <v>614.35804863999999</v>
          </cell>
          <cell r="AW212">
            <v>576.58452096000008</v>
          </cell>
          <cell r="AX212">
            <v>531.37371840000003</v>
          </cell>
          <cell r="AY212">
            <v>526.48077440000009</v>
          </cell>
          <cell r="AZ212">
            <v>551.92408320000004</v>
          </cell>
          <cell r="BA212">
            <v>626.10111424000013</v>
          </cell>
          <cell r="BB212">
            <v>584.80466688000001</v>
          </cell>
          <cell r="BD212">
            <v>818.49167232000002</v>
          </cell>
          <cell r="BE212">
            <v>571.30014144000006</v>
          </cell>
          <cell r="BF212">
            <v>568.16865728000005</v>
          </cell>
          <cell r="BG212">
            <v>559.36135808000006</v>
          </cell>
          <cell r="BH212">
            <v>555.05556736000005</v>
          </cell>
          <cell r="BI212">
            <v>533.9180492800001</v>
          </cell>
          <cell r="BK212">
            <v>568.75581055999999</v>
          </cell>
          <cell r="BL212">
            <v>393.97985088000001</v>
          </cell>
          <cell r="BM212">
            <v>562.68856000000005</v>
          </cell>
        </row>
        <row r="213">
          <cell r="B213">
            <v>608.37001880000003</v>
          </cell>
          <cell r="C213">
            <v>624.53537219999998</v>
          </cell>
          <cell r="D213">
            <v>528.437952</v>
          </cell>
          <cell r="E213">
            <v>603.98500739999997</v>
          </cell>
          <cell r="G213">
            <v>557.59989824000002</v>
          </cell>
          <cell r="I213">
            <v>733.55016448000003</v>
          </cell>
          <cell r="J213">
            <v>611.81371776000003</v>
          </cell>
          <cell r="K213">
            <v>544.48680832000002</v>
          </cell>
          <cell r="M213">
            <v>604.57216063999999</v>
          </cell>
          <cell r="N213">
            <v>611.81371776000003</v>
          </cell>
          <cell r="O213">
            <v>574.43162559999996</v>
          </cell>
          <cell r="P213">
            <v>577.17167424000002</v>
          </cell>
          <cell r="R213">
            <v>631.77692927999999</v>
          </cell>
          <cell r="S213">
            <v>639.60563968000008</v>
          </cell>
          <cell r="T213">
            <v>1040.6313299200001</v>
          </cell>
          <cell r="U213">
            <v>547.61829248000004</v>
          </cell>
          <cell r="V213">
            <v>666.61469055999999</v>
          </cell>
          <cell r="X213">
            <v>638.43133311999998</v>
          </cell>
          <cell r="Z213">
            <v>1868.1260192000002</v>
          </cell>
          <cell r="AA213">
            <v>576.97595648000004</v>
          </cell>
          <cell r="AB213">
            <v>834.93196416000012</v>
          </cell>
          <cell r="AD213">
            <v>571.49585920000004</v>
          </cell>
          <cell r="AE213">
            <v>559.94851136</v>
          </cell>
          <cell r="AF213">
            <v>585.19610240000009</v>
          </cell>
          <cell r="AH213">
            <v>551.92408320000004</v>
          </cell>
          <cell r="AI213">
            <v>708.30257344000006</v>
          </cell>
          <cell r="AJ213">
            <v>564.45001983999998</v>
          </cell>
          <cell r="AK213">
            <v>583.63036032000002</v>
          </cell>
          <cell r="AM213">
            <v>842.76067460000002</v>
          </cell>
          <cell r="AN213">
            <v>781.30529792000004</v>
          </cell>
          <cell r="AO213">
            <v>588.52330432000008</v>
          </cell>
          <cell r="AP213">
            <v>615.33663744</v>
          </cell>
          <cell r="AQ213">
            <v>619.05527488000007</v>
          </cell>
          <cell r="AR213">
            <v>600.46208768000008</v>
          </cell>
          <cell r="AS213">
            <v>578.15026304000003</v>
          </cell>
          <cell r="AU213">
            <v>737.85595520000004</v>
          </cell>
          <cell r="AV213">
            <v>626.49254975999997</v>
          </cell>
          <cell r="AW213">
            <v>585.78325568000002</v>
          </cell>
          <cell r="AX213">
            <v>531.37371840000003</v>
          </cell>
          <cell r="AY213">
            <v>527.85079872000006</v>
          </cell>
          <cell r="AZ213">
            <v>552.90267200000005</v>
          </cell>
          <cell r="BA213">
            <v>636.66987328000005</v>
          </cell>
          <cell r="BB213">
            <v>587.54471552000007</v>
          </cell>
          <cell r="BD213">
            <v>839.62919039999997</v>
          </cell>
          <cell r="BE213">
            <v>574.04019008000012</v>
          </cell>
          <cell r="BF213">
            <v>569.14724608000006</v>
          </cell>
          <cell r="BG213">
            <v>563.66714880000006</v>
          </cell>
          <cell r="BH213">
            <v>555.05556736000005</v>
          </cell>
          <cell r="BI213">
            <v>534.50520256000004</v>
          </cell>
          <cell r="BK213">
            <v>575.80164992000005</v>
          </cell>
          <cell r="BL213">
            <v>395.93702848000004</v>
          </cell>
          <cell r="BM213">
            <v>573.64875456000004</v>
          </cell>
        </row>
        <row r="214">
          <cell r="B214">
            <v>623.44709999999998</v>
          </cell>
          <cell r="C214">
            <v>633.34267139999997</v>
          </cell>
          <cell r="D214">
            <v>530.19941184000004</v>
          </cell>
          <cell r="E214">
            <v>611.42228220000004</v>
          </cell>
          <cell r="G214">
            <v>558.38276928000005</v>
          </cell>
          <cell r="I214">
            <v>736.48593088000007</v>
          </cell>
          <cell r="J214">
            <v>618.66383936</v>
          </cell>
          <cell r="K214">
            <v>547.03113919999998</v>
          </cell>
          <cell r="M214">
            <v>607.70364480000001</v>
          </cell>
          <cell r="N214">
            <v>614.55376639999997</v>
          </cell>
          <cell r="O214">
            <v>604.96359616000007</v>
          </cell>
          <cell r="P214">
            <v>590.67619967999997</v>
          </cell>
          <cell r="R214">
            <v>638.82276864000005</v>
          </cell>
          <cell r="S214">
            <v>681.09780480000006</v>
          </cell>
          <cell r="T214">
            <v>1565.7420800000002</v>
          </cell>
          <cell r="U214">
            <v>547.81401024000002</v>
          </cell>
          <cell r="V214">
            <v>669.15902144000006</v>
          </cell>
          <cell r="X214">
            <v>651.34870527999999</v>
          </cell>
          <cell r="Z214">
            <v>2626.1409036800001</v>
          </cell>
          <cell r="AA214">
            <v>578.34598080000012</v>
          </cell>
          <cell r="AB214">
            <v>1319.72485568</v>
          </cell>
          <cell r="AD214">
            <v>584.21751360000007</v>
          </cell>
          <cell r="AE214">
            <v>571.30014144000006</v>
          </cell>
          <cell r="AF214">
            <v>585.39182016000007</v>
          </cell>
          <cell r="AH214">
            <v>565.62432640000009</v>
          </cell>
          <cell r="AI214">
            <v>889.14578368000002</v>
          </cell>
          <cell r="AJ214">
            <v>565.42860864000011</v>
          </cell>
          <cell r="AK214">
            <v>591.85050624000007</v>
          </cell>
          <cell r="AM214">
            <v>849.80651390000003</v>
          </cell>
          <cell r="AN214">
            <v>784.63249984000004</v>
          </cell>
          <cell r="AO214">
            <v>596.35201472000006</v>
          </cell>
          <cell r="AP214">
            <v>617.6852505600001</v>
          </cell>
          <cell r="AQ214">
            <v>620.81673472</v>
          </cell>
          <cell r="AR214">
            <v>603.98500736000005</v>
          </cell>
          <cell r="AS214">
            <v>581.67318272000011</v>
          </cell>
          <cell r="AU214">
            <v>747.83756096000002</v>
          </cell>
          <cell r="AV214">
            <v>629.23259840000003</v>
          </cell>
          <cell r="AW214">
            <v>602.61498303999997</v>
          </cell>
          <cell r="AX214">
            <v>531.56943616000012</v>
          </cell>
          <cell r="AY214">
            <v>531.17800064000005</v>
          </cell>
          <cell r="AZ214">
            <v>560.33994688000007</v>
          </cell>
          <cell r="BA214">
            <v>653.30588288000001</v>
          </cell>
          <cell r="BB214">
            <v>590.87191744000006</v>
          </cell>
          <cell r="BD214">
            <v>855.28661120000004</v>
          </cell>
          <cell r="BE214">
            <v>587.74043328000005</v>
          </cell>
          <cell r="BF214">
            <v>570.51727040000003</v>
          </cell>
          <cell r="BG214">
            <v>563.86286656000004</v>
          </cell>
          <cell r="BH214">
            <v>558.96992255999999</v>
          </cell>
          <cell r="BI214">
            <v>539.98529984000004</v>
          </cell>
          <cell r="BK214">
            <v>582.06461823999996</v>
          </cell>
          <cell r="BL214">
            <v>404.35289216000007</v>
          </cell>
          <cell r="BM214">
            <v>577.75882751999995</v>
          </cell>
        </row>
        <row r="215">
          <cell r="B215">
            <v>634.02063750000002</v>
          </cell>
          <cell r="C215">
            <v>661.13459330000001</v>
          </cell>
          <cell r="D215">
            <v>531.17800064000005</v>
          </cell>
          <cell r="E215">
            <v>618.85955709999996</v>
          </cell>
          <cell r="G215">
            <v>560.53566464000005</v>
          </cell>
          <cell r="I215">
            <v>740.59600383999998</v>
          </cell>
          <cell r="J215">
            <v>619.64242816000001</v>
          </cell>
          <cell r="K215">
            <v>547.61829248000004</v>
          </cell>
          <cell r="M215">
            <v>610.24797567999997</v>
          </cell>
          <cell r="N215">
            <v>619.83814591999999</v>
          </cell>
          <cell r="O215">
            <v>623.75250112000003</v>
          </cell>
          <cell r="P215">
            <v>600.07065216000001</v>
          </cell>
          <cell r="R215">
            <v>647.43435008000006</v>
          </cell>
          <cell r="S215">
            <v>755.47055360000002</v>
          </cell>
          <cell r="U215">
            <v>551.72836544000006</v>
          </cell>
          <cell r="V215">
            <v>671.11619904000008</v>
          </cell>
          <cell r="X215">
            <v>673.07337664000011</v>
          </cell>
          <cell r="AA215">
            <v>585.00038463999999</v>
          </cell>
          <cell r="AB215">
            <v>1531.2957542400002</v>
          </cell>
          <cell r="AD215">
            <v>585.39182016000007</v>
          </cell>
          <cell r="AE215">
            <v>576.58452096000008</v>
          </cell>
          <cell r="AF215">
            <v>586.76184448000004</v>
          </cell>
          <cell r="AH215">
            <v>568.56009280000001</v>
          </cell>
          <cell r="AI215">
            <v>903.04174464000005</v>
          </cell>
          <cell r="AJ215">
            <v>573.64875456000004</v>
          </cell>
          <cell r="AK215">
            <v>604.57216063999999</v>
          </cell>
          <cell r="AM215">
            <v>879.55561339999997</v>
          </cell>
          <cell r="AN215">
            <v>786.78539520000004</v>
          </cell>
          <cell r="AO215">
            <v>597.33060351999995</v>
          </cell>
          <cell r="AP215">
            <v>627.47113855999999</v>
          </cell>
          <cell r="AQ215">
            <v>623.75250112000003</v>
          </cell>
          <cell r="AR215">
            <v>605.15931392000005</v>
          </cell>
          <cell r="AS215">
            <v>607.89936255999999</v>
          </cell>
          <cell r="AU215">
            <v>776.21663616000012</v>
          </cell>
          <cell r="AV215">
            <v>639.40992191999999</v>
          </cell>
          <cell r="AW215">
            <v>605.7464672000001</v>
          </cell>
          <cell r="AX215">
            <v>532.74374272</v>
          </cell>
          <cell r="AY215">
            <v>543.70393727999999</v>
          </cell>
          <cell r="AZ215">
            <v>569.73439936000011</v>
          </cell>
          <cell r="BA215">
            <v>656.63308480000001</v>
          </cell>
          <cell r="BB215">
            <v>591.45907072</v>
          </cell>
          <cell r="BD215">
            <v>887.18860608000011</v>
          </cell>
          <cell r="BE215">
            <v>589.11045760000002</v>
          </cell>
          <cell r="BF215">
            <v>572.47444800000005</v>
          </cell>
          <cell r="BG215">
            <v>570.71298816000012</v>
          </cell>
          <cell r="BH215">
            <v>559.75279360000002</v>
          </cell>
          <cell r="BI215">
            <v>541.35532416000001</v>
          </cell>
          <cell r="BK215">
            <v>583.63036032000002</v>
          </cell>
          <cell r="BL215">
            <v>405.33148096000002</v>
          </cell>
          <cell r="BM215">
            <v>610.24797567999997</v>
          </cell>
        </row>
        <row r="216">
          <cell r="B216">
            <v>634.21644379999998</v>
          </cell>
          <cell r="C216">
            <v>692.44943490000003</v>
          </cell>
          <cell r="D216">
            <v>531.37371840000003</v>
          </cell>
          <cell r="E216">
            <v>622.57819459999996</v>
          </cell>
          <cell r="G216">
            <v>560.92710016000001</v>
          </cell>
          <cell r="I216">
            <v>760.16777984000009</v>
          </cell>
          <cell r="J216">
            <v>623.16534783999998</v>
          </cell>
          <cell r="K216">
            <v>552.51123647999998</v>
          </cell>
          <cell r="M216">
            <v>615.53235519999998</v>
          </cell>
          <cell r="N216">
            <v>623.55678336000005</v>
          </cell>
          <cell r="O216">
            <v>627.86257408000006</v>
          </cell>
          <cell r="P216">
            <v>602.41926527999999</v>
          </cell>
          <cell r="R216">
            <v>649.78296320000004</v>
          </cell>
          <cell r="S216">
            <v>812.03298624000013</v>
          </cell>
          <cell r="U216">
            <v>559.55707584000004</v>
          </cell>
          <cell r="V216">
            <v>681.09780480000006</v>
          </cell>
          <cell r="X216">
            <v>756.44914240000003</v>
          </cell>
          <cell r="AA216">
            <v>587.34899775999997</v>
          </cell>
          <cell r="AB216">
            <v>1659.09945152</v>
          </cell>
          <cell r="AD216">
            <v>588.91473984000004</v>
          </cell>
          <cell r="AE216">
            <v>585.58753792000005</v>
          </cell>
          <cell r="AF216">
            <v>587.15328</v>
          </cell>
          <cell r="AH216">
            <v>569.14724608000006</v>
          </cell>
          <cell r="AI216">
            <v>976.4359046400001</v>
          </cell>
          <cell r="AJ216">
            <v>573.64875456000004</v>
          </cell>
          <cell r="AK216">
            <v>606.92077375999997</v>
          </cell>
          <cell r="AM216">
            <v>911.65332609999996</v>
          </cell>
          <cell r="AN216">
            <v>817.31736576000003</v>
          </cell>
          <cell r="AO216">
            <v>609.26938687999996</v>
          </cell>
          <cell r="AP216">
            <v>631.38549376000003</v>
          </cell>
          <cell r="AQ216">
            <v>630.99405824000007</v>
          </cell>
          <cell r="AR216">
            <v>608.87795136</v>
          </cell>
          <cell r="AS216">
            <v>609.66082240000003</v>
          </cell>
          <cell r="AU216">
            <v>790.89546816000006</v>
          </cell>
          <cell r="AV216">
            <v>654.08875392000004</v>
          </cell>
          <cell r="AW216">
            <v>606.52933824000013</v>
          </cell>
          <cell r="AX216">
            <v>533.72233152000001</v>
          </cell>
          <cell r="AY216">
            <v>553.68554304000008</v>
          </cell>
          <cell r="AZ216">
            <v>571.30014144000006</v>
          </cell>
          <cell r="BA216">
            <v>657.41595584000004</v>
          </cell>
          <cell r="BB216">
            <v>599.09206336</v>
          </cell>
          <cell r="BD216">
            <v>948.05682944</v>
          </cell>
          <cell r="BE216">
            <v>593.41624832000002</v>
          </cell>
          <cell r="BF216">
            <v>573.84447232000002</v>
          </cell>
          <cell r="BG216">
            <v>576.58452096000008</v>
          </cell>
          <cell r="BH216">
            <v>565.82004415999995</v>
          </cell>
          <cell r="BI216">
            <v>544.29109056000004</v>
          </cell>
          <cell r="BK216">
            <v>602.02782976000003</v>
          </cell>
          <cell r="BL216">
            <v>405.72291647999998</v>
          </cell>
          <cell r="BM216">
            <v>645.67289024000002</v>
          </cell>
        </row>
        <row r="217">
          <cell r="B217">
            <v>640.09063130000004</v>
          </cell>
          <cell r="C217">
            <v>711.43405759999996</v>
          </cell>
          <cell r="D217">
            <v>532.93946048000009</v>
          </cell>
          <cell r="E217">
            <v>624.14393659999996</v>
          </cell>
          <cell r="G217">
            <v>564.64573760000007</v>
          </cell>
          <cell r="I217">
            <v>793.6355168</v>
          </cell>
          <cell r="J217">
            <v>623.36106560000007</v>
          </cell>
          <cell r="K217">
            <v>561.51425344000006</v>
          </cell>
          <cell r="M217">
            <v>629.03688064000005</v>
          </cell>
          <cell r="N217">
            <v>628.25400960000002</v>
          </cell>
          <cell r="O217">
            <v>629.03688064000005</v>
          </cell>
          <cell r="P217">
            <v>603.78928960000007</v>
          </cell>
          <cell r="R217">
            <v>677.37916736000011</v>
          </cell>
          <cell r="S217">
            <v>833.95337536000011</v>
          </cell>
          <cell r="U217">
            <v>562.10140672000011</v>
          </cell>
          <cell r="V217">
            <v>685.79503104000003</v>
          </cell>
          <cell r="X217">
            <v>767.21361920000004</v>
          </cell>
          <cell r="AA217">
            <v>592.24194176000003</v>
          </cell>
          <cell r="AB217">
            <v>2656.4771564800003</v>
          </cell>
          <cell r="AD217">
            <v>589.11045760000002</v>
          </cell>
          <cell r="AE217">
            <v>589.69761087999996</v>
          </cell>
          <cell r="AF217">
            <v>594.19911936000005</v>
          </cell>
          <cell r="AH217">
            <v>581.28174720000004</v>
          </cell>
          <cell r="AI217">
            <v>979.5673888</v>
          </cell>
          <cell r="AJ217">
            <v>591.06763520000004</v>
          </cell>
          <cell r="AK217">
            <v>609.66082240000003</v>
          </cell>
          <cell r="AM217">
            <v>947.46967619999998</v>
          </cell>
          <cell r="AN217">
            <v>877.98987136000005</v>
          </cell>
          <cell r="AO217">
            <v>610.24797567999997</v>
          </cell>
          <cell r="AP217">
            <v>636.66987328000005</v>
          </cell>
          <cell r="AQ217">
            <v>635.49556672000006</v>
          </cell>
          <cell r="AR217">
            <v>609.26938687999996</v>
          </cell>
          <cell r="AS217">
            <v>624.33965440000009</v>
          </cell>
          <cell r="AU217">
            <v>800.68135616000006</v>
          </cell>
          <cell r="AV217">
            <v>662.50461760000007</v>
          </cell>
          <cell r="AW217">
            <v>622.57819456000004</v>
          </cell>
          <cell r="AX217">
            <v>534.30948479999995</v>
          </cell>
          <cell r="AY217">
            <v>555.25128512000003</v>
          </cell>
          <cell r="AZ217">
            <v>573.45303680000006</v>
          </cell>
          <cell r="BA217">
            <v>658.19882688000007</v>
          </cell>
          <cell r="BB217">
            <v>606.13790272000006</v>
          </cell>
          <cell r="BD217">
            <v>983.28602624000007</v>
          </cell>
          <cell r="BE217">
            <v>601.44067648000009</v>
          </cell>
          <cell r="BF217">
            <v>582.06461823999996</v>
          </cell>
          <cell r="BG217">
            <v>578.54169855999999</v>
          </cell>
          <cell r="BH217">
            <v>569.73439936000011</v>
          </cell>
          <cell r="BI217">
            <v>545.46539712000003</v>
          </cell>
          <cell r="BK217">
            <v>608.87795136</v>
          </cell>
          <cell r="BL217">
            <v>406.31006976000003</v>
          </cell>
          <cell r="BM217">
            <v>654.87162496000008</v>
          </cell>
        </row>
        <row r="218">
          <cell r="B218">
            <v>640.87385630000006</v>
          </cell>
          <cell r="C218">
            <v>725.33001860000002</v>
          </cell>
          <cell r="D218">
            <v>533.33089600000005</v>
          </cell>
          <cell r="E218">
            <v>630.60262269999998</v>
          </cell>
          <cell r="G218">
            <v>565.82004415999995</v>
          </cell>
          <cell r="I218">
            <v>823.97176960000013</v>
          </cell>
          <cell r="J218">
            <v>631.18977600000005</v>
          </cell>
          <cell r="K218">
            <v>568.16865728000005</v>
          </cell>
          <cell r="M218">
            <v>634.71269568000014</v>
          </cell>
          <cell r="N218">
            <v>630.60262272</v>
          </cell>
          <cell r="O218">
            <v>663.28748863999999</v>
          </cell>
          <cell r="P218">
            <v>616.31522624000002</v>
          </cell>
          <cell r="R218">
            <v>719.8499212800001</v>
          </cell>
          <cell r="S218">
            <v>879.35989568000014</v>
          </cell>
          <cell r="U218">
            <v>570.71298816000012</v>
          </cell>
          <cell r="V218">
            <v>706.34539584000004</v>
          </cell>
          <cell r="X218">
            <v>770.93225664000011</v>
          </cell>
          <cell r="AA218">
            <v>596.74345024000002</v>
          </cell>
          <cell r="AB218">
            <v>3355.9724307200004</v>
          </cell>
          <cell r="AD218">
            <v>592.24194176000003</v>
          </cell>
          <cell r="AE218">
            <v>590.28476416000012</v>
          </cell>
          <cell r="AF218">
            <v>598.50491008000006</v>
          </cell>
          <cell r="AH218">
            <v>583.63036032000002</v>
          </cell>
          <cell r="AI218">
            <v>985.04748608000011</v>
          </cell>
          <cell r="AJ218">
            <v>591.06763520000004</v>
          </cell>
          <cell r="AK218">
            <v>610.0522579200001</v>
          </cell>
          <cell r="AM218">
            <v>971.54296060000001</v>
          </cell>
          <cell r="AN218">
            <v>914.19765696000013</v>
          </cell>
          <cell r="AO218">
            <v>624.33965440000009</v>
          </cell>
          <cell r="AP218">
            <v>640.38851072</v>
          </cell>
          <cell r="AQ218">
            <v>639.60563968000008</v>
          </cell>
          <cell r="AR218">
            <v>610.44369344000006</v>
          </cell>
          <cell r="AS218">
            <v>650.17439872</v>
          </cell>
          <cell r="AU218">
            <v>816.53449472</v>
          </cell>
          <cell r="AV218">
            <v>689.31795072000011</v>
          </cell>
          <cell r="AW218">
            <v>626.88398528000005</v>
          </cell>
          <cell r="AX218">
            <v>537.83240448000004</v>
          </cell>
          <cell r="AY218">
            <v>557.40418048000004</v>
          </cell>
          <cell r="AZ218">
            <v>583.04320703999997</v>
          </cell>
          <cell r="BA218">
            <v>697.34237888000007</v>
          </cell>
          <cell r="BB218">
            <v>612.40087104000008</v>
          </cell>
          <cell r="BD218">
            <v>1013.8179968000001</v>
          </cell>
          <cell r="BE218">
            <v>604.76787840000009</v>
          </cell>
          <cell r="BF218">
            <v>588.32758655999999</v>
          </cell>
          <cell r="BG218">
            <v>586.76184448000004</v>
          </cell>
          <cell r="BH218">
            <v>577.75882751999995</v>
          </cell>
          <cell r="BI218">
            <v>547.61829248000004</v>
          </cell>
          <cell r="BK218">
            <v>609.26938687999996</v>
          </cell>
          <cell r="BL218">
            <v>406.50578752000001</v>
          </cell>
          <cell r="BM218">
            <v>683.25070016000006</v>
          </cell>
        </row>
        <row r="219">
          <cell r="B219">
            <v>641.65708129999996</v>
          </cell>
          <cell r="C219">
            <v>727.67863169999998</v>
          </cell>
          <cell r="D219">
            <v>541.5510419200001</v>
          </cell>
          <cell r="E219">
            <v>630.99405820000004</v>
          </cell>
          <cell r="G219">
            <v>575.99736768000002</v>
          </cell>
          <cell r="I219">
            <v>859.0052486400001</v>
          </cell>
          <cell r="J219">
            <v>639.01848640000014</v>
          </cell>
          <cell r="K219">
            <v>572.08301247999998</v>
          </cell>
          <cell r="M219">
            <v>638.62705088000007</v>
          </cell>
          <cell r="N219">
            <v>635.29984896000008</v>
          </cell>
          <cell r="O219">
            <v>672.87765888000001</v>
          </cell>
          <cell r="P219">
            <v>630.21118720000004</v>
          </cell>
          <cell r="R219">
            <v>732.76729344000012</v>
          </cell>
          <cell r="S219">
            <v>891.29867904000014</v>
          </cell>
          <cell r="U219">
            <v>588.71902208000006</v>
          </cell>
          <cell r="V219">
            <v>710.25975104000008</v>
          </cell>
          <cell r="X219">
            <v>813.59872832000008</v>
          </cell>
          <cell r="AA219">
            <v>600.26636991999999</v>
          </cell>
          <cell r="AB219">
            <v>3985.5964646400002</v>
          </cell>
          <cell r="AD219">
            <v>595.96057919999998</v>
          </cell>
          <cell r="AE219">
            <v>599.09206336</v>
          </cell>
          <cell r="AF219">
            <v>600.46208768000008</v>
          </cell>
          <cell r="AH219">
            <v>589.50189312000009</v>
          </cell>
          <cell r="AI219">
            <v>1010.8822304</v>
          </cell>
          <cell r="AJ219">
            <v>591.26335296000013</v>
          </cell>
          <cell r="AK219">
            <v>618.85955711999998</v>
          </cell>
          <cell r="AM219">
            <v>991.31045440000003</v>
          </cell>
          <cell r="AN219">
            <v>929.46364224000013</v>
          </cell>
          <cell r="AO219">
            <v>626.68826752000007</v>
          </cell>
          <cell r="AP219">
            <v>641.5628172800001</v>
          </cell>
          <cell r="AQ219">
            <v>640.58422848000009</v>
          </cell>
          <cell r="AR219">
            <v>615.14091968000014</v>
          </cell>
          <cell r="AS219">
            <v>655.65449599999999</v>
          </cell>
          <cell r="AU219">
            <v>848.24077184000009</v>
          </cell>
          <cell r="AV219">
            <v>692.05799936000005</v>
          </cell>
          <cell r="AW219">
            <v>640.38851072</v>
          </cell>
          <cell r="AX219">
            <v>539.78958208000006</v>
          </cell>
          <cell r="AY219">
            <v>557.59989824000002</v>
          </cell>
          <cell r="AZ219">
            <v>587.54471552000007</v>
          </cell>
          <cell r="BA219">
            <v>704.77965375999997</v>
          </cell>
          <cell r="BB219">
            <v>614.94520192000004</v>
          </cell>
          <cell r="BD219">
            <v>1019.88524736</v>
          </cell>
          <cell r="BE219">
            <v>605.15931392000005</v>
          </cell>
          <cell r="BF219">
            <v>590.48048191999999</v>
          </cell>
          <cell r="BG219">
            <v>587.34899775999997</v>
          </cell>
          <cell r="BH219">
            <v>578.73741631999997</v>
          </cell>
          <cell r="BI219">
            <v>560.53566464000005</v>
          </cell>
          <cell r="BK219">
            <v>616.90237952000007</v>
          </cell>
          <cell r="BL219">
            <v>410.42014272</v>
          </cell>
          <cell r="BM219">
            <v>689.12223296000002</v>
          </cell>
        </row>
        <row r="220">
          <cell r="B220">
            <v>644.00675630000001</v>
          </cell>
          <cell r="C220">
            <v>744.31464129999995</v>
          </cell>
          <cell r="D220">
            <v>555.83843839999997</v>
          </cell>
          <cell r="E220">
            <v>637.45274429999995</v>
          </cell>
          <cell r="G220">
            <v>576.97595648000004</v>
          </cell>
          <cell r="I220">
            <v>859.39668416000006</v>
          </cell>
          <cell r="J220">
            <v>643.51999488000001</v>
          </cell>
          <cell r="K220">
            <v>578.73741631999997</v>
          </cell>
          <cell r="M220">
            <v>651.93585856000004</v>
          </cell>
          <cell r="N220">
            <v>644.8900192000001</v>
          </cell>
          <cell r="O220">
            <v>674.63911872000006</v>
          </cell>
          <cell r="P220">
            <v>655.06734272000006</v>
          </cell>
          <cell r="R220">
            <v>741.96602816000006</v>
          </cell>
          <cell r="S220">
            <v>931.61653760000002</v>
          </cell>
          <cell r="U220">
            <v>609.07366912000009</v>
          </cell>
          <cell r="V220">
            <v>723.76427648000004</v>
          </cell>
          <cell r="X220">
            <v>875.64125824000007</v>
          </cell>
          <cell r="AA220">
            <v>615.92379072000006</v>
          </cell>
          <cell r="AD220">
            <v>601.83211200000005</v>
          </cell>
          <cell r="AE220">
            <v>602.81070080000006</v>
          </cell>
          <cell r="AF220">
            <v>605.94218495999996</v>
          </cell>
          <cell r="AH220">
            <v>599.87493440000003</v>
          </cell>
          <cell r="AI220">
            <v>1125.7685555200001</v>
          </cell>
          <cell r="AJ220">
            <v>592.43765952000001</v>
          </cell>
          <cell r="AK220">
            <v>631.18977600000005</v>
          </cell>
          <cell r="AM220">
            <v>997.96485819999998</v>
          </cell>
          <cell r="AN220">
            <v>935.92232832000013</v>
          </cell>
          <cell r="AO220">
            <v>639.80135744000006</v>
          </cell>
          <cell r="AP220">
            <v>642.14997056000004</v>
          </cell>
          <cell r="AQ220">
            <v>651.93585856000004</v>
          </cell>
          <cell r="AR220">
            <v>644.49858368000002</v>
          </cell>
          <cell r="AS220">
            <v>657.22023808000006</v>
          </cell>
          <cell r="AU220">
            <v>869.57400768000002</v>
          </cell>
          <cell r="AV220">
            <v>730.41868032000002</v>
          </cell>
          <cell r="AW220">
            <v>647.04291455999999</v>
          </cell>
          <cell r="AX220">
            <v>539.98529984000004</v>
          </cell>
          <cell r="AY220">
            <v>563.07999552000012</v>
          </cell>
          <cell r="AZ220">
            <v>588.13186880000001</v>
          </cell>
          <cell r="BA220">
            <v>707.12826688000007</v>
          </cell>
          <cell r="BB220">
            <v>615.53235519999998</v>
          </cell>
          <cell r="BD220">
            <v>1028.6925465600002</v>
          </cell>
          <cell r="BE220">
            <v>611.81371776000003</v>
          </cell>
          <cell r="BF220">
            <v>591.06763520000004</v>
          </cell>
          <cell r="BG220">
            <v>590.48048191999999</v>
          </cell>
          <cell r="BH220">
            <v>582.06461823999996</v>
          </cell>
          <cell r="BI220">
            <v>564.05858432000002</v>
          </cell>
          <cell r="BK220">
            <v>617.6852505600001</v>
          </cell>
          <cell r="BL220">
            <v>411.79016704000003</v>
          </cell>
          <cell r="BM220">
            <v>715.15269504000003</v>
          </cell>
        </row>
        <row r="221">
          <cell r="B221">
            <v>649.29352500000005</v>
          </cell>
          <cell r="C221">
            <v>774.45517629999995</v>
          </cell>
          <cell r="D221">
            <v>558.38276928000005</v>
          </cell>
          <cell r="E221">
            <v>639.01848640000003</v>
          </cell>
          <cell r="G221">
            <v>579.71600511999998</v>
          </cell>
          <cell r="I221">
            <v>889.5372192000001</v>
          </cell>
          <cell r="J221">
            <v>650.37011647999998</v>
          </cell>
          <cell r="K221">
            <v>584.41323136000005</v>
          </cell>
          <cell r="M221">
            <v>653.50160064000011</v>
          </cell>
          <cell r="N221">
            <v>665.83181952000007</v>
          </cell>
          <cell r="O221">
            <v>692.44943488000001</v>
          </cell>
          <cell r="P221">
            <v>674.24768319999998</v>
          </cell>
          <cell r="R221">
            <v>835.51911744000006</v>
          </cell>
          <cell r="S221">
            <v>1124.7899667199999</v>
          </cell>
          <cell r="U221">
            <v>610.83512896000013</v>
          </cell>
          <cell r="V221">
            <v>731.20155136000005</v>
          </cell>
          <cell r="X221">
            <v>1082.71064832</v>
          </cell>
          <cell r="AA221">
            <v>637.64846208000006</v>
          </cell>
          <cell r="AD221">
            <v>602.81070080000006</v>
          </cell>
          <cell r="AE221">
            <v>615.92379072000006</v>
          </cell>
          <cell r="AF221">
            <v>606.92077375999997</v>
          </cell>
          <cell r="AH221">
            <v>602.81070080000006</v>
          </cell>
          <cell r="AI221">
            <v>1528.7514233600002</v>
          </cell>
          <cell r="AJ221">
            <v>592.63337727999999</v>
          </cell>
          <cell r="AK221">
            <v>636.47415552000007</v>
          </cell>
          <cell r="AM221">
            <v>1000.313471</v>
          </cell>
          <cell r="AN221">
            <v>1044.1542496000002</v>
          </cell>
          <cell r="AO221">
            <v>643.32427712000003</v>
          </cell>
          <cell r="AP221">
            <v>656.8288025600001</v>
          </cell>
          <cell r="AQ221">
            <v>657.22023808000006</v>
          </cell>
          <cell r="AR221">
            <v>647.63006784000004</v>
          </cell>
          <cell r="AS221">
            <v>661.52602880000006</v>
          </cell>
          <cell r="AU221">
            <v>877.40271808000011</v>
          </cell>
          <cell r="AV221">
            <v>751.55619840000008</v>
          </cell>
          <cell r="AW221">
            <v>663.09177088000001</v>
          </cell>
          <cell r="AX221">
            <v>542.72534848000009</v>
          </cell>
          <cell r="AY221">
            <v>564.05858432000002</v>
          </cell>
          <cell r="AZ221">
            <v>589.11045760000002</v>
          </cell>
          <cell r="BA221">
            <v>707.9111379200001</v>
          </cell>
          <cell r="BB221">
            <v>616.70666176000009</v>
          </cell>
          <cell r="BD221">
            <v>1081.1449062400002</v>
          </cell>
          <cell r="BE221">
            <v>614.35804863999999</v>
          </cell>
          <cell r="BF221">
            <v>593.41624832000002</v>
          </cell>
          <cell r="BG221">
            <v>594.98199039999997</v>
          </cell>
          <cell r="BH221">
            <v>586.37040895999996</v>
          </cell>
          <cell r="BI221">
            <v>567.38578624000013</v>
          </cell>
          <cell r="BK221">
            <v>624.53537216000007</v>
          </cell>
          <cell r="BL221">
            <v>412.57303808</v>
          </cell>
          <cell r="BM221">
            <v>744.51035904000003</v>
          </cell>
        </row>
        <row r="222">
          <cell r="B222">
            <v>652.81803749999995</v>
          </cell>
          <cell r="C222">
            <v>779.93527359999996</v>
          </cell>
          <cell r="D222">
            <v>559.75279360000002</v>
          </cell>
          <cell r="E222">
            <v>639.01848640000003</v>
          </cell>
          <cell r="G222">
            <v>580.30315840000003</v>
          </cell>
          <cell r="I222">
            <v>911.2618905600001</v>
          </cell>
          <cell r="J222">
            <v>656.04593152000007</v>
          </cell>
          <cell r="K222">
            <v>585.78325568000002</v>
          </cell>
          <cell r="M222">
            <v>662.70033536000005</v>
          </cell>
          <cell r="N222">
            <v>666.81040832000008</v>
          </cell>
          <cell r="O222">
            <v>700.86529856000004</v>
          </cell>
          <cell r="P222">
            <v>690.88369280000006</v>
          </cell>
          <cell r="R222">
            <v>838.25916608000011</v>
          </cell>
          <cell r="S222">
            <v>1496.8494284800001</v>
          </cell>
          <cell r="U222">
            <v>612.40087104000008</v>
          </cell>
          <cell r="V222">
            <v>737.26880191999999</v>
          </cell>
          <cell r="X222">
            <v>1164.1292364799999</v>
          </cell>
          <cell r="AA222">
            <v>638.62705088000007</v>
          </cell>
          <cell r="AD222">
            <v>604.57216063999999</v>
          </cell>
          <cell r="AE222">
            <v>616.31522624000002</v>
          </cell>
          <cell r="AF222">
            <v>610.83512896000013</v>
          </cell>
          <cell r="AH222">
            <v>608.29079808000006</v>
          </cell>
          <cell r="AI222">
            <v>3762.2825004800002</v>
          </cell>
          <cell r="AJ222">
            <v>596.939168</v>
          </cell>
          <cell r="AK222">
            <v>646.26004352000007</v>
          </cell>
          <cell r="AM222">
            <v>1017.732352</v>
          </cell>
          <cell r="AN222">
            <v>1066.6617920000001</v>
          </cell>
          <cell r="AO222">
            <v>647.04291455999999</v>
          </cell>
          <cell r="AP222">
            <v>673.46481216000006</v>
          </cell>
          <cell r="AQ222">
            <v>662.50461760000007</v>
          </cell>
          <cell r="AR222">
            <v>648.60865664000005</v>
          </cell>
          <cell r="AS222">
            <v>661.91746432000002</v>
          </cell>
          <cell r="AU222">
            <v>954.12408000000016</v>
          </cell>
          <cell r="AV222">
            <v>760.75493312000003</v>
          </cell>
          <cell r="AW222">
            <v>668.96330367999997</v>
          </cell>
          <cell r="AX222">
            <v>545.07396160000008</v>
          </cell>
          <cell r="AY222">
            <v>565.62432640000009</v>
          </cell>
          <cell r="AZ222">
            <v>596.74345024000002</v>
          </cell>
          <cell r="BA222">
            <v>731.20155136000005</v>
          </cell>
          <cell r="BB222">
            <v>619.05527488000007</v>
          </cell>
          <cell r="BD222">
            <v>1084.66782592</v>
          </cell>
          <cell r="BE222">
            <v>628.84116288000007</v>
          </cell>
          <cell r="BF222">
            <v>597.52632128000005</v>
          </cell>
          <cell r="BG222">
            <v>597.33060351999995</v>
          </cell>
          <cell r="BH222">
            <v>595.76486144</v>
          </cell>
          <cell r="BI222">
            <v>568.36437504000003</v>
          </cell>
          <cell r="BK222">
            <v>625.90539648000004</v>
          </cell>
          <cell r="BL222">
            <v>416.09595776000003</v>
          </cell>
          <cell r="BM222">
            <v>750.77332736000005</v>
          </cell>
        </row>
        <row r="223">
          <cell r="B223">
            <v>653.40545629999997</v>
          </cell>
          <cell r="C223">
            <v>790.50403259999996</v>
          </cell>
          <cell r="D223">
            <v>560.73138240000003</v>
          </cell>
          <cell r="E223">
            <v>648.60865660000002</v>
          </cell>
          <cell r="G223">
            <v>581.28174720000004</v>
          </cell>
          <cell r="I223">
            <v>919.28631872000005</v>
          </cell>
          <cell r="J223">
            <v>660.15600448000009</v>
          </cell>
          <cell r="K223">
            <v>596.35201472000006</v>
          </cell>
          <cell r="M223">
            <v>669.15902144000006</v>
          </cell>
          <cell r="N223">
            <v>667.00612608000006</v>
          </cell>
          <cell r="O223">
            <v>712.80408192000004</v>
          </cell>
          <cell r="P223">
            <v>695.9723545600001</v>
          </cell>
          <cell r="R223">
            <v>843.73926336</v>
          </cell>
          <cell r="S223">
            <v>2120.4062118400002</v>
          </cell>
          <cell r="U223">
            <v>651.54442304000008</v>
          </cell>
          <cell r="V223">
            <v>755.86198912000009</v>
          </cell>
          <cell r="X223">
            <v>1726.6220787200002</v>
          </cell>
          <cell r="AA223">
            <v>643.12855936000005</v>
          </cell>
          <cell r="AD223">
            <v>609.46510464000005</v>
          </cell>
          <cell r="AE223">
            <v>627.27542080000001</v>
          </cell>
          <cell r="AF223">
            <v>612.00943552000001</v>
          </cell>
          <cell r="AH223">
            <v>608.87795136</v>
          </cell>
          <cell r="AJ223">
            <v>597.33060351999995</v>
          </cell>
          <cell r="AK223">
            <v>646.84719680000001</v>
          </cell>
          <cell r="AM223">
            <v>1017.92807</v>
          </cell>
          <cell r="AN223">
            <v>1097.3894803200001</v>
          </cell>
          <cell r="AO223">
            <v>648.21722112000009</v>
          </cell>
          <cell r="AP223">
            <v>687.16505536</v>
          </cell>
          <cell r="AQ223">
            <v>673.85624768000002</v>
          </cell>
          <cell r="AR223">
            <v>665.04894848000004</v>
          </cell>
          <cell r="AS223">
            <v>664.4617952000001</v>
          </cell>
          <cell r="AU223">
            <v>959.79989504000014</v>
          </cell>
          <cell r="AV223">
            <v>767.80077248000009</v>
          </cell>
          <cell r="AW223">
            <v>673.07337664000011</v>
          </cell>
          <cell r="AX223">
            <v>545.85683264000011</v>
          </cell>
          <cell r="AY223">
            <v>566.40719744000012</v>
          </cell>
          <cell r="AZ223">
            <v>597.13488576000009</v>
          </cell>
          <cell r="BA223">
            <v>743.14033472000006</v>
          </cell>
          <cell r="BB223">
            <v>643.71571263999999</v>
          </cell>
          <cell r="BD223">
            <v>1087.2121568</v>
          </cell>
          <cell r="BE223">
            <v>636.08271999999999</v>
          </cell>
          <cell r="BF223">
            <v>603.78928960000007</v>
          </cell>
          <cell r="BG223">
            <v>599.67921664000005</v>
          </cell>
          <cell r="BH223">
            <v>597.72203904000003</v>
          </cell>
          <cell r="BI223">
            <v>568.75581055999999</v>
          </cell>
          <cell r="BK223">
            <v>627.86257408000006</v>
          </cell>
          <cell r="BL223">
            <v>417.66169983999998</v>
          </cell>
          <cell r="BM223">
            <v>769.75795008</v>
          </cell>
        </row>
        <row r="224">
          <cell r="B224">
            <v>666.9160875</v>
          </cell>
          <cell r="C224">
            <v>813.2072928</v>
          </cell>
          <cell r="D224">
            <v>562.88427776000003</v>
          </cell>
          <cell r="E224">
            <v>649.78296320000004</v>
          </cell>
          <cell r="G224">
            <v>581.47746496000002</v>
          </cell>
          <cell r="I224">
            <v>968.21575872000005</v>
          </cell>
          <cell r="J224">
            <v>670.33332800000005</v>
          </cell>
          <cell r="K224">
            <v>596.939168</v>
          </cell>
          <cell r="M224">
            <v>678.35775616000001</v>
          </cell>
          <cell r="N224">
            <v>677.37916736000011</v>
          </cell>
          <cell r="O224">
            <v>730.61439808</v>
          </cell>
          <cell r="P224">
            <v>696.95094336000011</v>
          </cell>
          <cell r="R224">
            <v>955.29838656000015</v>
          </cell>
          <cell r="S224">
            <v>6115.9842822400005</v>
          </cell>
          <cell r="U224">
            <v>663.28748863999999</v>
          </cell>
          <cell r="V224">
            <v>765.25644160000013</v>
          </cell>
          <cell r="X224">
            <v>1968.5292300800002</v>
          </cell>
          <cell r="AA224">
            <v>655.26306048000004</v>
          </cell>
          <cell r="AD224">
            <v>609.85654016000012</v>
          </cell>
          <cell r="AE224">
            <v>634.71269568000014</v>
          </cell>
          <cell r="AF224">
            <v>629.81975167999997</v>
          </cell>
          <cell r="AH224">
            <v>609.66082240000003</v>
          </cell>
          <cell r="AJ224">
            <v>597.72203904000003</v>
          </cell>
          <cell r="AK224">
            <v>653.30588288000001</v>
          </cell>
          <cell r="AM224">
            <v>1053.3529840000001</v>
          </cell>
          <cell r="AN224">
            <v>1118.5269984000001</v>
          </cell>
          <cell r="AO224">
            <v>652.91444736000005</v>
          </cell>
          <cell r="AP224">
            <v>691.07941056000004</v>
          </cell>
          <cell r="AQ224">
            <v>697.14666111999998</v>
          </cell>
          <cell r="AR224">
            <v>666.02753728000005</v>
          </cell>
          <cell r="AS224">
            <v>672.48622336000005</v>
          </cell>
          <cell r="AU224">
            <v>961.16991936000011</v>
          </cell>
          <cell r="AV224">
            <v>785.80680640000003</v>
          </cell>
          <cell r="AW224">
            <v>675.81342528000005</v>
          </cell>
          <cell r="AX224">
            <v>547.22685695999996</v>
          </cell>
          <cell r="AY224">
            <v>571.30014144000006</v>
          </cell>
          <cell r="AZ224">
            <v>605.94218495999996</v>
          </cell>
          <cell r="BA224">
            <v>749.40330304000008</v>
          </cell>
          <cell r="BB224">
            <v>648.60865664000005</v>
          </cell>
          <cell r="BD224">
            <v>1089.9522054400002</v>
          </cell>
          <cell r="BE224">
            <v>637.06130880000001</v>
          </cell>
          <cell r="BF224">
            <v>606.92077375999997</v>
          </cell>
          <cell r="BG224">
            <v>603.98500736000005</v>
          </cell>
          <cell r="BH224">
            <v>612.00943552000001</v>
          </cell>
          <cell r="BI224">
            <v>569.73439936000011</v>
          </cell>
          <cell r="BK224">
            <v>629.03688064000005</v>
          </cell>
          <cell r="BL224">
            <v>418.64028864000005</v>
          </cell>
          <cell r="BM224">
            <v>859.39668416000006</v>
          </cell>
        </row>
        <row r="225">
          <cell r="B225">
            <v>681.40575000000001</v>
          </cell>
          <cell r="C225">
            <v>816.14305920000004</v>
          </cell>
          <cell r="D225">
            <v>565.23289088000001</v>
          </cell>
          <cell r="E225">
            <v>654.08875390000003</v>
          </cell>
          <cell r="G225">
            <v>586.37040895999996</v>
          </cell>
          <cell r="I225">
            <v>981.72028416000001</v>
          </cell>
          <cell r="J225">
            <v>675.42198976000009</v>
          </cell>
          <cell r="K225">
            <v>597.52632128000005</v>
          </cell>
          <cell r="M225">
            <v>681.29352256000004</v>
          </cell>
          <cell r="N225">
            <v>682.27211136000005</v>
          </cell>
          <cell r="O225">
            <v>732.37585792000004</v>
          </cell>
          <cell r="P225">
            <v>712.02121088000001</v>
          </cell>
          <cell r="R225">
            <v>1016.3623276800001</v>
          </cell>
          <cell r="S225">
            <v>21882.81131008</v>
          </cell>
          <cell r="U225">
            <v>703.99678272000006</v>
          </cell>
          <cell r="V225">
            <v>803.81284032000008</v>
          </cell>
          <cell r="X225">
            <v>3580.0692659199999</v>
          </cell>
          <cell r="AA225">
            <v>658.00310911999998</v>
          </cell>
          <cell r="AD225">
            <v>610.63941120000004</v>
          </cell>
          <cell r="AE225">
            <v>639.01848640000014</v>
          </cell>
          <cell r="AF225">
            <v>633.34267136000005</v>
          </cell>
          <cell r="AH225">
            <v>610.44369344000006</v>
          </cell>
          <cell r="AJ225">
            <v>618.85955711999998</v>
          </cell>
          <cell r="AK225">
            <v>654.08875392000004</v>
          </cell>
          <cell r="AM225">
            <v>1055.5058799999999</v>
          </cell>
          <cell r="AN225">
            <v>1149.6461222400001</v>
          </cell>
          <cell r="AO225">
            <v>657.22023808000006</v>
          </cell>
          <cell r="AP225">
            <v>694.99376576000009</v>
          </cell>
          <cell r="AQ225">
            <v>705.95396032000008</v>
          </cell>
          <cell r="AR225">
            <v>680.31493376000003</v>
          </cell>
          <cell r="AS225">
            <v>680.51065152000001</v>
          </cell>
          <cell r="AU225">
            <v>978.98023552000018</v>
          </cell>
          <cell r="AV225">
            <v>791.6783392000001</v>
          </cell>
          <cell r="AW225">
            <v>693.42802368000002</v>
          </cell>
          <cell r="AX225">
            <v>548.79259904000003</v>
          </cell>
          <cell r="AY225">
            <v>571.30014144000006</v>
          </cell>
          <cell r="AZ225">
            <v>611.42228224000007</v>
          </cell>
          <cell r="BA225">
            <v>769.75795008</v>
          </cell>
          <cell r="BB225">
            <v>652.52301184000009</v>
          </cell>
          <cell r="BD225">
            <v>1096.21517376</v>
          </cell>
          <cell r="BE225">
            <v>637.06130880000001</v>
          </cell>
          <cell r="BF225">
            <v>609.66082240000003</v>
          </cell>
          <cell r="BG225">
            <v>623.75250112000003</v>
          </cell>
          <cell r="BH225">
            <v>615.53235519999998</v>
          </cell>
          <cell r="BI225">
            <v>573.45303680000006</v>
          </cell>
          <cell r="BK225">
            <v>638.43133311999998</v>
          </cell>
          <cell r="BL225">
            <v>420.20603072</v>
          </cell>
          <cell r="BM225">
            <v>863.70247488000007</v>
          </cell>
        </row>
        <row r="226">
          <cell r="B226">
            <v>685.32187499999998</v>
          </cell>
          <cell r="C226">
            <v>830.82189119999998</v>
          </cell>
          <cell r="D226">
            <v>567.581504</v>
          </cell>
          <cell r="E226">
            <v>655.06734270000004</v>
          </cell>
          <cell r="G226">
            <v>589.30617536000011</v>
          </cell>
          <cell r="I226">
            <v>981.72028416000001</v>
          </cell>
          <cell r="J226">
            <v>677.37916736000011</v>
          </cell>
          <cell r="K226">
            <v>607.31220928000005</v>
          </cell>
          <cell r="M226">
            <v>688.53507968000008</v>
          </cell>
          <cell r="N226">
            <v>688.92651520000004</v>
          </cell>
          <cell r="O226">
            <v>751.75191616000006</v>
          </cell>
          <cell r="P226">
            <v>719.26276800000005</v>
          </cell>
          <cell r="R226">
            <v>1035.7383859200002</v>
          </cell>
          <cell r="S226">
            <v>47014.928871680007</v>
          </cell>
          <cell r="U226">
            <v>715.34841280000001</v>
          </cell>
          <cell r="V226">
            <v>806.16145344000006</v>
          </cell>
          <cell r="AA226">
            <v>658.39454464000005</v>
          </cell>
          <cell r="AD226">
            <v>614.35804863999999</v>
          </cell>
          <cell r="AE226">
            <v>641.75853503999997</v>
          </cell>
          <cell r="AF226">
            <v>652.13157632000002</v>
          </cell>
          <cell r="AH226">
            <v>611.61800000000005</v>
          </cell>
          <cell r="AJ226">
            <v>635.29984896000008</v>
          </cell>
          <cell r="AK226">
            <v>659.96028672</v>
          </cell>
          <cell r="AM226">
            <v>1083.4935190000001</v>
          </cell>
          <cell r="AN226">
            <v>1176.06801984</v>
          </cell>
          <cell r="AO226">
            <v>660.93887552000001</v>
          </cell>
          <cell r="AP226">
            <v>696.16807232000008</v>
          </cell>
          <cell r="AQ226">
            <v>727.09147840000003</v>
          </cell>
          <cell r="AR226">
            <v>683.05498240000009</v>
          </cell>
          <cell r="AS226">
            <v>685.20787775999997</v>
          </cell>
          <cell r="AU226">
            <v>990.91901888000007</v>
          </cell>
          <cell r="AV226">
            <v>793.43979904000003</v>
          </cell>
          <cell r="AW226">
            <v>705.17108928000005</v>
          </cell>
          <cell r="AX226">
            <v>552.90267200000005</v>
          </cell>
          <cell r="AY226">
            <v>573.0616012800001</v>
          </cell>
          <cell r="AZ226">
            <v>619.83814591999999</v>
          </cell>
          <cell r="BA226">
            <v>770.73653888000001</v>
          </cell>
          <cell r="BB226">
            <v>658.98169791999999</v>
          </cell>
          <cell r="BD226">
            <v>1100.9123999999999</v>
          </cell>
          <cell r="BE226">
            <v>639.80135744000006</v>
          </cell>
          <cell r="BF226">
            <v>611.61800000000005</v>
          </cell>
          <cell r="BG226">
            <v>624.14393663999999</v>
          </cell>
          <cell r="BH226">
            <v>620.81673472</v>
          </cell>
          <cell r="BI226">
            <v>575.21449663999999</v>
          </cell>
          <cell r="BK226">
            <v>654.48018944</v>
          </cell>
          <cell r="BL226">
            <v>427.83902336</v>
          </cell>
          <cell r="BM226">
            <v>941.98957888000007</v>
          </cell>
        </row>
        <row r="227">
          <cell r="B227">
            <v>699.22411880000004</v>
          </cell>
          <cell r="C227">
            <v>850.19794939999997</v>
          </cell>
          <cell r="D227">
            <v>569.53868160000002</v>
          </cell>
          <cell r="E227">
            <v>656.43736699999999</v>
          </cell>
          <cell r="G227">
            <v>589.50189312000009</v>
          </cell>
          <cell r="I227">
            <v>994.24622080000017</v>
          </cell>
          <cell r="J227">
            <v>683.64213568000002</v>
          </cell>
          <cell r="K227">
            <v>610.24797567999997</v>
          </cell>
          <cell r="M227">
            <v>703.99678272000006</v>
          </cell>
          <cell r="N227">
            <v>691.27512832000002</v>
          </cell>
          <cell r="O227">
            <v>780.71814463999999</v>
          </cell>
          <cell r="P227">
            <v>720.63279232000002</v>
          </cell>
          <cell r="R227">
            <v>1086.6250035200001</v>
          </cell>
          <cell r="S227">
            <v>119460.83632448001</v>
          </cell>
          <cell r="U227">
            <v>765.45215936</v>
          </cell>
          <cell r="V227">
            <v>814.18588160000002</v>
          </cell>
          <cell r="AA227">
            <v>663.09177088000001</v>
          </cell>
          <cell r="AD227">
            <v>619.64242816000001</v>
          </cell>
          <cell r="AE227">
            <v>649.39152767999997</v>
          </cell>
          <cell r="AF227">
            <v>656.24164928000005</v>
          </cell>
          <cell r="AH227">
            <v>616.90237952000007</v>
          </cell>
          <cell r="AJ227">
            <v>636.08271999999999</v>
          </cell>
          <cell r="AK227">
            <v>681.29352256000004</v>
          </cell>
          <cell r="AM227">
            <v>1128.90004</v>
          </cell>
          <cell r="AN227">
            <v>1177.4380441600001</v>
          </cell>
          <cell r="AO227">
            <v>666.81040832000008</v>
          </cell>
          <cell r="AP227">
            <v>700.2781452800001</v>
          </cell>
          <cell r="AQ227">
            <v>729.44009152000012</v>
          </cell>
          <cell r="AR227">
            <v>683.44641792000004</v>
          </cell>
          <cell r="AS227">
            <v>687.36077312000009</v>
          </cell>
          <cell r="AU227">
            <v>998.16057600000011</v>
          </cell>
          <cell r="AV227">
            <v>826.90753600000005</v>
          </cell>
          <cell r="AW227">
            <v>706.34539584000004</v>
          </cell>
          <cell r="AX227">
            <v>553.29410752000001</v>
          </cell>
          <cell r="AY227">
            <v>579.71600511999998</v>
          </cell>
          <cell r="AZ227">
            <v>626.68826752000007</v>
          </cell>
          <cell r="BA227">
            <v>771.71512768000002</v>
          </cell>
          <cell r="BB227">
            <v>658.98169791999999</v>
          </cell>
          <cell r="BD227">
            <v>1127.1385798400001</v>
          </cell>
          <cell r="BE227">
            <v>643.51999488000001</v>
          </cell>
          <cell r="BF227">
            <v>615.92379072000006</v>
          </cell>
          <cell r="BG227">
            <v>630.21118720000004</v>
          </cell>
          <cell r="BH227">
            <v>623.75250112000003</v>
          </cell>
          <cell r="BI227">
            <v>578.93313408000006</v>
          </cell>
          <cell r="BK227">
            <v>659.76456896000002</v>
          </cell>
          <cell r="BL227">
            <v>428.03474112000004</v>
          </cell>
          <cell r="BM227">
            <v>945.31678079999995</v>
          </cell>
        </row>
        <row r="228">
          <cell r="B228">
            <v>702.55282499999998</v>
          </cell>
          <cell r="C228">
            <v>859.39668419999998</v>
          </cell>
          <cell r="D228">
            <v>569.53868160000002</v>
          </cell>
          <cell r="E228">
            <v>663.67892419999998</v>
          </cell>
          <cell r="G228">
            <v>603.00641856000004</v>
          </cell>
          <cell r="I228">
            <v>996.2033984000002</v>
          </cell>
          <cell r="J228">
            <v>694.01517696000008</v>
          </cell>
          <cell r="K228">
            <v>615.72807296000008</v>
          </cell>
          <cell r="M228">
            <v>709.47688000000005</v>
          </cell>
          <cell r="N228">
            <v>706.54111360000002</v>
          </cell>
          <cell r="O228">
            <v>785.80680640000003</v>
          </cell>
          <cell r="P228">
            <v>733.15872896000008</v>
          </cell>
          <cell r="R228">
            <v>1265.51103616</v>
          </cell>
          <cell r="U228">
            <v>768.19220800000005</v>
          </cell>
          <cell r="V228">
            <v>815.5559059200001</v>
          </cell>
          <cell r="AA228">
            <v>672.68194112000003</v>
          </cell>
          <cell r="AD228">
            <v>623.36106560000007</v>
          </cell>
          <cell r="AE228">
            <v>650.76155200000005</v>
          </cell>
          <cell r="AF228">
            <v>658.39454464000005</v>
          </cell>
          <cell r="AH228">
            <v>621.9910412800001</v>
          </cell>
          <cell r="AJ228">
            <v>641.75853503999997</v>
          </cell>
          <cell r="AK228">
            <v>686.18646655999999</v>
          </cell>
          <cell r="AM228">
            <v>1129.4871929999999</v>
          </cell>
          <cell r="AN228">
            <v>1189.3768275200002</v>
          </cell>
          <cell r="AO228">
            <v>674.63911872000006</v>
          </cell>
          <cell r="AP228">
            <v>711.23833984000009</v>
          </cell>
          <cell r="AQ228">
            <v>754.10052928000005</v>
          </cell>
          <cell r="AR228">
            <v>684.22928896000008</v>
          </cell>
          <cell r="AS228">
            <v>697.73381440000003</v>
          </cell>
          <cell r="AU228">
            <v>998.35629376000009</v>
          </cell>
          <cell r="AV228">
            <v>849.2193606400001</v>
          </cell>
          <cell r="AW228">
            <v>713.39123519999998</v>
          </cell>
          <cell r="AX228">
            <v>559.55707584000004</v>
          </cell>
          <cell r="AY228">
            <v>582.26033600000005</v>
          </cell>
          <cell r="AZ228">
            <v>627.07970304000014</v>
          </cell>
          <cell r="BA228">
            <v>776.99950720000004</v>
          </cell>
          <cell r="BB228">
            <v>670.52904576000014</v>
          </cell>
          <cell r="BD228">
            <v>1187.8110854399999</v>
          </cell>
          <cell r="BE228">
            <v>647.63006784000004</v>
          </cell>
          <cell r="BF228">
            <v>619.83814591999999</v>
          </cell>
          <cell r="BG228">
            <v>633.92982464000011</v>
          </cell>
          <cell r="BH228">
            <v>636.47415552000007</v>
          </cell>
          <cell r="BI228">
            <v>581.28174720000004</v>
          </cell>
          <cell r="BK228">
            <v>664.4617952000001</v>
          </cell>
          <cell r="BL228">
            <v>437.03775808000006</v>
          </cell>
          <cell r="BM228">
            <v>949.03541824000001</v>
          </cell>
        </row>
        <row r="229">
          <cell r="B229">
            <v>720.37119380000001</v>
          </cell>
          <cell r="C229">
            <v>859.98383739999997</v>
          </cell>
          <cell r="D229">
            <v>571.10442367999997</v>
          </cell>
          <cell r="E229">
            <v>663.87464190000003</v>
          </cell>
          <cell r="G229">
            <v>605.94218495999996</v>
          </cell>
          <cell r="I229">
            <v>1001.4877779200001</v>
          </cell>
          <cell r="J229">
            <v>701.84388736000005</v>
          </cell>
          <cell r="K229">
            <v>652.32729408</v>
          </cell>
          <cell r="M229">
            <v>714.76125952000007</v>
          </cell>
          <cell r="N229">
            <v>717.30559040000003</v>
          </cell>
          <cell r="O229">
            <v>800.87707392000004</v>
          </cell>
          <cell r="P229">
            <v>777.58666048000009</v>
          </cell>
          <cell r="R229">
            <v>1760.6769689600003</v>
          </cell>
          <cell r="U229">
            <v>810.46724416000006</v>
          </cell>
          <cell r="V229">
            <v>837.67201280000006</v>
          </cell>
          <cell r="AA229">
            <v>676.59629632000008</v>
          </cell>
          <cell r="AD229">
            <v>624.33965440000009</v>
          </cell>
          <cell r="AE229">
            <v>670.13761024000007</v>
          </cell>
          <cell r="AF229">
            <v>658.98169791999999</v>
          </cell>
          <cell r="AH229">
            <v>622.57819456000004</v>
          </cell>
          <cell r="AJ229">
            <v>649.1958099200001</v>
          </cell>
          <cell r="AK229">
            <v>703.21391168000002</v>
          </cell>
          <cell r="AM229">
            <v>1139.468799</v>
          </cell>
          <cell r="AN229">
            <v>1234.1961945600001</v>
          </cell>
          <cell r="AO229">
            <v>687.75220864000005</v>
          </cell>
          <cell r="AP229">
            <v>721.41566336000005</v>
          </cell>
          <cell r="AQ229">
            <v>763.49498176000009</v>
          </cell>
          <cell r="AR229">
            <v>685.99074880000001</v>
          </cell>
          <cell r="AS229">
            <v>720.24135680000006</v>
          </cell>
          <cell r="AU229">
            <v>1015.18802112</v>
          </cell>
          <cell r="AV229">
            <v>883.86140416000001</v>
          </cell>
          <cell r="AW229">
            <v>713.78267072000006</v>
          </cell>
          <cell r="AX229">
            <v>560.53566464000005</v>
          </cell>
          <cell r="AY229">
            <v>591.06763520000004</v>
          </cell>
          <cell r="AZ229">
            <v>632.55980032000002</v>
          </cell>
          <cell r="BA229">
            <v>776.99950720000004</v>
          </cell>
          <cell r="BB229">
            <v>679.72778048000009</v>
          </cell>
          <cell r="BD229">
            <v>1327.3578483200001</v>
          </cell>
          <cell r="BE229">
            <v>648.41293888000007</v>
          </cell>
          <cell r="BF229">
            <v>620.62101696000002</v>
          </cell>
          <cell r="BG229">
            <v>635.29984896000008</v>
          </cell>
          <cell r="BH229">
            <v>643.91143040000009</v>
          </cell>
          <cell r="BI229">
            <v>584.02179583999998</v>
          </cell>
          <cell r="BK229">
            <v>670.33332800000005</v>
          </cell>
          <cell r="BL229">
            <v>437.42919360000002</v>
          </cell>
          <cell r="BM229">
            <v>949.62257152000006</v>
          </cell>
        </row>
        <row r="230">
          <cell r="B230">
            <v>725.85376880000001</v>
          </cell>
          <cell r="C230">
            <v>863.31103940000003</v>
          </cell>
          <cell r="D230">
            <v>577.56310976000009</v>
          </cell>
          <cell r="E230">
            <v>670.33332800000005</v>
          </cell>
          <cell r="G230">
            <v>606.13790272000006</v>
          </cell>
          <cell r="I230">
            <v>1012.05653696</v>
          </cell>
          <cell r="J230">
            <v>704.19250048000004</v>
          </cell>
          <cell r="K230">
            <v>661.33031103999997</v>
          </cell>
          <cell r="M230">
            <v>732.18014016000006</v>
          </cell>
          <cell r="N230">
            <v>717.89274368000008</v>
          </cell>
          <cell r="O230">
            <v>806.55288896000002</v>
          </cell>
          <cell r="P230">
            <v>795.00554112000009</v>
          </cell>
          <cell r="R230">
            <v>3135.5942329600002</v>
          </cell>
          <cell r="U230">
            <v>861.15814400000011</v>
          </cell>
          <cell r="V230">
            <v>1026.14821568</v>
          </cell>
          <cell r="AA230">
            <v>697.14666111999998</v>
          </cell>
          <cell r="AD230">
            <v>627.47113855999999</v>
          </cell>
          <cell r="AE230">
            <v>670.72476352000001</v>
          </cell>
          <cell r="AF230">
            <v>658.98169791999999</v>
          </cell>
          <cell r="AH230">
            <v>631.18977600000005</v>
          </cell>
          <cell r="AJ230">
            <v>653.69731839999997</v>
          </cell>
          <cell r="AK230">
            <v>704.38821824000001</v>
          </cell>
          <cell r="AM230">
            <v>1193.4869000000001</v>
          </cell>
          <cell r="AN230">
            <v>1235.3705011200002</v>
          </cell>
          <cell r="AO230">
            <v>690.49225727999999</v>
          </cell>
          <cell r="AP230">
            <v>755.86198912000009</v>
          </cell>
          <cell r="AQ230">
            <v>770.73653888000001</v>
          </cell>
          <cell r="AR230">
            <v>687.55649088000007</v>
          </cell>
          <cell r="AS230">
            <v>741.37887488000013</v>
          </cell>
          <cell r="AU230">
            <v>1019.88524736</v>
          </cell>
          <cell r="AV230">
            <v>909.89186624000001</v>
          </cell>
          <cell r="AW230">
            <v>716.91415488000007</v>
          </cell>
          <cell r="AX230">
            <v>560.92710016000001</v>
          </cell>
          <cell r="AY230">
            <v>594.98199039999997</v>
          </cell>
          <cell r="AZ230">
            <v>635.69128448000004</v>
          </cell>
          <cell r="BA230">
            <v>792.85264576000009</v>
          </cell>
          <cell r="BB230">
            <v>688.3393619200001</v>
          </cell>
          <cell r="BD230">
            <v>1381.5716678400001</v>
          </cell>
          <cell r="BE230">
            <v>649.1958099200001</v>
          </cell>
          <cell r="BF230">
            <v>622.96963008</v>
          </cell>
          <cell r="BG230">
            <v>636.08271999999999</v>
          </cell>
          <cell r="BH230">
            <v>659.56885120000004</v>
          </cell>
          <cell r="BI230">
            <v>584.60894912000003</v>
          </cell>
          <cell r="BK230">
            <v>675.61770752000007</v>
          </cell>
          <cell r="BL230">
            <v>438.01634688000007</v>
          </cell>
          <cell r="BM230">
            <v>983.28602624000007</v>
          </cell>
        </row>
        <row r="231">
          <cell r="B231">
            <v>737.40633749999995</v>
          </cell>
          <cell r="C231">
            <v>870.55259650000005</v>
          </cell>
          <cell r="D231">
            <v>579.52028736</v>
          </cell>
          <cell r="E231">
            <v>674.24768319999998</v>
          </cell>
          <cell r="G231">
            <v>618.27240384000004</v>
          </cell>
          <cell r="I231">
            <v>1019.2980940800002</v>
          </cell>
          <cell r="J231">
            <v>717.89274368000008</v>
          </cell>
          <cell r="K231">
            <v>662.70033536000005</v>
          </cell>
          <cell r="M231">
            <v>743.33605248000003</v>
          </cell>
          <cell r="N231">
            <v>719.06705024000007</v>
          </cell>
          <cell r="O231">
            <v>831.40904448000003</v>
          </cell>
          <cell r="P231">
            <v>809.68437312000003</v>
          </cell>
          <cell r="R231">
            <v>3796.53310848</v>
          </cell>
          <cell r="U231">
            <v>899.71454272000005</v>
          </cell>
          <cell r="V231">
            <v>1092.1051008000002</v>
          </cell>
          <cell r="AA231">
            <v>702.03960512000003</v>
          </cell>
          <cell r="AD231">
            <v>629.6240339200001</v>
          </cell>
          <cell r="AE231">
            <v>675.22627199999999</v>
          </cell>
          <cell r="AF231">
            <v>663.28748863999999</v>
          </cell>
          <cell r="AH231">
            <v>631.77692927999999</v>
          </cell>
          <cell r="AJ231">
            <v>654.08875392000004</v>
          </cell>
          <cell r="AK231">
            <v>705.75824255999999</v>
          </cell>
          <cell r="AM231">
            <v>1215.4072900000001</v>
          </cell>
          <cell r="AN231">
            <v>1260.0309388800001</v>
          </cell>
          <cell r="AO231">
            <v>694.01517696000008</v>
          </cell>
          <cell r="AP231">
            <v>760.75493312000003</v>
          </cell>
          <cell r="AQ231">
            <v>773.67230528000005</v>
          </cell>
          <cell r="AR231">
            <v>688.92651520000004</v>
          </cell>
          <cell r="AS231">
            <v>742.55318144</v>
          </cell>
          <cell r="AU231">
            <v>1029.2796998399999</v>
          </cell>
          <cell r="AV231">
            <v>931.42081984000015</v>
          </cell>
          <cell r="AW231">
            <v>721.02422783999998</v>
          </cell>
          <cell r="AX231">
            <v>561.1228179200001</v>
          </cell>
          <cell r="AY231">
            <v>596.54773248000004</v>
          </cell>
          <cell r="AZ231">
            <v>635.88700224000002</v>
          </cell>
          <cell r="BA231">
            <v>799.89848512000003</v>
          </cell>
          <cell r="BB231">
            <v>697.14666111999998</v>
          </cell>
          <cell r="BD231">
            <v>1382.55025664</v>
          </cell>
          <cell r="BE231">
            <v>650.37011647999998</v>
          </cell>
          <cell r="BF231">
            <v>623.36106560000007</v>
          </cell>
          <cell r="BG231">
            <v>642.14997056000004</v>
          </cell>
          <cell r="BH231">
            <v>666.41897280000001</v>
          </cell>
          <cell r="BI231">
            <v>585.00038463999999</v>
          </cell>
          <cell r="BK231">
            <v>679.53206272</v>
          </cell>
          <cell r="BL231">
            <v>439.58208896000002</v>
          </cell>
          <cell r="BM231">
            <v>985.24320384000009</v>
          </cell>
        </row>
        <row r="232">
          <cell r="B232">
            <v>767.36469380000005</v>
          </cell>
          <cell r="C232">
            <v>883.07853309999996</v>
          </cell>
          <cell r="D232">
            <v>583.23892480000006</v>
          </cell>
          <cell r="E232">
            <v>674.44340099999999</v>
          </cell>
          <cell r="G232">
            <v>629.42831616000001</v>
          </cell>
          <cell r="I232">
            <v>1024.5824736</v>
          </cell>
          <cell r="J232">
            <v>746.66325440000003</v>
          </cell>
          <cell r="K232">
            <v>665.83181952000007</v>
          </cell>
          <cell r="M232">
            <v>748.62043200000005</v>
          </cell>
          <cell r="N232">
            <v>719.45848576000003</v>
          </cell>
          <cell r="O232">
            <v>831.40904448000003</v>
          </cell>
          <cell r="P232">
            <v>818.68739008000011</v>
          </cell>
          <cell r="R232">
            <v>9565.7055199999995</v>
          </cell>
          <cell r="U232">
            <v>946.09965183999998</v>
          </cell>
          <cell r="V232">
            <v>1133.2058304</v>
          </cell>
          <cell r="AA232">
            <v>708.49829120000004</v>
          </cell>
          <cell r="AD232">
            <v>639.80135744000006</v>
          </cell>
          <cell r="AE232">
            <v>680.51065152000001</v>
          </cell>
          <cell r="AF232">
            <v>668.7675859200001</v>
          </cell>
          <cell r="AH232">
            <v>634.51697792000004</v>
          </cell>
          <cell r="AJ232">
            <v>654.08875392000004</v>
          </cell>
          <cell r="AK232">
            <v>708.10685568000008</v>
          </cell>
          <cell r="AM232">
            <v>1269.6211089999999</v>
          </cell>
          <cell r="AN232">
            <v>1261.0095276800002</v>
          </cell>
          <cell r="AO232">
            <v>694.21089472000006</v>
          </cell>
          <cell r="AP232">
            <v>761.73352192000004</v>
          </cell>
          <cell r="AQ232">
            <v>780.32670912000003</v>
          </cell>
          <cell r="AR232">
            <v>700.66958080000006</v>
          </cell>
          <cell r="AS232">
            <v>753.12194048000003</v>
          </cell>
          <cell r="AU232">
            <v>1040.2398944000001</v>
          </cell>
          <cell r="AV232">
            <v>949.42685376000009</v>
          </cell>
          <cell r="AW232">
            <v>721.41566336000005</v>
          </cell>
          <cell r="AX232">
            <v>562.10140672000011</v>
          </cell>
          <cell r="AY232">
            <v>598.50491008000006</v>
          </cell>
          <cell r="AZ232">
            <v>638.43133311999998</v>
          </cell>
          <cell r="BA232">
            <v>800.68135616000006</v>
          </cell>
          <cell r="BB232">
            <v>699.49527424000007</v>
          </cell>
          <cell r="BD232">
            <v>1397.81624192</v>
          </cell>
          <cell r="BE232">
            <v>655.06734272000006</v>
          </cell>
          <cell r="BF232">
            <v>627.27542080000001</v>
          </cell>
          <cell r="BG232">
            <v>642.54140608</v>
          </cell>
          <cell r="BH232">
            <v>681.09780480000006</v>
          </cell>
          <cell r="BI232">
            <v>587.34899775999997</v>
          </cell>
          <cell r="BK232">
            <v>682.27211136000005</v>
          </cell>
          <cell r="BL232">
            <v>440.95211328000005</v>
          </cell>
          <cell r="BM232">
            <v>1023.0167315200001</v>
          </cell>
        </row>
        <row r="233">
          <cell r="B233">
            <v>781.26693750000004</v>
          </cell>
          <cell r="C233">
            <v>920.0691898</v>
          </cell>
          <cell r="D233">
            <v>585.00038463999999</v>
          </cell>
          <cell r="E233">
            <v>677.96632060000002</v>
          </cell>
          <cell r="G233">
            <v>633.34267136000005</v>
          </cell>
          <cell r="I233">
            <v>1027.9096755200001</v>
          </cell>
          <cell r="J233">
            <v>752.33906944000012</v>
          </cell>
          <cell r="K233">
            <v>666.41897280000001</v>
          </cell>
          <cell r="M233">
            <v>750.18617408</v>
          </cell>
          <cell r="N233">
            <v>721.41566336000005</v>
          </cell>
          <cell r="O233">
            <v>831.80047999999999</v>
          </cell>
          <cell r="P233">
            <v>822.60174528000005</v>
          </cell>
          <cell r="R233">
            <v>55424.138147840007</v>
          </cell>
          <cell r="U233">
            <v>996.39911616000006</v>
          </cell>
          <cell r="V233">
            <v>1678.4755097600003</v>
          </cell>
          <cell r="AA233">
            <v>710.84690432000002</v>
          </cell>
          <cell r="AD233">
            <v>651.54442304000008</v>
          </cell>
          <cell r="AE233">
            <v>695.58091904000003</v>
          </cell>
          <cell r="AF233">
            <v>669.74617472000011</v>
          </cell>
          <cell r="AH233">
            <v>634.51697792000004</v>
          </cell>
          <cell r="AJ233">
            <v>670.72476352000001</v>
          </cell>
          <cell r="AK233">
            <v>714.17410624000001</v>
          </cell>
          <cell r="AM233">
            <v>1280.1898679999999</v>
          </cell>
          <cell r="AN233">
            <v>1276.66694848</v>
          </cell>
          <cell r="AO233">
            <v>694.40661248000015</v>
          </cell>
          <cell r="AP233">
            <v>761.92923968000002</v>
          </cell>
          <cell r="AQ233">
            <v>794.02695232000008</v>
          </cell>
          <cell r="AR233">
            <v>703.01819392000004</v>
          </cell>
          <cell r="AS233">
            <v>787.17683072000011</v>
          </cell>
          <cell r="AU233">
            <v>1040.4356121600001</v>
          </cell>
          <cell r="AV233">
            <v>958.23415296000007</v>
          </cell>
          <cell r="AW233">
            <v>728.85293824000007</v>
          </cell>
          <cell r="AX233">
            <v>562.29712448000009</v>
          </cell>
          <cell r="AY233">
            <v>604.37644288000001</v>
          </cell>
          <cell r="AZ233">
            <v>649.39152767999997</v>
          </cell>
          <cell r="BA233">
            <v>806.16145344000006</v>
          </cell>
          <cell r="BB233">
            <v>709.86831552000001</v>
          </cell>
          <cell r="BD233">
            <v>1417.5837356800002</v>
          </cell>
          <cell r="BE233">
            <v>661.72174656000004</v>
          </cell>
          <cell r="BF233">
            <v>629.6240339200001</v>
          </cell>
          <cell r="BG233">
            <v>645.67289024000002</v>
          </cell>
          <cell r="BH233">
            <v>681.29352256000004</v>
          </cell>
          <cell r="BI233">
            <v>594.19911936000005</v>
          </cell>
          <cell r="BK233">
            <v>685.40359552000007</v>
          </cell>
          <cell r="BL233">
            <v>451.71659008</v>
          </cell>
          <cell r="BM233">
            <v>1050.6129356800002</v>
          </cell>
        </row>
        <row r="234">
          <cell r="B234">
            <v>793.99434380000002</v>
          </cell>
          <cell r="C234">
            <v>926.33215810000002</v>
          </cell>
          <cell r="D234">
            <v>587.54471552000007</v>
          </cell>
          <cell r="E234">
            <v>695.77663680000001</v>
          </cell>
          <cell r="G234">
            <v>638.82276864000005</v>
          </cell>
          <cell r="I234">
            <v>1034.5640793600001</v>
          </cell>
          <cell r="J234">
            <v>752.92622272000006</v>
          </cell>
          <cell r="K234">
            <v>668.37615040000003</v>
          </cell>
          <cell r="M234">
            <v>758.79775552000001</v>
          </cell>
          <cell r="N234">
            <v>732.96301119999998</v>
          </cell>
          <cell r="O234">
            <v>858.22237760000007</v>
          </cell>
          <cell r="P234">
            <v>833.17050432000008</v>
          </cell>
          <cell r="R234">
            <v>64086.214769920007</v>
          </cell>
          <cell r="U234">
            <v>1106.0010617600001</v>
          </cell>
          <cell r="V234">
            <v>1684.93419584</v>
          </cell>
          <cell r="AA234">
            <v>711.23833984000009</v>
          </cell>
          <cell r="AD234">
            <v>655.85021376000009</v>
          </cell>
          <cell r="AE234">
            <v>699.88670976000003</v>
          </cell>
          <cell r="AF234">
            <v>676.59629632000008</v>
          </cell>
          <cell r="AH234">
            <v>637.06130880000001</v>
          </cell>
          <cell r="AJ234">
            <v>670.92048127999999</v>
          </cell>
          <cell r="AK234">
            <v>717.50130816000012</v>
          </cell>
          <cell r="AM234">
            <v>1294.672982</v>
          </cell>
          <cell r="AN234">
            <v>1397.0333708800001</v>
          </cell>
          <cell r="AO234">
            <v>708.10685568000008</v>
          </cell>
          <cell r="AP234">
            <v>768.38792576000003</v>
          </cell>
          <cell r="AQ234">
            <v>801.4642272000001</v>
          </cell>
          <cell r="AR234">
            <v>726.11288960000002</v>
          </cell>
          <cell r="AS234">
            <v>788.93829056000004</v>
          </cell>
          <cell r="AU234">
            <v>1062.1602835200001</v>
          </cell>
          <cell r="AV234">
            <v>987.20038144</v>
          </cell>
          <cell r="AW234">
            <v>734.72447104000003</v>
          </cell>
          <cell r="AX234">
            <v>563.27571327999999</v>
          </cell>
          <cell r="AY234">
            <v>604.96359616000007</v>
          </cell>
          <cell r="AZ234">
            <v>660.35172224000007</v>
          </cell>
          <cell r="BA234">
            <v>806.35717120000004</v>
          </cell>
          <cell r="BB234">
            <v>713.58695296000008</v>
          </cell>
          <cell r="BD234">
            <v>1473.7547328000001</v>
          </cell>
          <cell r="BE234">
            <v>664.26607744</v>
          </cell>
          <cell r="BF234">
            <v>630.21118720000004</v>
          </cell>
          <cell r="BG234">
            <v>648.21722112000009</v>
          </cell>
          <cell r="BH234">
            <v>681.68495808000011</v>
          </cell>
          <cell r="BI234">
            <v>597.91775680000012</v>
          </cell>
          <cell r="BK234">
            <v>691.27512832000002</v>
          </cell>
          <cell r="BL234">
            <v>456.41381632000002</v>
          </cell>
          <cell r="BM234">
            <v>1089.7564876800002</v>
          </cell>
        </row>
        <row r="235">
          <cell r="B235">
            <v>807.89658750000001</v>
          </cell>
          <cell r="C235">
            <v>926.52787579999995</v>
          </cell>
          <cell r="D235">
            <v>588.32758655999999</v>
          </cell>
          <cell r="E235">
            <v>696.95094340000003</v>
          </cell>
          <cell r="G235">
            <v>640.97566400000005</v>
          </cell>
          <cell r="I235">
            <v>1043.9585318400002</v>
          </cell>
          <cell r="J235">
            <v>760.55921536000005</v>
          </cell>
          <cell r="K235">
            <v>669.55045696000002</v>
          </cell>
          <cell r="M235">
            <v>763.88641728000005</v>
          </cell>
          <cell r="N235">
            <v>737.85595520000004</v>
          </cell>
          <cell r="O235">
            <v>860.57099072000005</v>
          </cell>
          <cell r="P235">
            <v>862.72388608000006</v>
          </cell>
          <cell r="R235">
            <v>89446.539239680016</v>
          </cell>
          <cell r="U235">
            <v>1110.698288</v>
          </cell>
          <cell r="V235">
            <v>1847.5756544000003</v>
          </cell>
          <cell r="AA235">
            <v>718.08846144000006</v>
          </cell>
          <cell r="AD235">
            <v>665.83181952000007</v>
          </cell>
          <cell r="AE235">
            <v>712.21692864000011</v>
          </cell>
          <cell r="AF235">
            <v>680.90208703999997</v>
          </cell>
          <cell r="AH235">
            <v>649.78296320000004</v>
          </cell>
          <cell r="AJ235">
            <v>696.95094336000011</v>
          </cell>
          <cell r="AK235">
            <v>723.95999424000001</v>
          </cell>
          <cell r="AM235">
            <v>1309.74325</v>
          </cell>
          <cell r="AN235">
            <v>1437.7426649600002</v>
          </cell>
          <cell r="AO235">
            <v>710.06403327999999</v>
          </cell>
          <cell r="AP235">
            <v>769.36651456000004</v>
          </cell>
          <cell r="AQ235">
            <v>804.00855808000006</v>
          </cell>
          <cell r="AR235">
            <v>728.46150272000011</v>
          </cell>
          <cell r="AS235">
            <v>790.69975040000008</v>
          </cell>
          <cell r="AU235">
            <v>1078.6005753600002</v>
          </cell>
          <cell r="AV235">
            <v>998.55201152000006</v>
          </cell>
          <cell r="AW235">
            <v>736.29021312000009</v>
          </cell>
          <cell r="AX235">
            <v>565.23289088000001</v>
          </cell>
          <cell r="AY235">
            <v>607.50792704000003</v>
          </cell>
          <cell r="AZ235">
            <v>675.22627199999999</v>
          </cell>
          <cell r="BA235">
            <v>810.0758086400001</v>
          </cell>
          <cell r="BB235">
            <v>721.41566336000005</v>
          </cell>
          <cell r="BD235">
            <v>1499.7851948800003</v>
          </cell>
          <cell r="BE235">
            <v>674.05196544</v>
          </cell>
          <cell r="BF235">
            <v>632.36408256000004</v>
          </cell>
          <cell r="BG235">
            <v>651.54442304000008</v>
          </cell>
          <cell r="BH235">
            <v>693.81945919999998</v>
          </cell>
          <cell r="BI235">
            <v>597.91775680000012</v>
          </cell>
          <cell r="BK235">
            <v>711.82549312000003</v>
          </cell>
          <cell r="BL235">
            <v>461.11104255999999</v>
          </cell>
          <cell r="BM235">
            <v>1103.4567308800001</v>
          </cell>
        </row>
        <row r="236">
          <cell r="B236">
            <v>826.10656879999999</v>
          </cell>
          <cell r="C236">
            <v>940.81527229999995</v>
          </cell>
          <cell r="D236">
            <v>598.89634560000013</v>
          </cell>
          <cell r="E236">
            <v>698.32096769999998</v>
          </cell>
          <cell r="G236">
            <v>650.37011647999998</v>
          </cell>
          <cell r="I236">
            <v>1047.2857337600001</v>
          </cell>
          <cell r="J236">
            <v>782.28388672000005</v>
          </cell>
          <cell r="K236">
            <v>676.98773184000004</v>
          </cell>
          <cell r="M236">
            <v>766.03931264000005</v>
          </cell>
          <cell r="N236">
            <v>743.72748800000011</v>
          </cell>
          <cell r="O236">
            <v>862.13673280000012</v>
          </cell>
          <cell r="P236">
            <v>878.77274239999997</v>
          </cell>
          <cell r="U236">
            <v>1757.5454847999999</v>
          </cell>
          <cell r="V236">
            <v>3143.4229433600003</v>
          </cell>
          <cell r="AA236">
            <v>732.37585792000004</v>
          </cell>
          <cell r="AD236">
            <v>667.59327936</v>
          </cell>
          <cell r="AE236">
            <v>712.80408192000004</v>
          </cell>
          <cell r="AF236">
            <v>681.29352256000004</v>
          </cell>
          <cell r="AH236">
            <v>657.22023808000006</v>
          </cell>
          <cell r="AJ236">
            <v>697.73381440000003</v>
          </cell>
          <cell r="AK236">
            <v>725.72145408000006</v>
          </cell>
          <cell r="AM236">
            <v>1314.6361939999999</v>
          </cell>
          <cell r="AN236">
            <v>1543.43025536</v>
          </cell>
          <cell r="AO236">
            <v>710.84690432000002</v>
          </cell>
          <cell r="AP236">
            <v>780.13099136000005</v>
          </cell>
          <cell r="AQ236">
            <v>815.94734144000006</v>
          </cell>
          <cell r="AR236">
            <v>728.85293824000007</v>
          </cell>
          <cell r="AS236">
            <v>807.72719552000012</v>
          </cell>
          <cell r="AU236">
            <v>1088.7778988800001</v>
          </cell>
          <cell r="AV236">
            <v>1010.09935936</v>
          </cell>
          <cell r="AW236">
            <v>738.05167296000002</v>
          </cell>
          <cell r="AX236">
            <v>565.62432640000009</v>
          </cell>
          <cell r="AY236">
            <v>610.24797567999997</v>
          </cell>
          <cell r="AZ236">
            <v>676.00914304000003</v>
          </cell>
          <cell r="BA236">
            <v>819.07882559999996</v>
          </cell>
          <cell r="BB236">
            <v>727.09147840000003</v>
          </cell>
          <cell r="BD236">
            <v>1501.3509369600001</v>
          </cell>
          <cell r="BE236">
            <v>678.74919168000008</v>
          </cell>
          <cell r="BF236">
            <v>632.95123584000009</v>
          </cell>
          <cell r="BG236">
            <v>655.85021376000009</v>
          </cell>
          <cell r="BH236">
            <v>694.79804799999999</v>
          </cell>
          <cell r="BI236">
            <v>598.1134745600001</v>
          </cell>
          <cell r="BK236">
            <v>715.93556608000006</v>
          </cell>
          <cell r="BL236">
            <v>462.08963136</v>
          </cell>
          <cell r="BM236">
            <v>1114.0254899200002</v>
          </cell>
        </row>
        <row r="237">
          <cell r="B237">
            <v>832.95978749999995</v>
          </cell>
          <cell r="C237">
            <v>953.53692669999998</v>
          </cell>
          <cell r="D237">
            <v>603.00641856000004</v>
          </cell>
          <cell r="E237">
            <v>700.27814530000001</v>
          </cell>
          <cell r="G237">
            <v>659.37313344000006</v>
          </cell>
          <cell r="I237">
            <v>1057.6587750400001</v>
          </cell>
          <cell r="J237">
            <v>784.82821760000013</v>
          </cell>
          <cell r="K237">
            <v>684.0335712000001</v>
          </cell>
          <cell r="M237">
            <v>767.21361920000004</v>
          </cell>
          <cell r="N237">
            <v>763.29926400000011</v>
          </cell>
          <cell r="O237">
            <v>866.05108800000005</v>
          </cell>
          <cell r="P237">
            <v>893.06013888000007</v>
          </cell>
          <cell r="U237">
            <v>2044.6634387200002</v>
          </cell>
          <cell r="V237">
            <v>3771.6769529600006</v>
          </cell>
          <cell r="AA237">
            <v>736.48593088000007</v>
          </cell>
          <cell r="AD237">
            <v>688.73079744000006</v>
          </cell>
          <cell r="AE237">
            <v>728.26578496000002</v>
          </cell>
          <cell r="AF237">
            <v>681.68495808000011</v>
          </cell>
          <cell r="AH237">
            <v>658.59026240000014</v>
          </cell>
          <cell r="AJ237">
            <v>718.87133248000009</v>
          </cell>
          <cell r="AK237">
            <v>739.4216972800001</v>
          </cell>
          <cell r="AM237">
            <v>1326.7706949999999</v>
          </cell>
          <cell r="AN237">
            <v>1553.9990144000001</v>
          </cell>
          <cell r="AO237">
            <v>713.97838848000004</v>
          </cell>
          <cell r="AP237">
            <v>788.93829056000004</v>
          </cell>
          <cell r="AQ237">
            <v>825.73322944000006</v>
          </cell>
          <cell r="AR237">
            <v>733.35444672000006</v>
          </cell>
          <cell r="AS237">
            <v>819.86169663999999</v>
          </cell>
          <cell r="AU237">
            <v>1108.54539264</v>
          </cell>
          <cell r="AV237">
            <v>1014.6008678400001</v>
          </cell>
          <cell r="AW237">
            <v>766.43074816000001</v>
          </cell>
          <cell r="AX237">
            <v>566.60291519999998</v>
          </cell>
          <cell r="AY237">
            <v>612.00943552000001</v>
          </cell>
          <cell r="AZ237">
            <v>678.16203840000003</v>
          </cell>
          <cell r="BA237">
            <v>831.21332672000005</v>
          </cell>
          <cell r="BB237">
            <v>728.07006720000004</v>
          </cell>
          <cell r="BD237">
            <v>1511.9196959999999</v>
          </cell>
          <cell r="BE237">
            <v>679.33634496000002</v>
          </cell>
          <cell r="BF237">
            <v>639.99707520000004</v>
          </cell>
          <cell r="BG237">
            <v>657.02452031999997</v>
          </cell>
          <cell r="BH237">
            <v>697.34237888000007</v>
          </cell>
          <cell r="BI237">
            <v>599.48349888000007</v>
          </cell>
          <cell r="BK237">
            <v>717.50130816000012</v>
          </cell>
          <cell r="BL237">
            <v>464.82968000000005</v>
          </cell>
          <cell r="BM237">
            <v>1128.90003968</v>
          </cell>
        </row>
        <row r="238">
          <cell r="B238">
            <v>837.07171879999999</v>
          </cell>
          <cell r="C238">
            <v>954.7112333</v>
          </cell>
          <cell r="D238">
            <v>608.29079808000006</v>
          </cell>
          <cell r="E238">
            <v>703.40962939999997</v>
          </cell>
          <cell r="G238">
            <v>676.20486080000001</v>
          </cell>
          <cell r="I238">
            <v>1059.2245171200002</v>
          </cell>
          <cell r="J238">
            <v>787.17683072000011</v>
          </cell>
          <cell r="K238">
            <v>691.86228160000007</v>
          </cell>
          <cell r="M238">
            <v>781.50101568000002</v>
          </cell>
          <cell r="N238">
            <v>775.04232960000002</v>
          </cell>
          <cell r="O238">
            <v>870.94403200000011</v>
          </cell>
          <cell r="P238">
            <v>908.13040639999997</v>
          </cell>
          <cell r="U238">
            <v>2312.6010521600001</v>
          </cell>
          <cell r="AA238">
            <v>785.02393536</v>
          </cell>
          <cell r="AD238">
            <v>702.03960512000003</v>
          </cell>
          <cell r="AE238">
            <v>741.96602816000006</v>
          </cell>
          <cell r="AF238">
            <v>683.83785344</v>
          </cell>
          <cell r="AH238">
            <v>661.1345932800001</v>
          </cell>
          <cell r="AJ238">
            <v>738.05167296000002</v>
          </cell>
          <cell r="AK238">
            <v>749.59902080000006</v>
          </cell>
          <cell r="AM238">
            <v>1329.315026</v>
          </cell>
          <cell r="AN238">
            <v>1584.3352672000001</v>
          </cell>
          <cell r="AO238">
            <v>716.71843711999998</v>
          </cell>
          <cell r="AP238">
            <v>802.83425152000007</v>
          </cell>
          <cell r="AQ238">
            <v>845.10928768000008</v>
          </cell>
          <cell r="AR238">
            <v>734.52875328000005</v>
          </cell>
          <cell r="AS238">
            <v>838.06344832000002</v>
          </cell>
          <cell r="AU238">
            <v>1131.2486528000002</v>
          </cell>
          <cell r="AV238">
            <v>1109.1325459200002</v>
          </cell>
          <cell r="AW238">
            <v>768.97507904000008</v>
          </cell>
          <cell r="AX238">
            <v>571.10442367999997</v>
          </cell>
          <cell r="AY238">
            <v>612.98802432000002</v>
          </cell>
          <cell r="AZ238">
            <v>680.7063692800001</v>
          </cell>
          <cell r="BA238">
            <v>841.97780352000007</v>
          </cell>
          <cell r="BB238">
            <v>735.1159065600001</v>
          </cell>
          <cell r="BD238">
            <v>1516.8126400000001</v>
          </cell>
          <cell r="BE238">
            <v>684.62072448000004</v>
          </cell>
          <cell r="BF238">
            <v>642.73712383999998</v>
          </cell>
          <cell r="BG238">
            <v>659.76456896000002</v>
          </cell>
          <cell r="BH238">
            <v>702.62675840000009</v>
          </cell>
          <cell r="BI238">
            <v>599.67921664000005</v>
          </cell>
          <cell r="BK238">
            <v>731.39726912000003</v>
          </cell>
          <cell r="BL238">
            <v>465.80826880000001</v>
          </cell>
          <cell r="BM238">
            <v>1142.4045651200001</v>
          </cell>
        </row>
        <row r="239">
          <cell r="B239">
            <v>847.25364379999996</v>
          </cell>
          <cell r="C239">
            <v>957.64699970000004</v>
          </cell>
          <cell r="D239">
            <v>613.96661312000003</v>
          </cell>
          <cell r="E239">
            <v>713.39123519999998</v>
          </cell>
          <cell r="G239">
            <v>678.55347391999999</v>
          </cell>
          <cell r="I239">
            <v>1061.5731302400002</v>
          </cell>
          <cell r="J239">
            <v>787.56826624000007</v>
          </cell>
          <cell r="K239">
            <v>701.06101632000002</v>
          </cell>
          <cell r="M239">
            <v>784.63249984000004</v>
          </cell>
          <cell r="N239">
            <v>782.08816896000008</v>
          </cell>
          <cell r="O239">
            <v>876.61984704000008</v>
          </cell>
          <cell r="P239">
            <v>915.95911680000017</v>
          </cell>
          <cell r="AA239">
            <v>824.75464064000005</v>
          </cell>
          <cell r="AD239">
            <v>704.77965375999997</v>
          </cell>
          <cell r="AE239">
            <v>750.38189184000009</v>
          </cell>
          <cell r="AF239">
            <v>691.66656384000009</v>
          </cell>
          <cell r="AH239">
            <v>662.50461760000007</v>
          </cell>
          <cell r="AJ239">
            <v>743.72748800000011</v>
          </cell>
          <cell r="AK239">
            <v>751.16476288000001</v>
          </cell>
          <cell r="AM239">
            <v>1344.385293</v>
          </cell>
          <cell r="AN239">
            <v>1584.5309849600001</v>
          </cell>
          <cell r="AO239">
            <v>732.18014016000006</v>
          </cell>
          <cell r="AP239">
            <v>810.46724416000006</v>
          </cell>
          <cell r="AQ239">
            <v>852.3508448</v>
          </cell>
          <cell r="AR239">
            <v>744.70607680000012</v>
          </cell>
          <cell r="AS239">
            <v>838.45488384000009</v>
          </cell>
          <cell r="AU239">
            <v>1137.31590336</v>
          </cell>
          <cell r="AV239">
            <v>1124.5942489600002</v>
          </cell>
          <cell r="AW239">
            <v>769.75795008</v>
          </cell>
          <cell r="AX239">
            <v>571.49585920000004</v>
          </cell>
          <cell r="AY239">
            <v>616.31522624000002</v>
          </cell>
          <cell r="AZ239">
            <v>684.42500672000006</v>
          </cell>
          <cell r="BA239">
            <v>843.15211008000006</v>
          </cell>
          <cell r="BB239">
            <v>744.90179455999998</v>
          </cell>
          <cell r="BD239">
            <v>1522.6841728000002</v>
          </cell>
          <cell r="BE239">
            <v>685.99074880000001</v>
          </cell>
          <cell r="BF239">
            <v>648.21722112000009</v>
          </cell>
          <cell r="BG239">
            <v>659.96028672</v>
          </cell>
          <cell r="BH239">
            <v>715.93556608000006</v>
          </cell>
          <cell r="BI239">
            <v>602.02782976000003</v>
          </cell>
          <cell r="BK239">
            <v>733.94159999999999</v>
          </cell>
          <cell r="BL239">
            <v>471.87551936000006</v>
          </cell>
          <cell r="BM239">
            <v>1145.3403315200001</v>
          </cell>
        </row>
        <row r="240">
          <cell r="B240">
            <v>854.30266879999999</v>
          </cell>
          <cell r="C240">
            <v>959.60417729999995</v>
          </cell>
          <cell r="D240">
            <v>623.94821888000001</v>
          </cell>
          <cell r="E240">
            <v>719.26276800000005</v>
          </cell>
          <cell r="G240">
            <v>680.31493376000003</v>
          </cell>
          <cell r="I240">
            <v>1067.8360985600002</v>
          </cell>
          <cell r="J240">
            <v>791.28690368000002</v>
          </cell>
          <cell r="K240">
            <v>701.45245183999998</v>
          </cell>
          <cell r="M240">
            <v>786.1982419200001</v>
          </cell>
          <cell r="N240">
            <v>793.24408128000005</v>
          </cell>
          <cell r="O240">
            <v>899.51882496000007</v>
          </cell>
          <cell r="P240">
            <v>920.46062528000004</v>
          </cell>
          <cell r="AA240">
            <v>834.34481088000007</v>
          </cell>
          <cell r="AD240">
            <v>709.67259776000003</v>
          </cell>
          <cell r="AE240">
            <v>769.17079680000006</v>
          </cell>
          <cell r="AF240">
            <v>704.58393600000011</v>
          </cell>
          <cell r="AH240">
            <v>674.63911872000006</v>
          </cell>
          <cell r="AJ240">
            <v>771.51940992000004</v>
          </cell>
          <cell r="AK240">
            <v>766.23503040000003</v>
          </cell>
          <cell r="AM240">
            <v>1354.3668990000001</v>
          </cell>
          <cell r="AN240">
            <v>1589.6196467200002</v>
          </cell>
          <cell r="AO240">
            <v>737.46451968000008</v>
          </cell>
          <cell r="AP240">
            <v>814.96875264000005</v>
          </cell>
          <cell r="AQ240">
            <v>855.48232896000013</v>
          </cell>
          <cell r="AR240">
            <v>749.59902080000006</v>
          </cell>
          <cell r="AS240">
            <v>845.10928768000008</v>
          </cell>
          <cell r="AU240">
            <v>1139.27308096</v>
          </cell>
          <cell r="AV240">
            <v>1130.66149952</v>
          </cell>
          <cell r="AW240">
            <v>788.93829056000004</v>
          </cell>
          <cell r="AX240">
            <v>577.56310976000009</v>
          </cell>
          <cell r="AY240">
            <v>619.05527488000007</v>
          </cell>
          <cell r="AZ240">
            <v>685.59931328000005</v>
          </cell>
          <cell r="BA240">
            <v>843.73926336</v>
          </cell>
          <cell r="BB240">
            <v>747.0546899200001</v>
          </cell>
          <cell r="BD240">
            <v>1600.3841235200002</v>
          </cell>
          <cell r="BE240">
            <v>686.57790208000006</v>
          </cell>
          <cell r="BF240">
            <v>661.1345932800001</v>
          </cell>
          <cell r="BG240">
            <v>660.93887552000001</v>
          </cell>
          <cell r="BH240">
            <v>727.67863168000008</v>
          </cell>
          <cell r="BI240">
            <v>603.98500736000005</v>
          </cell>
          <cell r="BK240">
            <v>735.50734208000006</v>
          </cell>
          <cell r="BL240">
            <v>486.35863360000002</v>
          </cell>
          <cell r="BM240">
            <v>1178.2209152</v>
          </cell>
        </row>
        <row r="241">
          <cell r="B241">
            <v>854.89008750000005</v>
          </cell>
          <cell r="C241">
            <v>962.34422589999997</v>
          </cell>
          <cell r="D241">
            <v>626.29683199999999</v>
          </cell>
          <cell r="E241">
            <v>727.87434940000003</v>
          </cell>
          <cell r="G241">
            <v>689.90510400000005</v>
          </cell>
          <cell r="I241">
            <v>1080.55775296</v>
          </cell>
          <cell r="J241">
            <v>798.91989632000002</v>
          </cell>
          <cell r="K241">
            <v>703.21391168000002</v>
          </cell>
          <cell r="M241">
            <v>795.9841299200001</v>
          </cell>
          <cell r="N241">
            <v>794.22267008000006</v>
          </cell>
          <cell r="O241">
            <v>913.4147859200001</v>
          </cell>
          <cell r="P241">
            <v>928.09361792000004</v>
          </cell>
          <cell r="AA241">
            <v>837.67201280000006</v>
          </cell>
          <cell r="AD241">
            <v>712.21692864000011</v>
          </cell>
          <cell r="AE241">
            <v>779.34812032000002</v>
          </cell>
          <cell r="AF241">
            <v>720.82851008000011</v>
          </cell>
          <cell r="AH241">
            <v>675.42198976000009</v>
          </cell>
          <cell r="AJ241">
            <v>813.2072928</v>
          </cell>
          <cell r="AK241">
            <v>786.58967744000006</v>
          </cell>
          <cell r="AM241">
            <v>1369.437167</v>
          </cell>
          <cell r="AN241">
            <v>1636.5919091200001</v>
          </cell>
          <cell r="AO241">
            <v>741.37887488000013</v>
          </cell>
          <cell r="AP241">
            <v>817.31736576000003</v>
          </cell>
          <cell r="AQ241">
            <v>859.98383744</v>
          </cell>
          <cell r="AR241">
            <v>778.17381376000003</v>
          </cell>
          <cell r="AS241">
            <v>853.13371584000004</v>
          </cell>
          <cell r="AU241">
            <v>1167.0650028800001</v>
          </cell>
          <cell r="AV241">
            <v>1133.9887014400001</v>
          </cell>
          <cell r="AW241">
            <v>791.28690368000002</v>
          </cell>
          <cell r="AX241">
            <v>577.95454528000005</v>
          </cell>
          <cell r="AY241">
            <v>621.59960576000003</v>
          </cell>
          <cell r="AZ241">
            <v>689.12223296000002</v>
          </cell>
          <cell r="BA241">
            <v>846.47931200000005</v>
          </cell>
          <cell r="BB241">
            <v>753.12194048000003</v>
          </cell>
          <cell r="BD241">
            <v>1620.5430528000002</v>
          </cell>
          <cell r="BE241">
            <v>687.36077312000009</v>
          </cell>
          <cell r="BF241">
            <v>662.11318208</v>
          </cell>
          <cell r="BG241">
            <v>661.91746432000002</v>
          </cell>
          <cell r="BH241">
            <v>728.65722047999998</v>
          </cell>
          <cell r="BI241">
            <v>608.48651584000004</v>
          </cell>
          <cell r="BK241">
            <v>738.83454400000005</v>
          </cell>
          <cell r="BL241">
            <v>486.94578688000001</v>
          </cell>
          <cell r="BM241">
            <v>1180.96096384</v>
          </cell>
        </row>
        <row r="242">
          <cell r="B242">
            <v>868.00910629999998</v>
          </cell>
          <cell r="C242">
            <v>975.65303359999996</v>
          </cell>
          <cell r="D242">
            <v>627.07970304000014</v>
          </cell>
          <cell r="E242">
            <v>738.63882620000004</v>
          </cell>
          <cell r="G242">
            <v>690.10082176000003</v>
          </cell>
          <cell r="I242">
            <v>1109.9154169600001</v>
          </cell>
          <cell r="J242">
            <v>807.14004223999996</v>
          </cell>
          <cell r="K242">
            <v>707.51970240000003</v>
          </cell>
          <cell r="M242">
            <v>798.52846080000006</v>
          </cell>
          <cell r="N242">
            <v>797.15843648000009</v>
          </cell>
          <cell r="O242">
            <v>913.80622143999994</v>
          </cell>
          <cell r="P242">
            <v>947.27395839999997</v>
          </cell>
          <cell r="AA242">
            <v>857.04807104000008</v>
          </cell>
          <cell r="AD242">
            <v>738.44310848000009</v>
          </cell>
          <cell r="AE242">
            <v>783.45819328000005</v>
          </cell>
          <cell r="AF242">
            <v>730.02724480000006</v>
          </cell>
          <cell r="AH242">
            <v>676.20486080000001</v>
          </cell>
          <cell r="AJ242">
            <v>849.2193606400001</v>
          </cell>
          <cell r="AK242">
            <v>792.65692799999999</v>
          </cell>
          <cell r="AM242">
            <v>1388.6175069999999</v>
          </cell>
          <cell r="AN242">
            <v>1648.9221280000002</v>
          </cell>
          <cell r="AO242">
            <v>751.94763392000004</v>
          </cell>
          <cell r="AP242">
            <v>833.75765760000002</v>
          </cell>
          <cell r="AQ242">
            <v>883.07853311999997</v>
          </cell>
          <cell r="AR242">
            <v>782.28388672000005</v>
          </cell>
          <cell r="AS242">
            <v>853.72086912000009</v>
          </cell>
          <cell r="AU242">
            <v>1202.48991744</v>
          </cell>
          <cell r="AV242">
            <v>1136.3373145600001</v>
          </cell>
          <cell r="AW242">
            <v>802.24709824000001</v>
          </cell>
          <cell r="AX242">
            <v>579.91172288000007</v>
          </cell>
          <cell r="AY242">
            <v>622.96963008</v>
          </cell>
          <cell r="AZ242">
            <v>694.99376576000009</v>
          </cell>
          <cell r="BA242">
            <v>865.85537024000007</v>
          </cell>
          <cell r="BB242">
            <v>753.70909376000009</v>
          </cell>
          <cell r="BD242">
            <v>1656.5551206400003</v>
          </cell>
          <cell r="BE242">
            <v>689.70938624000007</v>
          </cell>
          <cell r="BF242">
            <v>664.65751296000008</v>
          </cell>
          <cell r="BG242">
            <v>666.61469055999999</v>
          </cell>
          <cell r="BH242">
            <v>730.41868032000002</v>
          </cell>
          <cell r="BI242">
            <v>627.47113855999999</v>
          </cell>
          <cell r="BK242">
            <v>746.46753664000005</v>
          </cell>
          <cell r="BL242">
            <v>487.92437568000003</v>
          </cell>
          <cell r="BM242">
            <v>1250.4407686400002</v>
          </cell>
        </row>
        <row r="243">
          <cell r="B243">
            <v>891.5058563</v>
          </cell>
          <cell r="C243">
            <v>978.7845178</v>
          </cell>
          <cell r="D243">
            <v>628.84116288000007</v>
          </cell>
          <cell r="E243">
            <v>746.27181889999997</v>
          </cell>
          <cell r="G243">
            <v>697.73381440000003</v>
          </cell>
          <cell r="I243">
            <v>1112.8511833600001</v>
          </cell>
          <cell r="J243">
            <v>826.71181824000007</v>
          </cell>
          <cell r="K243">
            <v>708.10685568000008</v>
          </cell>
          <cell r="M243">
            <v>817.12164800000005</v>
          </cell>
          <cell r="N243">
            <v>809.29293760000007</v>
          </cell>
          <cell r="O243">
            <v>964.69283904000019</v>
          </cell>
          <cell r="P243">
            <v>973.10870272</v>
          </cell>
          <cell r="AA243">
            <v>870.35687872000005</v>
          </cell>
          <cell r="AD243">
            <v>745.88038336</v>
          </cell>
          <cell r="AE243">
            <v>785.41537088000007</v>
          </cell>
          <cell r="AF243">
            <v>733.15872896000008</v>
          </cell>
          <cell r="AH243">
            <v>683.64213568000002</v>
          </cell>
          <cell r="AJ243">
            <v>854.11230464000005</v>
          </cell>
          <cell r="AK243">
            <v>803.81284032000008</v>
          </cell>
          <cell r="AM243">
            <v>1400.9477260000001</v>
          </cell>
          <cell r="AN243">
            <v>1730.9278694400002</v>
          </cell>
          <cell r="AO243">
            <v>758.60203776000003</v>
          </cell>
          <cell r="AP243">
            <v>852.74228032000008</v>
          </cell>
          <cell r="AQ243">
            <v>884.25283968000008</v>
          </cell>
          <cell r="AR243">
            <v>786.39395968000008</v>
          </cell>
          <cell r="AS243">
            <v>871.9226208</v>
          </cell>
          <cell r="AU243">
            <v>1206.4042726400003</v>
          </cell>
          <cell r="AV243">
            <v>1144.9488960000001</v>
          </cell>
          <cell r="AW243">
            <v>827.4946892800001</v>
          </cell>
          <cell r="AX243">
            <v>583.23892480000006</v>
          </cell>
          <cell r="AY243">
            <v>625.12252544</v>
          </cell>
          <cell r="AZ243">
            <v>701.25673408000011</v>
          </cell>
          <cell r="BA243">
            <v>880.33848448000015</v>
          </cell>
          <cell r="BB243">
            <v>759.97206208000011</v>
          </cell>
          <cell r="BD243">
            <v>1657.7294272000001</v>
          </cell>
          <cell r="BE243">
            <v>690.10082176000003</v>
          </cell>
          <cell r="BF243">
            <v>671.31191680000006</v>
          </cell>
          <cell r="BG243">
            <v>668.18043264000005</v>
          </cell>
          <cell r="BH243">
            <v>735.89877760000002</v>
          </cell>
          <cell r="BI243">
            <v>635.10413119999998</v>
          </cell>
          <cell r="BK243">
            <v>749.79473856000004</v>
          </cell>
          <cell r="BL243">
            <v>493.60019072</v>
          </cell>
          <cell r="BM243">
            <v>1251.4193574400001</v>
          </cell>
        </row>
        <row r="244">
          <cell r="B244">
            <v>897.77165630000002</v>
          </cell>
          <cell r="C244">
            <v>1001.487778</v>
          </cell>
          <cell r="D244">
            <v>634.51697792000004</v>
          </cell>
          <cell r="E244">
            <v>746.85897220000004</v>
          </cell>
          <cell r="G244">
            <v>703.01819392000004</v>
          </cell>
          <cell r="I244">
            <v>1129.6829107200001</v>
          </cell>
          <cell r="J244">
            <v>836.88914176000003</v>
          </cell>
          <cell r="K244">
            <v>725.13430080000012</v>
          </cell>
          <cell r="M244">
            <v>836.49770624000007</v>
          </cell>
          <cell r="N244">
            <v>813.4030105600001</v>
          </cell>
          <cell r="O244">
            <v>966.45429888000001</v>
          </cell>
          <cell r="P244">
            <v>979.76310655999998</v>
          </cell>
          <cell r="AA244">
            <v>885.23142848000009</v>
          </cell>
          <cell r="AD244">
            <v>746.66325440000003</v>
          </cell>
          <cell r="AE244">
            <v>798.72417856000004</v>
          </cell>
          <cell r="AF244">
            <v>764.86500608000006</v>
          </cell>
          <cell r="AH244">
            <v>687.55649088000007</v>
          </cell>
          <cell r="AJ244">
            <v>884.44855744000006</v>
          </cell>
          <cell r="AK244">
            <v>809.48865536000005</v>
          </cell>
          <cell r="AM244">
            <v>1405.84067</v>
          </cell>
          <cell r="AN244">
            <v>1741.4966284800003</v>
          </cell>
          <cell r="AO244">
            <v>765.25644160000013</v>
          </cell>
          <cell r="AP244">
            <v>855.48232896000013</v>
          </cell>
          <cell r="AQ244">
            <v>888.36291263999999</v>
          </cell>
          <cell r="AR244">
            <v>786.39395968000008</v>
          </cell>
          <cell r="AS244">
            <v>879.94704896000007</v>
          </cell>
          <cell r="AU244">
            <v>1210.5143456000001</v>
          </cell>
          <cell r="AV244">
            <v>1152.58188864</v>
          </cell>
          <cell r="AW244">
            <v>829.45186688000001</v>
          </cell>
          <cell r="AX244">
            <v>601.04924096000002</v>
          </cell>
          <cell r="AY244">
            <v>625.90539648000004</v>
          </cell>
          <cell r="AZ244">
            <v>703.01819392000004</v>
          </cell>
          <cell r="BA244">
            <v>884.44855744000006</v>
          </cell>
          <cell r="BB244">
            <v>765.84359488000007</v>
          </cell>
          <cell r="BD244">
            <v>1686.6956556800001</v>
          </cell>
          <cell r="BE244">
            <v>701.25673408000011</v>
          </cell>
          <cell r="BF244">
            <v>676.4005785600001</v>
          </cell>
          <cell r="BG244">
            <v>674.63911872000006</v>
          </cell>
          <cell r="BH244">
            <v>739.4216972800001</v>
          </cell>
          <cell r="BI244">
            <v>637.84417984000004</v>
          </cell>
          <cell r="BK244">
            <v>751.94763392000004</v>
          </cell>
          <cell r="BL244">
            <v>493.60019072</v>
          </cell>
          <cell r="BM244">
            <v>1265.9024716800002</v>
          </cell>
        </row>
        <row r="245">
          <cell r="B245">
            <v>912.45712500000002</v>
          </cell>
          <cell r="C245">
            <v>1032.2154660000001</v>
          </cell>
          <cell r="D245">
            <v>643.71571263999999</v>
          </cell>
          <cell r="E245">
            <v>758.79775549999999</v>
          </cell>
          <cell r="G245">
            <v>707.71542016000001</v>
          </cell>
          <cell r="I245">
            <v>1131.6400883199999</v>
          </cell>
          <cell r="J245">
            <v>847.26218303999997</v>
          </cell>
          <cell r="K245">
            <v>726.30860736</v>
          </cell>
          <cell r="M245">
            <v>838.06344832000002</v>
          </cell>
          <cell r="N245">
            <v>826.32038272000011</v>
          </cell>
          <cell r="O245">
            <v>968.60719424000013</v>
          </cell>
          <cell r="P245">
            <v>1022.4295782400001</v>
          </cell>
          <cell r="AA245">
            <v>891.10296128000005</v>
          </cell>
          <cell r="AD245">
            <v>758.40632000000005</v>
          </cell>
          <cell r="AE245">
            <v>832.7790688</v>
          </cell>
          <cell r="AF245">
            <v>777.58666048000009</v>
          </cell>
          <cell r="AH245">
            <v>695.58091904000003</v>
          </cell>
          <cell r="AJ245">
            <v>888.16719488000001</v>
          </cell>
          <cell r="AK245">
            <v>816.33877696000013</v>
          </cell>
          <cell r="AM245">
            <v>1414.0608159999999</v>
          </cell>
          <cell r="AN245">
            <v>1776.72582528</v>
          </cell>
          <cell r="AO245">
            <v>768.58364352000012</v>
          </cell>
          <cell r="AP245">
            <v>864.68106368000008</v>
          </cell>
          <cell r="AQ245">
            <v>897.56164736000005</v>
          </cell>
          <cell r="AR245">
            <v>787.37254848000009</v>
          </cell>
          <cell r="AS245">
            <v>894.23444544000006</v>
          </cell>
          <cell r="AU245">
            <v>1214.2329830400001</v>
          </cell>
          <cell r="AV245">
            <v>1171.3707936000001</v>
          </cell>
          <cell r="AW245">
            <v>839.62919039999997</v>
          </cell>
          <cell r="AX245">
            <v>601.83211200000005</v>
          </cell>
          <cell r="AY245">
            <v>632.55980032000002</v>
          </cell>
          <cell r="AZ245">
            <v>703.99678272000006</v>
          </cell>
          <cell r="BA245">
            <v>895.21303424000007</v>
          </cell>
          <cell r="BB245">
            <v>783.26247551999995</v>
          </cell>
          <cell r="BD245">
            <v>1734.6465068800001</v>
          </cell>
          <cell r="BE245">
            <v>702.23532288000001</v>
          </cell>
          <cell r="BF245">
            <v>677.77060288000007</v>
          </cell>
          <cell r="BG245">
            <v>687.75220864000005</v>
          </cell>
          <cell r="BH245">
            <v>748.81614976000003</v>
          </cell>
          <cell r="BI245">
            <v>638.03989760000013</v>
          </cell>
          <cell r="BK245">
            <v>767.60505472000011</v>
          </cell>
          <cell r="BL245">
            <v>494.187344</v>
          </cell>
          <cell r="BM245">
            <v>1282.1470457600001</v>
          </cell>
        </row>
        <row r="246">
          <cell r="B246">
            <v>930.6671063</v>
          </cell>
          <cell r="C246">
            <v>1049.242911</v>
          </cell>
          <cell r="D246">
            <v>643.71571263999999</v>
          </cell>
          <cell r="E246">
            <v>765.84359489999997</v>
          </cell>
          <cell r="G246">
            <v>711.04262208</v>
          </cell>
          <cell r="I246">
            <v>1135.163008</v>
          </cell>
          <cell r="J246">
            <v>848.24077184000009</v>
          </cell>
          <cell r="K246">
            <v>728.26578496000002</v>
          </cell>
          <cell r="M246">
            <v>860.17955519999998</v>
          </cell>
          <cell r="N246">
            <v>835.51911744000006</v>
          </cell>
          <cell r="O246">
            <v>987.00466368000002</v>
          </cell>
          <cell r="P246">
            <v>1084.4721081600001</v>
          </cell>
          <cell r="AA246">
            <v>932.59512640000003</v>
          </cell>
          <cell r="AD246">
            <v>778.95668480000006</v>
          </cell>
          <cell r="AE246">
            <v>835.32339967999997</v>
          </cell>
          <cell r="AF246">
            <v>782.67532224000001</v>
          </cell>
          <cell r="AH246">
            <v>704.97537152000007</v>
          </cell>
          <cell r="AJ246">
            <v>890.32009024000013</v>
          </cell>
          <cell r="AK246">
            <v>822.40602752000007</v>
          </cell>
          <cell r="AM246">
            <v>1439.5041249999999</v>
          </cell>
          <cell r="AN246">
            <v>1783.38022912</v>
          </cell>
          <cell r="AO246">
            <v>776.41235391999999</v>
          </cell>
          <cell r="AP246">
            <v>878.77274239999997</v>
          </cell>
          <cell r="AQ246">
            <v>899.51882496000007</v>
          </cell>
          <cell r="AR246">
            <v>789.52544384000009</v>
          </cell>
          <cell r="AS246">
            <v>932.39940864000005</v>
          </cell>
          <cell r="AU246">
            <v>1215.60300736</v>
          </cell>
          <cell r="AV246">
            <v>1171.3707936000001</v>
          </cell>
          <cell r="AW246">
            <v>846.87074752000012</v>
          </cell>
          <cell r="AX246">
            <v>603.20213632000014</v>
          </cell>
          <cell r="AY246">
            <v>638.82276864000005</v>
          </cell>
          <cell r="AZ246">
            <v>711.04262208</v>
          </cell>
          <cell r="BA246">
            <v>896.77877632000002</v>
          </cell>
          <cell r="BB246">
            <v>799.31133184000009</v>
          </cell>
          <cell r="BD246">
            <v>1743.4538060800003</v>
          </cell>
          <cell r="BE246">
            <v>705.36680704000003</v>
          </cell>
          <cell r="BF246">
            <v>677.96632064000005</v>
          </cell>
          <cell r="BG246">
            <v>689.51366847999998</v>
          </cell>
          <cell r="BH246">
            <v>754.88340032000008</v>
          </cell>
          <cell r="BI246">
            <v>640.38851072</v>
          </cell>
          <cell r="BK246">
            <v>768.38792576000003</v>
          </cell>
          <cell r="BL246">
            <v>496.34023936000006</v>
          </cell>
          <cell r="BM246">
            <v>1282.53848128</v>
          </cell>
        </row>
        <row r="247">
          <cell r="B247">
            <v>979.03125</v>
          </cell>
          <cell r="C247">
            <v>1075.4690909999999</v>
          </cell>
          <cell r="D247">
            <v>652.32729408</v>
          </cell>
          <cell r="E247">
            <v>771.32369219999998</v>
          </cell>
          <cell r="G247">
            <v>711.62977536000005</v>
          </cell>
          <cell r="I247">
            <v>1148.0803801600002</v>
          </cell>
          <cell r="J247">
            <v>848.63220736000005</v>
          </cell>
          <cell r="K247">
            <v>730.41868032000002</v>
          </cell>
          <cell r="M247">
            <v>870.94403200000011</v>
          </cell>
          <cell r="N247">
            <v>839.82490816000006</v>
          </cell>
          <cell r="O247">
            <v>1014.7965856000001</v>
          </cell>
          <cell r="P247">
            <v>1095.82373824</v>
          </cell>
          <cell r="AA247">
            <v>955.68982208</v>
          </cell>
          <cell r="AD247">
            <v>783.65391104000003</v>
          </cell>
          <cell r="AE247">
            <v>838.06344832000002</v>
          </cell>
          <cell r="AF247">
            <v>797.74558976000003</v>
          </cell>
          <cell r="AH247">
            <v>705.17108928000005</v>
          </cell>
          <cell r="AJ247">
            <v>954.51551552000012</v>
          </cell>
          <cell r="AK247">
            <v>825.53751168000008</v>
          </cell>
          <cell r="AM247">
            <v>1454.574392</v>
          </cell>
          <cell r="AN247">
            <v>1794.9275769600001</v>
          </cell>
          <cell r="AO247">
            <v>788.74257280000006</v>
          </cell>
          <cell r="AP247">
            <v>881.9042265600001</v>
          </cell>
          <cell r="AQ247">
            <v>901.28028480000012</v>
          </cell>
          <cell r="AR247">
            <v>790.5040326400001</v>
          </cell>
          <cell r="AS247">
            <v>939.44524799999999</v>
          </cell>
          <cell r="AU247">
            <v>1222.45312896</v>
          </cell>
          <cell r="AV247">
            <v>1179.5909395200001</v>
          </cell>
          <cell r="AW247">
            <v>854.6994579200001</v>
          </cell>
          <cell r="AX247">
            <v>606.33362048000004</v>
          </cell>
          <cell r="AY247">
            <v>642.73712383999998</v>
          </cell>
          <cell r="AZ247">
            <v>716.71843711999998</v>
          </cell>
          <cell r="BA247">
            <v>903.04174464000005</v>
          </cell>
          <cell r="BB247">
            <v>802.24709824000001</v>
          </cell>
          <cell r="BD247">
            <v>1750.89108096</v>
          </cell>
          <cell r="BE247">
            <v>705.75824255999999</v>
          </cell>
          <cell r="BF247">
            <v>683.05498240000009</v>
          </cell>
          <cell r="BG247">
            <v>692.84087039999997</v>
          </cell>
          <cell r="BH247">
            <v>764.86500608000006</v>
          </cell>
          <cell r="BI247">
            <v>641.17138176000003</v>
          </cell>
          <cell r="BK247">
            <v>786.78539520000004</v>
          </cell>
          <cell r="BL247">
            <v>498.1016992000001</v>
          </cell>
          <cell r="BM247">
            <v>1377.2658771199999</v>
          </cell>
        </row>
        <row r="248">
          <cell r="B248">
            <v>981.96834379999996</v>
          </cell>
          <cell r="C248">
            <v>1111.872595</v>
          </cell>
          <cell r="D248">
            <v>652.52301184000009</v>
          </cell>
          <cell r="E248">
            <v>780.32670910000002</v>
          </cell>
          <cell r="G248">
            <v>719.65420352000001</v>
          </cell>
          <cell r="I248">
            <v>1161.19347008</v>
          </cell>
          <cell r="J248">
            <v>863.31103936000011</v>
          </cell>
          <cell r="K248">
            <v>733.74588224000001</v>
          </cell>
          <cell r="M248">
            <v>877.20700032000002</v>
          </cell>
          <cell r="N248">
            <v>846.87074752000012</v>
          </cell>
          <cell r="O248">
            <v>1016.94948096</v>
          </cell>
          <cell r="P248">
            <v>1130.8572172800002</v>
          </cell>
          <cell r="AA248">
            <v>958.23415296000007</v>
          </cell>
          <cell r="AD248">
            <v>808.70578432000013</v>
          </cell>
          <cell r="AE248">
            <v>842.95639231999996</v>
          </cell>
          <cell r="AF248">
            <v>809.68437312000003</v>
          </cell>
          <cell r="AH248">
            <v>705.95396032000008</v>
          </cell>
          <cell r="AJ248">
            <v>968.60719424000013</v>
          </cell>
          <cell r="AK248">
            <v>844.9135699200001</v>
          </cell>
          <cell r="AM248">
            <v>1461.620232</v>
          </cell>
          <cell r="AN248">
            <v>1809.8021267200002</v>
          </cell>
          <cell r="AO248">
            <v>789.32972608</v>
          </cell>
          <cell r="AP248">
            <v>893.8430099200001</v>
          </cell>
          <cell r="AQ248">
            <v>905.58607552000012</v>
          </cell>
          <cell r="AR248">
            <v>795.59269440000003</v>
          </cell>
          <cell r="AS248">
            <v>960.97420160000013</v>
          </cell>
          <cell r="AU248">
            <v>1224.6060243200002</v>
          </cell>
          <cell r="AV248">
            <v>1200.53273984</v>
          </cell>
          <cell r="AW248">
            <v>872.31405632000008</v>
          </cell>
          <cell r="AX248">
            <v>606.52933824000013</v>
          </cell>
          <cell r="AY248">
            <v>645.86860800000011</v>
          </cell>
          <cell r="AZ248">
            <v>720.82851008000011</v>
          </cell>
          <cell r="BA248">
            <v>905.7817932800001</v>
          </cell>
          <cell r="BB248">
            <v>808.31434880000006</v>
          </cell>
          <cell r="BD248">
            <v>1782.0102048000001</v>
          </cell>
          <cell r="BE248">
            <v>707.9111379200001</v>
          </cell>
          <cell r="BF248">
            <v>697.34237888000007</v>
          </cell>
          <cell r="BG248">
            <v>694.01517696000008</v>
          </cell>
          <cell r="BH248">
            <v>765.25644160000013</v>
          </cell>
          <cell r="BI248">
            <v>643.71571263999999</v>
          </cell>
          <cell r="BK248">
            <v>792.65692799999999</v>
          </cell>
          <cell r="BL248">
            <v>504.36466752000007</v>
          </cell>
          <cell r="BM248">
            <v>1405.2535168000002</v>
          </cell>
        </row>
        <row r="249">
          <cell r="B249">
            <v>983.53479379999999</v>
          </cell>
          <cell r="C249">
            <v>1136.72875</v>
          </cell>
          <cell r="D249">
            <v>654.08875392000004</v>
          </cell>
          <cell r="E249">
            <v>784.63249980000001</v>
          </cell>
          <cell r="G249">
            <v>723.37284096000008</v>
          </cell>
          <cell r="I249">
            <v>1167.26072064</v>
          </cell>
          <cell r="J249">
            <v>869.18257216000006</v>
          </cell>
          <cell r="K249">
            <v>735.1159065600001</v>
          </cell>
          <cell r="M249">
            <v>903.23746240000014</v>
          </cell>
          <cell r="N249">
            <v>850.98082048000003</v>
          </cell>
          <cell r="O249">
            <v>1018.51522304</v>
          </cell>
          <cell r="P249">
            <v>1133.4015481599999</v>
          </cell>
          <cell r="AA249">
            <v>966.25858112000003</v>
          </cell>
          <cell r="AD249">
            <v>826.12466496000002</v>
          </cell>
          <cell r="AE249">
            <v>857.24378880000006</v>
          </cell>
          <cell r="AF249">
            <v>818.68739008000011</v>
          </cell>
          <cell r="AH249">
            <v>714.36982399999999</v>
          </cell>
          <cell r="AJ249">
            <v>969.78150080000012</v>
          </cell>
          <cell r="AK249">
            <v>845.89215872000011</v>
          </cell>
          <cell r="AM249">
            <v>1478.6476769999999</v>
          </cell>
          <cell r="AN249">
            <v>1835.6368710400004</v>
          </cell>
          <cell r="AO249">
            <v>803.42140480000012</v>
          </cell>
          <cell r="AP249">
            <v>895.99590527999999</v>
          </cell>
          <cell r="AQ249">
            <v>915.76339903999997</v>
          </cell>
          <cell r="AR249">
            <v>825.14607616000001</v>
          </cell>
          <cell r="AS249">
            <v>963.12709696000002</v>
          </cell>
          <cell r="AU249">
            <v>1227.1503551999999</v>
          </cell>
          <cell r="AV249">
            <v>1223.4317177600001</v>
          </cell>
          <cell r="AW249">
            <v>887.77575936000005</v>
          </cell>
          <cell r="AX249">
            <v>612.20515327999999</v>
          </cell>
          <cell r="AY249">
            <v>652.71872960000007</v>
          </cell>
          <cell r="AZ249">
            <v>721.21994560000007</v>
          </cell>
          <cell r="BA249">
            <v>909.89186624000001</v>
          </cell>
          <cell r="BB249">
            <v>815.36018816000012</v>
          </cell>
          <cell r="BD249">
            <v>1819.0008614400001</v>
          </cell>
          <cell r="BE249">
            <v>710.25975104000008</v>
          </cell>
          <cell r="BF249">
            <v>708.49829120000004</v>
          </cell>
          <cell r="BG249">
            <v>695.58091904000003</v>
          </cell>
          <cell r="BH249">
            <v>773.47658752000007</v>
          </cell>
          <cell r="BI249">
            <v>651.74014080000006</v>
          </cell>
          <cell r="BK249">
            <v>795.39697664000005</v>
          </cell>
          <cell r="BL249">
            <v>511.99766016000007</v>
          </cell>
          <cell r="BM249">
            <v>1439.6998425600002</v>
          </cell>
        </row>
        <row r="250">
          <cell r="B250">
            <v>983.92640630000005</v>
          </cell>
          <cell r="C250">
            <v>1152.581889</v>
          </cell>
          <cell r="D250">
            <v>654.28447168000014</v>
          </cell>
          <cell r="E250">
            <v>787.56826620000004</v>
          </cell>
          <cell r="G250">
            <v>726.50432512000009</v>
          </cell>
          <cell r="I250">
            <v>1170.3922048000002</v>
          </cell>
          <cell r="J250">
            <v>869.9654432000001</v>
          </cell>
          <cell r="K250">
            <v>740.79172160000007</v>
          </cell>
          <cell r="M250">
            <v>920.26490752000007</v>
          </cell>
          <cell r="N250">
            <v>866.83395903999997</v>
          </cell>
          <cell r="O250">
            <v>1027.9096755200001</v>
          </cell>
          <cell r="P250">
            <v>1139.27308096</v>
          </cell>
          <cell r="AA250">
            <v>1060.7902592</v>
          </cell>
          <cell r="AD250">
            <v>835.71483520000004</v>
          </cell>
          <cell r="AE250">
            <v>858.02665984000009</v>
          </cell>
          <cell r="AF250">
            <v>818.88310784000009</v>
          </cell>
          <cell r="AH250">
            <v>718.87133248000009</v>
          </cell>
          <cell r="AJ250">
            <v>994.44193856000015</v>
          </cell>
          <cell r="AK250">
            <v>850.98082048000003</v>
          </cell>
          <cell r="AM250">
            <v>1501.9380900000001</v>
          </cell>
          <cell r="AN250">
            <v>1837.5940486400002</v>
          </cell>
          <cell r="AO250">
            <v>808.11863104000008</v>
          </cell>
          <cell r="AP250">
            <v>908.91327744</v>
          </cell>
          <cell r="AQ250">
            <v>916.54627008</v>
          </cell>
          <cell r="AR250">
            <v>830.43045568000002</v>
          </cell>
          <cell r="AS250">
            <v>978.78451775999997</v>
          </cell>
          <cell r="AU250">
            <v>1233.6090412800002</v>
          </cell>
          <cell r="AV250">
            <v>1243.0034937600001</v>
          </cell>
          <cell r="AW250">
            <v>895.21303424000007</v>
          </cell>
          <cell r="AX250">
            <v>613.3794598400001</v>
          </cell>
          <cell r="AY250">
            <v>654.08875392000004</v>
          </cell>
          <cell r="AZ250">
            <v>730.61439808</v>
          </cell>
          <cell r="BA250">
            <v>911.65332608000006</v>
          </cell>
          <cell r="BB250">
            <v>830.03902016000006</v>
          </cell>
          <cell r="BD250">
            <v>1844.2484524800002</v>
          </cell>
          <cell r="BE250">
            <v>727.4829139200001</v>
          </cell>
          <cell r="BF250">
            <v>710.65118656000016</v>
          </cell>
          <cell r="BG250">
            <v>698.32096768000008</v>
          </cell>
          <cell r="BH250">
            <v>774.84661184000004</v>
          </cell>
          <cell r="BI250">
            <v>658.19882688000007</v>
          </cell>
          <cell r="BK250">
            <v>806.35717120000004</v>
          </cell>
          <cell r="BL250">
            <v>514.3462732800001</v>
          </cell>
          <cell r="BM250">
            <v>1456.7272876800002</v>
          </cell>
        </row>
        <row r="251">
          <cell r="B251">
            <v>993.12929999999994</v>
          </cell>
          <cell r="C251">
            <v>1162.563494</v>
          </cell>
          <cell r="D251">
            <v>671.11619904000008</v>
          </cell>
          <cell r="E251">
            <v>791.09118590000003</v>
          </cell>
          <cell r="G251">
            <v>727.4829139200001</v>
          </cell>
          <cell r="I251">
            <v>1179.7866572800001</v>
          </cell>
          <cell r="J251">
            <v>871.9226208</v>
          </cell>
          <cell r="K251">
            <v>749.01186752000012</v>
          </cell>
          <cell r="M251">
            <v>936.50948160000007</v>
          </cell>
          <cell r="N251">
            <v>876.22841152000001</v>
          </cell>
          <cell r="O251">
            <v>1048.8514758400001</v>
          </cell>
          <cell r="P251">
            <v>1169.80505152</v>
          </cell>
          <cell r="AA251">
            <v>1098.3680691200002</v>
          </cell>
          <cell r="AD251">
            <v>838.06344832000002</v>
          </cell>
          <cell r="AE251">
            <v>865.07249920000004</v>
          </cell>
          <cell r="AF251">
            <v>830.62617344000012</v>
          </cell>
          <cell r="AH251">
            <v>723.95999424000001</v>
          </cell>
          <cell r="AJ251">
            <v>1025.5610624000001</v>
          </cell>
          <cell r="AK251">
            <v>871.72690304000014</v>
          </cell>
          <cell r="AM251">
            <v>1521.3141479999999</v>
          </cell>
          <cell r="AN251">
            <v>1892.9821747200003</v>
          </cell>
          <cell r="AO251">
            <v>813.79444608000006</v>
          </cell>
          <cell r="AP251">
            <v>911.84904384000004</v>
          </cell>
          <cell r="AQ251">
            <v>925.74500480000006</v>
          </cell>
          <cell r="AR251">
            <v>865.85537024000007</v>
          </cell>
          <cell r="AS251">
            <v>979.76310655999998</v>
          </cell>
          <cell r="AU251">
            <v>1235.1747833600002</v>
          </cell>
          <cell r="AV251">
            <v>1243.0034937600001</v>
          </cell>
          <cell r="AW251">
            <v>897.17021184000009</v>
          </cell>
          <cell r="AX251">
            <v>618.27240384000004</v>
          </cell>
          <cell r="AY251">
            <v>656.63308480000001</v>
          </cell>
          <cell r="AZ251">
            <v>746.66325440000003</v>
          </cell>
          <cell r="BA251">
            <v>917.13342336000005</v>
          </cell>
          <cell r="BB251">
            <v>830.23473792000004</v>
          </cell>
          <cell r="BD251">
            <v>1937.8015417600002</v>
          </cell>
          <cell r="BE251">
            <v>728.85293824000007</v>
          </cell>
          <cell r="BF251">
            <v>711.82549312000003</v>
          </cell>
          <cell r="BG251">
            <v>707.12826688000007</v>
          </cell>
          <cell r="BH251">
            <v>775.62948288000007</v>
          </cell>
          <cell r="BI251">
            <v>658.39454464000005</v>
          </cell>
          <cell r="BK251">
            <v>818.88310784000009</v>
          </cell>
          <cell r="BL251">
            <v>517.28203968000003</v>
          </cell>
          <cell r="BM251">
            <v>1474.9290393600002</v>
          </cell>
        </row>
        <row r="252">
          <cell r="B252">
            <v>999.39509999999996</v>
          </cell>
          <cell r="C252">
            <v>1167.847874</v>
          </cell>
          <cell r="D252">
            <v>672.87765888000001</v>
          </cell>
          <cell r="E252">
            <v>791.87405699999999</v>
          </cell>
          <cell r="G252">
            <v>727.67863168000008</v>
          </cell>
          <cell r="I252">
            <v>1258.0737612800001</v>
          </cell>
          <cell r="J252">
            <v>881.12135552000007</v>
          </cell>
          <cell r="K252">
            <v>758.40632000000005</v>
          </cell>
          <cell r="M252">
            <v>959.79989504000014</v>
          </cell>
          <cell r="N252">
            <v>900.88884928000004</v>
          </cell>
          <cell r="O252">
            <v>1053.9401376000001</v>
          </cell>
          <cell r="P252">
            <v>1184.4838835200001</v>
          </cell>
          <cell r="AA252">
            <v>1108.7411104</v>
          </cell>
          <cell r="AD252">
            <v>840.99921472000005</v>
          </cell>
          <cell r="AE252">
            <v>866.24680576000003</v>
          </cell>
          <cell r="AF252">
            <v>833.56193984000004</v>
          </cell>
          <cell r="AH252">
            <v>727.28719616000001</v>
          </cell>
          <cell r="AJ252">
            <v>1140.0559520000002</v>
          </cell>
          <cell r="AK252">
            <v>894.23444544000006</v>
          </cell>
          <cell r="AM252">
            <v>1559.283394</v>
          </cell>
          <cell r="AN252">
            <v>1918.6212012800002</v>
          </cell>
          <cell r="AO252">
            <v>842.7606745600001</v>
          </cell>
          <cell r="AP252">
            <v>917.91629440000008</v>
          </cell>
          <cell r="AQ252">
            <v>931.22510208000017</v>
          </cell>
          <cell r="AR252">
            <v>884.64427520000004</v>
          </cell>
          <cell r="AS252">
            <v>982.30743744000006</v>
          </cell>
          <cell r="AU252">
            <v>1241.24203392</v>
          </cell>
          <cell r="AV252">
            <v>1250.24505088</v>
          </cell>
          <cell r="AW252">
            <v>897.36592960000007</v>
          </cell>
          <cell r="AX252">
            <v>619.64242816000001</v>
          </cell>
          <cell r="AY252">
            <v>658.00310911999998</v>
          </cell>
          <cell r="AZ252">
            <v>749.01186752000012</v>
          </cell>
          <cell r="BA252">
            <v>917.32914112000003</v>
          </cell>
          <cell r="BB252">
            <v>841.19493248000003</v>
          </cell>
          <cell r="BD252">
            <v>1993.77682112</v>
          </cell>
          <cell r="BE252">
            <v>736.09449536000011</v>
          </cell>
          <cell r="BF252">
            <v>712.21692864000011</v>
          </cell>
          <cell r="BG252">
            <v>711.23833984000009</v>
          </cell>
          <cell r="BH252">
            <v>776.41235391999999</v>
          </cell>
          <cell r="BI252">
            <v>669.15902144000006</v>
          </cell>
          <cell r="BK252">
            <v>830.23473792000004</v>
          </cell>
          <cell r="BL252">
            <v>519.23921728000005</v>
          </cell>
          <cell r="BM252">
            <v>1523.2713260800001</v>
          </cell>
        </row>
        <row r="253">
          <cell r="B253">
            <v>1000.569938</v>
          </cell>
          <cell r="C253">
            <v>1170.7836400000001</v>
          </cell>
          <cell r="D253">
            <v>678.94490944000006</v>
          </cell>
          <cell r="E253">
            <v>803.22568699999999</v>
          </cell>
          <cell r="G253">
            <v>729.63580927999999</v>
          </cell>
          <cell r="I253">
            <v>1265.9024716800002</v>
          </cell>
          <cell r="J253">
            <v>887.97147712000015</v>
          </cell>
          <cell r="K253">
            <v>758.79775552000001</v>
          </cell>
          <cell r="M253">
            <v>959.79989504000014</v>
          </cell>
          <cell r="N253">
            <v>903.23746240000014</v>
          </cell>
          <cell r="O253">
            <v>1054.1358553600001</v>
          </cell>
          <cell r="P253">
            <v>1186.6367788800001</v>
          </cell>
          <cell r="AA253">
            <v>1158.6491392000003</v>
          </cell>
          <cell r="AD253">
            <v>843.15211008000006</v>
          </cell>
          <cell r="AE253">
            <v>882.29566208000006</v>
          </cell>
          <cell r="AF253">
            <v>836.69342400000005</v>
          </cell>
          <cell r="AH253">
            <v>743.92320576000009</v>
          </cell>
          <cell r="AJ253">
            <v>1142.7960006400001</v>
          </cell>
          <cell r="AK253">
            <v>950.2097248</v>
          </cell>
          <cell r="AM253">
            <v>1568.286411</v>
          </cell>
          <cell r="AN253">
            <v>1958.3519065600003</v>
          </cell>
          <cell r="AO253">
            <v>844.52213440000014</v>
          </cell>
          <cell r="AP253">
            <v>924.57069824000018</v>
          </cell>
          <cell r="AQ253">
            <v>934.35658624000007</v>
          </cell>
          <cell r="AR253">
            <v>909.50043072000005</v>
          </cell>
          <cell r="AS253">
            <v>986.61322816000018</v>
          </cell>
          <cell r="AU253">
            <v>1246.33069568</v>
          </cell>
          <cell r="AV253">
            <v>1258.2694790400001</v>
          </cell>
          <cell r="AW253">
            <v>908.71755968000002</v>
          </cell>
          <cell r="AX253">
            <v>621.59960576000003</v>
          </cell>
          <cell r="AY253">
            <v>664.4617952000001</v>
          </cell>
          <cell r="AZ253">
            <v>753.12194048000003</v>
          </cell>
          <cell r="BA253">
            <v>921.43921407999994</v>
          </cell>
          <cell r="BB253">
            <v>845.10928768000008</v>
          </cell>
          <cell r="BD253">
            <v>2021.3730252800003</v>
          </cell>
          <cell r="BE253">
            <v>747.64184320000004</v>
          </cell>
          <cell r="BF253">
            <v>713.39123519999998</v>
          </cell>
          <cell r="BG253">
            <v>711.82549312000003</v>
          </cell>
          <cell r="BH253">
            <v>778.76096704000008</v>
          </cell>
          <cell r="BI253">
            <v>676.00914304000003</v>
          </cell>
          <cell r="BK253">
            <v>839.62919039999997</v>
          </cell>
          <cell r="BL253">
            <v>520.02208831999997</v>
          </cell>
          <cell r="BM253">
            <v>1531.2957542400002</v>
          </cell>
        </row>
        <row r="254">
          <cell r="B254">
            <v>1007.618963</v>
          </cell>
          <cell r="C254">
            <v>1171.3707939999999</v>
          </cell>
          <cell r="D254">
            <v>683.25070016000006</v>
          </cell>
          <cell r="E254">
            <v>804.00855809999996</v>
          </cell>
          <cell r="G254">
            <v>737.66023744000006</v>
          </cell>
          <cell r="I254">
            <v>1266.2939071999999</v>
          </cell>
          <cell r="J254">
            <v>904.80320448000009</v>
          </cell>
          <cell r="K254">
            <v>758.9934732800001</v>
          </cell>
          <cell r="M254">
            <v>966.84573440000008</v>
          </cell>
          <cell r="N254">
            <v>907.54325312000014</v>
          </cell>
          <cell r="O254">
            <v>1056.48446848</v>
          </cell>
          <cell r="P254">
            <v>1222.06169344</v>
          </cell>
          <cell r="AA254">
            <v>1162.7592121600001</v>
          </cell>
          <cell r="AD254">
            <v>850.78510272000005</v>
          </cell>
          <cell r="AE254">
            <v>892.47298560000002</v>
          </cell>
          <cell r="AF254">
            <v>853.72086912000009</v>
          </cell>
          <cell r="AH254">
            <v>746.46753664000005</v>
          </cell>
          <cell r="AJ254">
            <v>1151.7990176000001</v>
          </cell>
          <cell r="AK254">
            <v>951.18831360000001</v>
          </cell>
          <cell r="AM254">
            <v>1587.0753159999999</v>
          </cell>
          <cell r="AN254">
            <v>1984.1866508800001</v>
          </cell>
          <cell r="AO254">
            <v>848.24077184000009</v>
          </cell>
          <cell r="AP254">
            <v>924.57069824000018</v>
          </cell>
          <cell r="AQ254">
            <v>983.09030848000009</v>
          </cell>
          <cell r="AR254">
            <v>910.87045504000002</v>
          </cell>
          <cell r="AS254">
            <v>1002.46636672</v>
          </cell>
          <cell r="AU254">
            <v>1246.9178489600001</v>
          </cell>
          <cell r="AV254">
            <v>1278.42840832</v>
          </cell>
          <cell r="AW254">
            <v>922.41780287999995</v>
          </cell>
          <cell r="AX254">
            <v>622.57819456000004</v>
          </cell>
          <cell r="AY254">
            <v>668.7675859200001</v>
          </cell>
          <cell r="AZ254">
            <v>754.10052928000005</v>
          </cell>
          <cell r="BA254">
            <v>936.70519936000005</v>
          </cell>
          <cell r="BB254">
            <v>846.67502976000003</v>
          </cell>
          <cell r="BD254">
            <v>2037.61759936</v>
          </cell>
          <cell r="BE254">
            <v>756.44914240000003</v>
          </cell>
          <cell r="BF254">
            <v>714.17410624000001</v>
          </cell>
          <cell r="BG254">
            <v>712.60836416000006</v>
          </cell>
          <cell r="BH254">
            <v>779.93527360000007</v>
          </cell>
          <cell r="BI254">
            <v>676.59629632000008</v>
          </cell>
          <cell r="BK254">
            <v>845.50072320000004</v>
          </cell>
          <cell r="BL254">
            <v>521.58783040000003</v>
          </cell>
          <cell r="BM254">
            <v>1562.0234425600001</v>
          </cell>
        </row>
        <row r="255">
          <cell r="B255">
            <v>1017.409275</v>
          </cell>
          <cell r="C255">
            <v>1238.306268</v>
          </cell>
          <cell r="D255">
            <v>690.68797504000008</v>
          </cell>
          <cell r="E255">
            <v>807.72719549999999</v>
          </cell>
          <cell r="G255">
            <v>744.31464128000005</v>
          </cell>
          <cell r="I255">
            <v>1286.0614009600001</v>
          </cell>
          <cell r="J255">
            <v>909.89186624000001</v>
          </cell>
          <cell r="K255">
            <v>762.90782848000003</v>
          </cell>
          <cell r="M255">
            <v>978.78451775999997</v>
          </cell>
          <cell r="N255">
            <v>912.24047936000011</v>
          </cell>
          <cell r="O255">
            <v>1100.9123999999999</v>
          </cell>
          <cell r="P255">
            <v>1231.6518636800001</v>
          </cell>
          <cell r="AA255">
            <v>1259.6395033599999</v>
          </cell>
          <cell r="AD255">
            <v>871.9226208</v>
          </cell>
          <cell r="AE255">
            <v>895.60446976000014</v>
          </cell>
          <cell r="AF255">
            <v>890.90724352000007</v>
          </cell>
          <cell r="AH255">
            <v>751.16476288000001</v>
          </cell>
          <cell r="AJ255">
            <v>1257.6823257600001</v>
          </cell>
          <cell r="AK255">
            <v>954.31979776000014</v>
          </cell>
          <cell r="AM255">
            <v>1633.85186</v>
          </cell>
          <cell r="AN255">
            <v>2048.77351168</v>
          </cell>
          <cell r="AO255">
            <v>857.83094208000011</v>
          </cell>
          <cell r="AP255">
            <v>951.38403136000011</v>
          </cell>
          <cell r="AQ255">
            <v>992.48476096000013</v>
          </cell>
          <cell r="AR255">
            <v>948.83970048000003</v>
          </cell>
          <cell r="AS255">
            <v>1021.0595539200001</v>
          </cell>
          <cell r="AU255">
            <v>1251.4193574400001</v>
          </cell>
          <cell r="AV255">
            <v>1283.7127878400001</v>
          </cell>
          <cell r="AW255">
            <v>931.42081984000015</v>
          </cell>
          <cell r="AX255">
            <v>623.36106560000007</v>
          </cell>
          <cell r="AY255">
            <v>671.31191680000006</v>
          </cell>
          <cell r="AZ255">
            <v>756.44914240000003</v>
          </cell>
          <cell r="BA255">
            <v>944.33819200000005</v>
          </cell>
          <cell r="BB255">
            <v>846.87074752000012</v>
          </cell>
          <cell r="BD255">
            <v>2041.1405190400001</v>
          </cell>
          <cell r="BE255">
            <v>760.75493312000003</v>
          </cell>
          <cell r="BF255">
            <v>722.78568768000002</v>
          </cell>
          <cell r="BG255">
            <v>716.91415488000007</v>
          </cell>
          <cell r="BH255">
            <v>784.24106432000008</v>
          </cell>
          <cell r="BI255">
            <v>679.53206272</v>
          </cell>
          <cell r="BK255">
            <v>873.09692736000011</v>
          </cell>
          <cell r="BL255">
            <v>526.08933888000001</v>
          </cell>
          <cell r="BM255">
            <v>1620.5430528000002</v>
          </cell>
        </row>
        <row r="256">
          <cell r="B256">
            <v>1040.5144130000001</v>
          </cell>
          <cell r="C256">
            <v>1264.141012</v>
          </cell>
          <cell r="D256">
            <v>693.03658816000006</v>
          </cell>
          <cell r="E256">
            <v>818.29595459999996</v>
          </cell>
          <cell r="G256">
            <v>757.62344896000002</v>
          </cell>
          <cell r="I256">
            <v>1287.23570752</v>
          </cell>
          <cell r="J256">
            <v>920.26490752000007</v>
          </cell>
          <cell r="K256">
            <v>770.14938560000007</v>
          </cell>
          <cell r="M256">
            <v>998.94344704000002</v>
          </cell>
          <cell r="N256">
            <v>938.07522368000014</v>
          </cell>
          <cell r="O256">
            <v>1109.3282636800002</v>
          </cell>
          <cell r="P256">
            <v>1235.56621888</v>
          </cell>
          <cell r="AA256">
            <v>1286.2571187200001</v>
          </cell>
          <cell r="AD256">
            <v>875.44554047999998</v>
          </cell>
          <cell r="AE256">
            <v>896.38734080000006</v>
          </cell>
          <cell r="AF256">
            <v>905.39035776000003</v>
          </cell>
          <cell r="AH256">
            <v>758.9934732800001</v>
          </cell>
          <cell r="AJ256">
            <v>1357.3026656000002</v>
          </cell>
          <cell r="AK256">
            <v>959.01702400000011</v>
          </cell>
          <cell r="AM256">
            <v>1640.5062640000001</v>
          </cell>
          <cell r="AN256">
            <v>2049.7521004800001</v>
          </cell>
          <cell r="AO256">
            <v>864.4853459200001</v>
          </cell>
          <cell r="AP256">
            <v>951.97118464000005</v>
          </cell>
          <cell r="AQ256">
            <v>995.02909183999998</v>
          </cell>
          <cell r="AR256">
            <v>951.77546688000007</v>
          </cell>
          <cell r="AS256">
            <v>1022.0381427200001</v>
          </cell>
          <cell r="AU256">
            <v>1255.5294304000001</v>
          </cell>
          <cell r="AV256">
            <v>1293.89011136</v>
          </cell>
          <cell r="AW256">
            <v>932.98656191999999</v>
          </cell>
          <cell r="AX256">
            <v>623.94821888000001</v>
          </cell>
          <cell r="AY256">
            <v>674.63911872000006</v>
          </cell>
          <cell r="AZ256">
            <v>757.42773120000004</v>
          </cell>
          <cell r="BA256">
            <v>945.31678079999995</v>
          </cell>
          <cell r="BB256">
            <v>871.53118528000005</v>
          </cell>
          <cell r="BD256">
            <v>2164.8341433600003</v>
          </cell>
          <cell r="BE256">
            <v>766.82218368000008</v>
          </cell>
          <cell r="BF256">
            <v>726.11288960000002</v>
          </cell>
          <cell r="BG256">
            <v>724.54714752000007</v>
          </cell>
          <cell r="BH256">
            <v>787.56826624000007</v>
          </cell>
          <cell r="BI256">
            <v>680.90208703999997</v>
          </cell>
          <cell r="BK256">
            <v>883.46996864000005</v>
          </cell>
          <cell r="BL256">
            <v>527.45936319999998</v>
          </cell>
          <cell r="BM256">
            <v>1636.7876268800001</v>
          </cell>
        </row>
        <row r="257">
          <cell r="B257">
            <v>1045.9969880000001</v>
          </cell>
          <cell r="C257">
            <v>1264.532447</v>
          </cell>
          <cell r="D257">
            <v>696.36379008000006</v>
          </cell>
          <cell r="E257">
            <v>846.08787649999999</v>
          </cell>
          <cell r="G257">
            <v>767.99649024000007</v>
          </cell>
          <cell r="I257">
            <v>1319.92057344</v>
          </cell>
          <cell r="J257">
            <v>923.39639167999997</v>
          </cell>
          <cell r="K257">
            <v>773.28086976000009</v>
          </cell>
          <cell r="M257">
            <v>1002.46636672</v>
          </cell>
          <cell r="N257">
            <v>945.90393408000011</v>
          </cell>
          <cell r="O257">
            <v>1121.4627648000001</v>
          </cell>
          <cell r="P257">
            <v>1242.6120582399999</v>
          </cell>
          <cell r="AA257">
            <v>1515.8340512</v>
          </cell>
          <cell r="AD257">
            <v>878.77274239999997</v>
          </cell>
          <cell r="AE257">
            <v>907.73897088000001</v>
          </cell>
          <cell r="AF257">
            <v>905.97751104000008</v>
          </cell>
          <cell r="AH257">
            <v>759.38490880000006</v>
          </cell>
          <cell r="AJ257">
            <v>1367.28427136</v>
          </cell>
          <cell r="AK257">
            <v>1006.7721574400001</v>
          </cell>
          <cell r="AM257">
            <v>1656.5551210000001</v>
          </cell>
          <cell r="AN257">
            <v>2118.05759872</v>
          </cell>
          <cell r="AO257">
            <v>870.35687872000005</v>
          </cell>
          <cell r="AP257">
            <v>978.39308224000013</v>
          </cell>
          <cell r="AQ257">
            <v>999.3348825600001</v>
          </cell>
          <cell r="AR257">
            <v>952.36262016000012</v>
          </cell>
          <cell r="AS257">
            <v>1025.1696268800001</v>
          </cell>
          <cell r="AU257">
            <v>1306.2203302400001</v>
          </cell>
          <cell r="AV257">
            <v>1302.8931283200002</v>
          </cell>
          <cell r="AW257">
            <v>968.41147648000015</v>
          </cell>
          <cell r="AX257">
            <v>624.73108992000004</v>
          </cell>
          <cell r="AY257">
            <v>676.4005785600001</v>
          </cell>
          <cell r="AZ257">
            <v>760.75493312000003</v>
          </cell>
          <cell r="BA257">
            <v>951.18831360000001</v>
          </cell>
          <cell r="BB257">
            <v>892.86442112000009</v>
          </cell>
          <cell r="BD257">
            <v>2175.4029024000001</v>
          </cell>
          <cell r="BE257">
            <v>770.14938560000007</v>
          </cell>
          <cell r="BF257">
            <v>743.14033472000006</v>
          </cell>
          <cell r="BG257">
            <v>731.20155136000005</v>
          </cell>
          <cell r="BH257">
            <v>790.69975040000008</v>
          </cell>
          <cell r="BI257">
            <v>682.66354688000001</v>
          </cell>
          <cell r="BK257">
            <v>884.64427520000004</v>
          </cell>
          <cell r="BL257">
            <v>532.54802496000002</v>
          </cell>
          <cell r="BM257">
            <v>1681.2155584000002</v>
          </cell>
        </row>
        <row r="258">
          <cell r="B258">
            <v>1051.283756</v>
          </cell>
          <cell r="C258">
            <v>1267.272496</v>
          </cell>
          <cell r="D258">
            <v>697.73381440000003</v>
          </cell>
          <cell r="E258">
            <v>847.0664653</v>
          </cell>
          <cell r="G258">
            <v>772.1065632000001</v>
          </cell>
          <cell r="I258">
            <v>1333.22938112</v>
          </cell>
          <cell r="J258">
            <v>935.33517504000008</v>
          </cell>
          <cell r="K258">
            <v>786.1982419200001</v>
          </cell>
          <cell r="M258">
            <v>1007.1635929600001</v>
          </cell>
          <cell r="N258">
            <v>973.69585600000005</v>
          </cell>
          <cell r="O258">
            <v>1148.8632511999999</v>
          </cell>
          <cell r="P258">
            <v>1248.8750265600002</v>
          </cell>
          <cell r="AA258">
            <v>2541.0036780800001</v>
          </cell>
          <cell r="AD258">
            <v>883.66568640000014</v>
          </cell>
          <cell r="AE258">
            <v>911.84904384000004</v>
          </cell>
          <cell r="AF258">
            <v>907.15181759999996</v>
          </cell>
          <cell r="AH258">
            <v>764.86500608000006</v>
          </cell>
          <cell r="AJ258">
            <v>1375.7001350400001</v>
          </cell>
          <cell r="AK258">
            <v>1119.5055872</v>
          </cell>
          <cell r="AM258">
            <v>1657.729427</v>
          </cell>
          <cell r="AN258">
            <v>2224.5280601600002</v>
          </cell>
          <cell r="AO258">
            <v>877.40271808000011</v>
          </cell>
          <cell r="AP258">
            <v>984.46033280000006</v>
          </cell>
          <cell r="AQ258">
            <v>1001.2920601600001</v>
          </cell>
          <cell r="AR258">
            <v>953.73264448000009</v>
          </cell>
          <cell r="AS258">
            <v>1026.9310867200002</v>
          </cell>
          <cell r="AU258">
            <v>1316.5933715200001</v>
          </cell>
          <cell r="AV258">
            <v>1311.7004275200002</v>
          </cell>
          <cell r="AW258">
            <v>971.73867840000003</v>
          </cell>
          <cell r="AX258">
            <v>626.68826752000007</v>
          </cell>
          <cell r="AY258">
            <v>677.18344960000002</v>
          </cell>
          <cell r="AZ258">
            <v>762.3206752000001</v>
          </cell>
          <cell r="BA258">
            <v>954.90695103999997</v>
          </cell>
          <cell r="BB258">
            <v>896.97449408000011</v>
          </cell>
          <cell r="BD258">
            <v>2199.2804691200004</v>
          </cell>
          <cell r="BE258">
            <v>775.04232960000002</v>
          </cell>
          <cell r="BF258">
            <v>746.66325440000003</v>
          </cell>
          <cell r="BG258">
            <v>734.52875328000005</v>
          </cell>
          <cell r="BH258">
            <v>790.89546816000006</v>
          </cell>
          <cell r="BI258">
            <v>684.0335712000001</v>
          </cell>
          <cell r="BK258">
            <v>887.77575936000005</v>
          </cell>
          <cell r="BL258">
            <v>536.85381568000003</v>
          </cell>
          <cell r="BM258">
            <v>1694.1329305600002</v>
          </cell>
        </row>
        <row r="259">
          <cell r="B259">
            <v>1054.6124629999999</v>
          </cell>
          <cell r="C259">
            <v>1296.434442</v>
          </cell>
          <cell r="D259">
            <v>698.12524991999999</v>
          </cell>
          <cell r="E259">
            <v>847.45790079999995</v>
          </cell>
          <cell r="G259">
            <v>773.67230528000005</v>
          </cell>
          <cell r="I259">
            <v>1339.4923494400002</v>
          </cell>
          <cell r="J259">
            <v>941.98957888000007</v>
          </cell>
          <cell r="K259">
            <v>796.17984768000008</v>
          </cell>
          <cell r="M259">
            <v>1007.3593107200001</v>
          </cell>
          <cell r="N259">
            <v>980.15454208000006</v>
          </cell>
          <cell r="O259">
            <v>1166.6735673600001</v>
          </cell>
          <cell r="P259">
            <v>1258.85663232</v>
          </cell>
          <cell r="AD259">
            <v>926.52787584000009</v>
          </cell>
          <cell r="AE259">
            <v>924.96213376000003</v>
          </cell>
          <cell r="AF259">
            <v>914.78481023999996</v>
          </cell>
          <cell r="AH259">
            <v>768.38792576000003</v>
          </cell>
          <cell r="AJ259">
            <v>1465.9260224</v>
          </cell>
          <cell r="AK259">
            <v>1248.8750265600002</v>
          </cell>
          <cell r="AM259">
            <v>1665.5581380000001</v>
          </cell>
          <cell r="AN259">
            <v>2331.9771104000001</v>
          </cell>
          <cell r="AO259">
            <v>883.66568640000014</v>
          </cell>
          <cell r="AP259">
            <v>996.00768063999999</v>
          </cell>
          <cell r="AQ259">
            <v>1001.4877779200001</v>
          </cell>
          <cell r="AR259">
            <v>964.88855680000006</v>
          </cell>
          <cell r="AS259">
            <v>1038.4784345600001</v>
          </cell>
          <cell r="AU259">
            <v>1318.7462668800001</v>
          </cell>
          <cell r="AV259">
            <v>1352.21400384</v>
          </cell>
          <cell r="AW259">
            <v>974.87016256000004</v>
          </cell>
          <cell r="AX259">
            <v>633.53838912000003</v>
          </cell>
          <cell r="AY259">
            <v>684.22928896000008</v>
          </cell>
          <cell r="AZ259">
            <v>763.88641728000005</v>
          </cell>
          <cell r="BA259">
            <v>961.56135487999995</v>
          </cell>
          <cell r="BB259">
            <v>911.84904384000004</v>
          </cell>
          <cell r="BD259">
            <v>2280.69905728</v>
          </cell>
          <cell r="BE259">
            <v>786.58967744000006</v>
          </cell>
          <cell r="BF259">
            <v>749.79473856000004</v>
          </cell>
          <cell r="BG259">
            <v>734.92018880000001</v>
          </cell>
          <cell r="BH259">
            <v>808.11863104000008</v>
          </cell>
          <cell r="BI259">
            <v>691.86228160000007</v>
          </cell>
          <cell r="BK259">
            <v>903.62889791999999</v>
          </cell>
          <cell r="BL259">
            <v>541.74675968000008</v>
          </cell>
          <cell r="BM259">
            <v>1717.2276262400001</v>
          </cell>
        </row>
        <row r="260">
          <cell r="B260">
            <v>1062.248906</v>
          </cell>
          <cell r="C260">
            <v>1314.8319120000001</v>
          </cell>
          <cell r="D260">
            <v>699.10383872</v>
          </cell>
          <cell r="E260">
            <v>852.54656260000002</v>
          </cell>
          <cell r="G260">
            <v>775.82520064000005</v>
          </cell>
          <cell r="I260">
            <v>1372.9600864000001</v>
          </cell>
          <cell r="J260">
            <v>942.38101440000003</v>
          </cell>
          <cell r="K260">
            <v>811.83726848000003</v>
          </cell>
          <cell r="M260">
            <v>1007.5550284799999</v>
          </cell>
          <cell r="N260">
            <v>982.89459072000011</v>
          </cell>
          <cell r="O260">
            <v>1169.0221804800001</v>
          </cell>
          <cell r="P260">
            <v>1266.4896249599999</v>
          </cell>
          <cell r="AD260">
            <v>935.33517504000008</v>
          </cell>
          <cell r="AE260">
            <v>927.70218240000008</v>
          </cell>
          <cell r="AF260">
            <v>923.78782720000015</v>
          </cell>
          <cell r="AH260">
            <v>773.28086976000009</v>
          </cell>
          <cell r="AJ260">
            <v>1629.9375052800001</v>
          </cell>
          <cell r="AK260">
            <v>1358.67268992</v>
          </cell>
          <cell r="AM260">
            <v>1683.172736</v>
          </cell>
          <cell r="AN260">
            <v>2335.8914656000002</v>
          </cell>
          <cell r="AO260">
            <v>889.5372192000001</v>
          </cell>
          <cell r="AP260">
            <v>1012.25225472</v>
          </cell>
          <cell r="AQ260">
            <v>1005.9892864000001</v>
          </cell>
          <cell r="AR260">
            <v>967.43288768000002</v>
          </cell>
          <cell r="AS260">
            <v>1039.45702336</v>
          </cell>
          <cell r="AU260">
            <v>1329.7064614400001</v>
          </cell>
          <cell r="AV260">
            <v>1353.3883103999999</v>
          </cell>
          <cell r="AW260">
            <v>991.50617216000012</v>
          </cell>
          <cell r="AX260">
            <v>635.49556672000006</v>
          </cell>
          <cell r="AY260">
            <v>686.38218432000008</v>
          </cell>
          <cell r="AZ260">
            <v>768.38792576000003</v>
          </cell>
          <cell r="BA260">
            <v>972.52154944000006</v>
          </cell>
          <cell r="BB260">
            <v>917.52485888000001</v>
          </cell>
          <cell r="BD260">
            <v>2312.4053344000004</v>
          </cell>
          <cell r="BE260">
            <v>792.65692799999999</v>
          </cell>
          <cell r="BF260">
            <v>766.03931264000005</v>
          </cell>
          <cell r="BG260">
            <v>735.70305984000004</v>
          </cell>
          <cell r="BH260">
            <v>808.51006656000004</v>
          </cell>
          <cell r="BI260">
            <v>703.99678272000006</v>
          </cell>
          <cell r="BK260">
            <v>909.69614848000003</v>
          </cell>
          <cell r="BL260">
            <v>559.55707584000004</v>
          </cell>
          <cell r="BM260">
            <v>1718.7933683200001</v>
          </cell>
        </row>
        <row r="261">
          <cell r="B261">
            <v>1090.8366189999999</v>
          </cell>
          <cell r="C261">
            <v>1327.553566</v>
          </cell>
          <cell r="D261">
            <v>700.47386304000008</v>
          </cell>
          <cell r="E261">
            <v>865.26821700000005</v>
          </cell>
          <cell r="G261">
            <v>779.93527360000007</v>
          </cell>
          <cell r="I261">
            <v>1414.4522515200001</v>
          </cell>
          <cell r="J261">
            <v>942.7724499200001</v>
          </cell>
          <cell r="K261">
            <v>822.60174528000005</v>
          </cell>
          <cell r="M261">
            <v>1025.7567801600001</v>
          </cell>
          <cell r="N261">
            <v>983.87317952000012</v>
          </cell>
          <cell r="O261">
            <v>1173.7194067200001</v>
          </cell>
          <cell r="P261">
            <v>1283.7127878400001</v>
          </cell>
          <cell r="AD261">
            <v>942.57673216000001</v>
          </cell>
          <cell r="AE261">
            <v>938.85809472000017</v>
          </cell>
          <cell r="AF261">
            <v>938.46665919999998</v>
          </cell>
          <cell r="AH261">
            <v>785.41537088000007</v>
          </cell>
          <cell r="AJ261">
            <v>1860.6887443200003</v>
          </cell>
          <cell r="AK261">
            <v>1545.97458624</v>
          </cell>
          <cell r="AM261">
            <v>1709.7903510000001</v>
          </cell>
          <cell r="AN261">
            <v>2387.756672</v>
          </cell>
          <cell r="AO261">
            <v>896.58305856000004</v>
          </cell>
          <cell r="AP261">
            <v>1014.7965856000001</v>
          </cell>
          <cell r="AQ261">
            <v>1007.7507462400001</v>
          </cell>
          <cell r="AR261">
            <v>968.99862976000009</v>
          </cell>
          <cell r="AS261">
            <v>1041.0227654400001</v>
          </cell>
          <cell r="AU261">
            <v>1334.99084096</v>
          </cell>
          <cell r="AV261">
            <v>1361.9998918399999</v>
          </cell>
          <cell r="AW261">
            <v>996.79055168000002</v>
          </cell>
          <cell r="AX261">
            <v>638.62705088000007</v>
          </cell>
          <cell r="AY261">
            <v>686.57790208000006</v>
          </cell>
          <cell r="AZ261">
            <v>776.99950720000004</v>
          </cell>
          <cell r="BA261">
            <v>977.80592895999996</v>
          </cell>
          <cell r="BB261">
            <v>980.54597760000001</v>
          </cell>
          <cell r="BD261">
            <v>2321.7997868800003</v>
          </cell>
          <cell r="BE261">
            <v>793.8312345600001</v>
          </cell>
          <cell r="BF261">
            <v>773.47658752000007</v>
          </cell>
          <cell r="BG261">
            <v>738.05167296000002</v>
          </cell>
          <cell r="BH261">
            <v>813.01157504000003</v>
          </cell>
          <cell r="BI261">
            <v>704.19250048000004</v>
          </cell>
          <cell r="BK261">
            <v>915.37196352000001</v>
          </cell>
          <cell r="BL261">
            <v>561.90568896000002</v>
          </cell>
          <cell r="BM261">
            <v>1725.4477721600001</v>
          </cell>
        </row>
        <row r="262">
          <cell r="B262">
            <v>1109.2424060000001</v>
          </cell>
          <cell r="C262">
            <v>1335.186559</v>
          </cell>
          <cell r="D262">
            <v>703.21391168000002</v>
          </cell>
          <cell r="E262">
            <v>869.37828990000003</v>
          </cell>
          <cell r="G262">
            <v>780.91386240000008</v>
          </cell>
          <cell r="I262">
            <v>1433.2411564800002</v>
          </cell>
          <cell r="J262">
            <v>945.31678079999995</v>
          </cell>
          <cell r="K262">
            <v>825.3417939200001</v>
          </cell>
          <cell r="M262">
            <v>1070.3804294399999</v>
          </cell>
          <cell r="N262">
            <v>1001.2920601600001</v>
          </cell>
          <cell r="O262">
            <v>1271.5782867200001</v>
          </cell>
          <cell r="P262">
            <v>1296.04300672</v>
          </cell>
          <cell r="AD262">
            <v>948.05682944</v>
          </cell>
          <cell r="AE262">
            <v>970.95580735999999</v>
          </cell>
          <cell r="AF262">
            <v>940.4238368</v>
          </cell>
          <cell r="AH262">
            <v>795.39697664000005</v>
          </cell>
          <cell r="AJ262">
            <v>1882.8048512</v>
          </cell>
          <cell r="AK262">
            <v>1550.28037696</v>
          </cell>
          <cell r="AM262">
            <v>1744.2366770000001</v>
          </cell>
          <cell r="AN262">
            <v>2435.9032409600004</v>
          </cell>
          <cell r="AO262">
            <v>908.71755968000002</v>
          </cell>
          <cell r="AP262">
            <v>1022.82101376</v>
          </cell>
          <cell r="AQ262">
            <v>1007.9464640000001</v>
          </cell>
          <cell r="AR262">
            <v>994.63765632000013</v>
          </cell>
          <cell r="AS262">
            <v>1045.3285561600001</v>
          </cell>
          <cell r="AU262">
            <v>1388.2260716800001</v>
          </cell>
          <cell r="AV262">
            <v>1390.3789670400001</v>
          </cell>
          <cell r="AW262">
            <v>1002.46636672</v>
          </cell>
          <cell r="AX262">
            <v>639.99707520000004</v>
          </cell>
          <cell r="AY262">
            <v>687.55649088000007</v>
          </cell>
          <cell r="AZ262">
            <v>782.08816896000008</v>
          </cell>
          <cell r="BA262">
            <v>997.18198720000009</v>
          </cell>
          <cell r="BB262">
            <v>983.28602624000007</v>
          </cell>
          <cell r="BD262">
            <v>2348.61312</v>
          </cell>
          <cell r="BE262">
            <v>813.2072928</v>
          </cell>
          <cell r="BF262">
            <v>774.84661184000004</v>
          </cell>
          <cell r="BG262">
            <v>739.03026176000003</v>
          </cell>
          <cell r="BH262">
            <v>830.23473792000004</v>
          </cell>
          <cell r="BI262">
            <v>716.13128384000004</v>
          </cell>
          <cell r="BK262">
            <v>921.24349632000008</v>
          </cell>
          <cell r="BL262">
            <v>582.06461823999996</v>
          </cell>
          <cell r="BM262">
            <v>1726.4263609600002</v>
          </cell>
        </row>
        <row r="263">
          <cell r="B263">
            <v>1112.571113</v>
          </cell>
          <cell r="C263">
            <v>1351.431133</v>
          </cell>
          <cell r="D263">
            <v>703.99678272000006</v>
          </cell>
          <cell r="E263">
            <v>877.2070003</v>
          </cell>
          <cell r="G263">
            <v>795.9841299200001</v>
          </cell>
          <cell r="I263">
            <v>1493.3265088000001</v>
          </cell>
          <cell r="J263">
            <v>959.40845952000006</v>
          </cell>
          <cell r="K263">
            <v>836.10627072</v>
          </cell>
          <cell r="M263">
            <v>1090.1479232000002</v>
          </cell>
          <cell r="N263">
            <v>1011.8608192</v>
          </cell>
          <cell r="O263">
            <v>1281.7556102399999</v>
          </cell>
          <cell r="P263">
            <v>1324.42208192</v>
          </cell>
          <cell r="AD263">
            <v>948.83970048000003</v>
          </cell>
          <cell r="AE263">
            <v>971.73867840000003</v>
          </cell>
          <cell r="AF263">
            <v>951.18831360000001</v>
          </cell>
          <cell r="AH263">
            <v>801.4642272000001</v>
          </cell>
          <cell r="AJ263"/>
          <cell r="AK263">
            <v>1630.3289408000001</v>
          </cell>
          <cell r="AM263">
            <v>1792.578964</v>
          </cell>
          <cell r="AN263">
            <v>2537.0893228800005</v>
          </cell>
          <cell r="AO263">
            <v>909.50043072000005</v>
          </cell>
          <cell r="AP263">
            <v>1031.6283129600001</v>
          </cell>
          <cell r="AQ263">
            <v>1013.03512576</v>
          </cell>
          <cell r="AR263">
            <v>996.2033984000002</v>
          </cell>
          <cell r="AS263">
            <v>1052.7658310400002</v>
          </cell>
          <cell r="AU263">
            <v>1415.43084032</v>
          </cell>
          <cell r="AV263">
            <v>1437.15551168</v>
          </cell>
          <cell r="AW263">
            <v>1005.2064153600001</v>
          </cell>
          <cell r="AX263">
            <v>648.80437440000003</v>
          </cell>
          <cell r="AY263">
            <v>689.31795072000011</v>
          </cell>
          <cell r="AZ263">
            <v>836.30198848000009</v>
          </cell>
          <cell r="BA263">
            <v>997.18198720000009</v>
          </cell>
          <cell r="BB263">
            <v>985.43892159999996</v>
          </cell>
          <cell r="BD263">
            <v>2379.3408083200002</v>
          </cell>
          <cell r="BE263">
            <v>814.96875264000005</v>
          </cell>
          <cell r="BF263">
            <v>778.76096704000008</v>
          </cell>
          <cell r="BG263">
            <v>740.59600383999998</v>
          </cell>
          <cell r="BH263">
            <v>833.17050432000008</v>
          </cell>
          <cell r="BI263">
            <v>726.50432512000009</v>
          </cell>
          <cell r="BK263">
            <v>926.13644032000002</v>
          </cell>
          <cell r="BL263">
            <v>589.30617536000011</v>
          </cell>
          <cell r="BM263">
            <v>1747.5638790400001</v>
          </cell>
        </row>
        <row r="264">
          <cell r="B264">
            <v>1120.794975</v>
          </cell>
          <cell r="C264">
            <v>1368.850013</v>
          </cell>
          <cell r="D264">
            <v>706.73683136</v>
          </cell>
          <cell r="E264">
            <v>878.96846019999998</v>
          </cell>
          <cell r="G264">
            <v>801.65994496000008</v>
          </cell>
          <cell r="I264">
            <v>1507.22246976</v>
          </cell>
          <cell r="J264">
            <v>961.75707264000016</v>
          </cell>
          <cell r="K264">
            <v>872.50977408000006</v>
          </cell>
          <cell r="M264">
            <v>1096.9980448000001</v>
          </cell>
          <cell r="N264">
            <v>1014.9923033600001</v>
          </cell>
          <cell r="O264">
            <v>1302.11025728</v>
          </cell>
          <cell r="P264">
            <v>1340.4709382400001</v>
          </cell>
          <cell r="AD264">
            <v>960.1913305600001</v>
          </cell>
          <cell r="AE264">
            <v>979.17595328000016</v>
          </cell>
          <cell r="AF264">
            <v>957.25556416000006</v>
          </cell>
          <cell r="AH264">
            <v>802.24709824000001</v>
          </cell>
          <cell r="AJ264">
            <v>2456.2578880000001</v>
          </cell>
          <cell r="AK264">
            <v>2160.7240704000001</v>
          </cell>
          <cell r="AM264">
            <v>1861.2758980000001</v>
          </cell>
          <cell r="AN264">
            <v>2615.9635801600002</v>
          </cell>
          <cell r="AO264">
            <v>909.69614848000003</v>
          </cell>
          <cell r="AP264">
            <v>1048.8514758400001</v>
          </cell>
          <cell r="AQ264">
            <v>1021.4509894400001</v>
          </cell>
          <cell r="AR264">
            <v>1004.22782656</v>
          </cell>
          <cell r="AS264">
            <v>1054.5272908800002</v>
          </cell>
          <cell r="AU264">
            <v>1429.1310835200002</v>
          </cell>
          <cell r="AV264">
            <v>1463.3816915200002</v>
          </cell>
          <cell r="AW264">
            <v>1014.9923033600001</v>
          </cell>
          <cell r="AX264">
            <v>658.19882688000007</v>
          </cell>
          <cell r="AY264">
            <v>689.51366847999998</v>
          </cell>
          <cell r="AZ264">
            <v>846.28359424000007</v>
          </cell>
          <cell r="BA264">
            <v>1011.8608192</v>
          </cell>
          <cell r="BB264">
            <v>1007.7507462400001</v>
          </cell>
          <cell r="BD264">
            <v>2397.5425600000003</v>
          </cell>
          <cell r="BE264">
            <v>824.55892288000007</v>
          </cell>
          <cell r="BF264">
            <v>779.15240256000004</v>
          </cell>
          <cell r="BG264">
            <v>745.09751232000008</v>
          </cell>
          <cell r="BH264">
            <v>835.1276819200001</v>
          </cell>
          <cell r="BI264">
            <v>728.85293824000007</v>
          </cell>
          <cell r="BK264">
            <v>927.70218240000008</v>
          </cell>
          <cell r="BL264">
            <v>596.54773248000004</v>
          </cell>
          <cell r="BM264">
            <v>1752.26110528</v>
          </cell>
        </row>
        <row r="265">
          <cell r="B265">
            <v>1121.382394</v>
          </cell>
          <cell r="C265">
            <v>1369.2414490000001</v>
          </cell>
          <cell r="D265">
            <v>709.47688000000005</v>
          </cell>
          <cell r="E265">
            <v>888.95006590000003</v>
          </cell>
          <cell r="G265">
            <v>803.02996928000005</v>
          </cell>
          <cell r="I265">
            <v>1544.6045619200002</v>
          </cell>
          <cell r="J265">
            <v>990.52758336000011</v>
          </cell>
          <cell r="K265">
            <v>874.2712339200001</v>
          </cell>
          <cell r="M265">
            <v>1103.6524486400001</v>
          </cell>
          <cell r="N265">
            <v>1020.0809651200002</v>
          </cell>
          <cell r="O265">
            <v>1323.6392108800001</v>
          </cell>
          <cell r="P265">
            <v>1373.5472396800003</v>
          </cell>
          <cell r="AD265">
            <v>966.84573440000008</v>
          </cell>
          <cell r="AE265">
            <v>1025.5610624000001</v>
          </cell>
          <cell r="AF265">
            <v>964.49712127999999</v>
          </cell>
          <cell r="AH265">
            <v>808.51006656000004</v>
          </cell>
          <cell r="AK265">
            <v>2451.7563795200003</v>
          </cell>
          <cell r="AM265">
            <v>1977.923683</v>
          </cell>
          <cell r="AN265">
            <v>2710.4952582400001</v>
          </cell>
          <cell r="AO265">
            <v>916.15483456000015</v>
          </cell>
          <cell r="AP265">
            <v>1071.75045376</v>
          </cell>
          <cell r="AQ265">
            <v>1021.84242496</v>
          </cell>
          <cell r="AR265">
            <v>1006.38072192</v>
          </cell>
          <cell r="AS265">
            <v>1054.7230086400002</v>
          </cell>
          <cell r="AU265">
            <v>1443.4184800000003</v>
          </cell>
          <cell r="AV265">
            <v>1473.3632972800001</v>
          </cell>
          <cell r="AW265">
            <v>1024.19103808</v>
          </cell>
          <cell r="AX265">
            <v>666.41897280000001</v>
          </cell>
          <cell r="AY265">
            <v>690.49225727999999</v>
          </cell>
          <cell r="AZ265">
            <v>860.76670848000003</v>
          </cell>
          <cell r="BA265">
            <v>1035.3469504000002</v>
          </cell>
          <cell r="BB265">
            <v>1013.4265612800001</v>
          </cell>
          <cell r="BD265">
            <v>2456.6493235200005</v>
          </cell>
          <cell r="BE265">
            <v>826.71181824000007</v>
          </cell>
          <cell r="BF265">
            <v>788.54685504000008</v>
          </cell>
          <cell r="BG265">
            <v>745.68466560000002</v>
          </cell>
          <cell r="BH265">
            <v>843.73926336</v>
          </cell>
          <cell r="BI265">
            <v>728.85293824000007</v>
          </cell>
          <cell r="BK265">
            <v>932.79084416000001</v>
          </cell>
          <cell r="BL265">
            <v>600.46208768000008</v>
          </cell>
          <cell r="BM265">
            <v>1780.44446272</v>
          </cell>
        </row>
        <row r="266">
          <cell r="B266">
            <v>1127.8440000000001</v>
          </cell>
          <cell r="C266">
            <v>1386.856047</v>
          </cell>
          <cell r="D266">
            <v>712.41264640000009</v>
          </cell>
          <cell r="E266">
            <v>891.88583229999995</v>
          </cell>
          <cell r="G266">
            <v>810.27152640000008</v>
          </cell>
          <cell r="I266">
            <v>1549.1060704000001</v>
          </cell>
          <cell r="J266">
            <v>996.00768063999999</v>
          </cell>
          <cell r="K266">
            <v>874.46695167999997</v>
          </cell>
          <cell r="M266">
            <v>1104.23960192</v>
          </cell>
          <cell r="N266">
            <v>1027.7139577600001</v>
          </cell>
          <cell r="O266">
            <v>1324.42208192</v>
          </cell>
          <cell r="P266">
            <v>1383.3331276800002</v>
          </cell>
          <cell r="AD266">
            <v>976.4359046400001</v>
          </cell>
          <cell r="AE266">
            <v>1050.8086534400002</v>
          </cell>
          <cell r="AF266">
            <v>967.62860544000011</v>
          </cell>
          <cell r="AH266">
            <v>809.88009088000001</v>
          </cell>
          <cell r="AM266">
            <v>2008.6513709999999</v>
          </cell>
          <cell r="AN266">
            <v>2729.6755987199999</v>
          </cell>
          <cell r="AO266">
            <v>936.50948160000007</v>
          </cell>
          <cell r="AP266">
            <v>1080.55775296</v>
          </cell>
          <cell r="AQ266">
            <v>1027.9096755200001</v>
          </cell>
          <cell r="AR266">
            <v>1037.8912812799999</v>
          </cell>
          <cell r="AS266">
            <v>1113.43833664</v>
          </cell>
          <cell r="AU266">
            <v>1453.4000857600001</v>
          </cell>
          <cell r="AV266">
            <v>1481.7791609600001</v>
          </cell>
          <cell r="AW266">
            <v>1039.65274112</v>
          </cell>
          <cell r="AX266">
            <v>666.61469055999999</v>
          </cell>
          <cell r="AY266"/>
          <cell r="AZ266">
            <v>862.52816831999996</v>
          </cell>
          <cell r="BA266">
            <v>1073.7076313600001</v>
          </cell>
          <cell r="BB266">
            <v>1047.67716928</v>
          </cell>
          <cell r="BD266">
            <v>2474.8510752000002</v>
          </cell>
          <cell r="BE266">
            <v>854.11230464000005</v>
          </cell>
          <cell r="BF266">
            <v>796.37556544000006</v>
          </cell>
          <cell r="BG266">
            <v>750.38189184000009</v>
          </cell>
          <cell r="BH266">
            <v>846.28359424000007</v>
          </cell>
          <cell r="BI266">
            <v>734.13731776000009</v>
          </cell>
          <cell r="BK266">
            <v>934.74802176000003</v>
          </cell>
          <cell r="BL266">
            <v>606.52933824000013</v>
          </cell>
          <cell r="BM266">
            <v>1800.7991097600002</v>
          </cell>
        </row>
        <row r="267">
          <cell r="B267">
            <v>1132.347544</v>
          </cell>
          <cell r="C267">
            <v>1389.9875320000001</v>
          </cell>
          <cell r="D267">
            <v>713.39123519999998</v>
          </cell>
          <cell r="E267">
            <v>899.91026050000005</v>
          </cell>
          <cell r="G267">
            <v>816.33877696000013</v>
          </cell>
          <cell r="I267">
            <v>1576.5065568000002</v>
          </cell>
          <cell r="J267">
            <v>1019.1023763200002</v>
          </cell>
          <cell r="K267">
            <v>884.25283968000008</v>
          </cell>
          <cell r="M267">
            <v>1110.3068524800001</v>
          </cell>
          <cell r="N267">
            <v>1060.2031059200001</v>
          </cell>
          <cell r="O267">
            <v>1335.9694297600001</v>
          </cell>
          <cell r="P267">
            <v>1388.2260716800001</v>
          </cell>
          <cell r="AD267">
            <v>984.0688972800001</v>
          </cell>
          <cell r="AE267">
            <v>1066.0746387200002</v>
          </cell>
          <cell r="AF267">
            <v>978.78451775999997</v>
          </cell>
          <cell r="AH267">
            <v>823.38461631999996</v>
          </cell>
          <cell r="AM267">
            <v>2141.3480119999999</v>
          </cell>
          <cell r="AN267">
            <v>2733.7856716800002</v>
          </cell>
          <cell r="AO267">
            <v>943.94675648000009</v>
          </cell>
          <cell r="AP267">
            <v>1094.2579961599999</v>
          </cell>
          <cell r="AQ267">
            <v>1039.06558784</v>
          </cell>
          <cell r="AR267">
            <v>1048.8514758400001</v>
          </cell>
          <cell r="AS267">
            <v>1164.9121075200001</v>
          </cell>
          <cell r="AU267">
            <v>1464.9474336000001</v>
          </cell>
          <cell r="AV267">
            <v>1504.28670336</v>
          </cell>
          <cell r="AW267">
            <v>1044.5456851200001</v>
          </cell>
          <cell r="AX267">
            <v>673.85624768000002</v>
          </cell>
          <cell r="AY267">
            <v>691.86228160000007</v>
          </cell>
          <cell r="AZ267">
            <v>874.66266944000006</v>
          </cell>
          <cell r="BA267">
            <v>1076.8391155200002</v>
          </cell>
          <cell r="BB267">
            <v>1051.0043712000002</v>
          </cell>
          <cell r="BD267">
            <v>2493.6399801600001</v>
          </cell>
          <cell r="BE267">
            <v>857.24378880000006</v>
          </cell>
          <cell r="BF267">
            <v>800.68135616000006</v>
          </cell>
          <cell r="BG267">
            <v>752.92622272000006</v>
          </cell>
          <cell r="BH267">
            <v>851.95940928000005</v>
          </cell>
          <cell r="BI267">
            <v>735.70305984000004</v>
          </cell>
          <cell r="BK267">
            <v>946.49108736000017</v>
          </cell>
          <cell r="BL267">
            <v>609.46510464000005</v>
          </cell>
          <cell r="BM267">
            <v>1827.0252896000002</v>
          </cell>
        </row>
        <row r="268">
          <cell r="B268">
            <v>1132.7391560000001</v>
          </cell>
          <cell r="C268">
            <v>1390.574685</v>
          </cell>
          <cell r="D268">
            <v>714.36982399999999</v>
          </cell>
          <cell r="E268">
            <v>904.21605120000004</v>
          </cell>
          <cell r="G268">
            <v>824.16748736</v>
          </cell>
          <cell r="I268">
            <v>1579.4423232000001</v>
          </cell>
          <cell r="J268">
            <v>1025.7567801600001</v>
          </cell>
          <cell r="K268">
            <v>889.92865472000005</v>
          </cell>
          <cell r="M268">
            <v>1119.5055872</v>
          </cell>
          <cell r="N268">
            <v>1060.7902592</v>
          </cell>
          <cell r="O268">
            <v>1339.4923494400002</v>
          </cell>
          <cell r="P268">
            <v>1404.86208128</v>
          </cell>
          <cell r="AD268">
            <v>1051.7872422400001</v>
          </cell>
          <cell r="AE268">
            <v>1105.8053440000001</v>
          </cell>
          <cell r="AF268">
            <v>981.52456640000003</v>
          </cell>
          <cell r="AH268">
            <v>833.17050432000008</v>
          </cell>
          <cell r="AM268">
            <v>2195.3661139999999</v>
          </cell>
          <cell r="AN268">
            <v>2765.1005132800001</v>
          </cell>
          <cell r="AO268">
            <v>946.49108736000017</v>
          </cell>
          <cell r="AP268">
            <v>1094.2579961599999</v>
          </cell>
          <cell r="AQ268">
            <v>1039.84845888</v>
          </cell>
          <cell r="AR268">
            <v>1089.36505216</v>
          </cell>
          <cell r="AS268">
            <v>1181.5481171200001</v>
          </cell>
          <cell r="AU268">
            <v>1482.5620320000003</v>
          </cell>
          <cell r="AV268">
            <v>1518.3783820800002</v>
          </cell>
          <cell r="AW268">
            <v>1052.9615488000002</v>
          </cell>
          <cell r="AX268">
            <v>675.42198976000009</v>
          </cell>
          <cell r="AY268">
            <v>697.14666111999998</v>
          </cell>
          <cell r="AZ268">
            <v>875.44554047999998</v>
          </cell>
          <cell r="BA268">
            <v>1113.8297721600002</v>
          </cell>
          <cell r="BB268">
            <v>1061.5731302400002</v>
          </cell>
          <cell r="BD268">
            <v>2499.9029484800003</v>
          </cell>
          <cell r="BE268">
            <v>859.59240192000004</v>
          </cell>
          <cell r="BF268">
            <v>801.4642272000001</v>
          </cell>
          <cell r="BG268">
            <v>753.90481152000007</v>
          </cell>
          <cell r="BH268">
            <v>852.3508448</v>
          </cell>
          <cell r="BI268">
            <v>742.55318144</v>
          </cell>
          <cell r="BK268">
            <v>951.18831360000001</v>
          </cell>
          <cell r="BL268">
            <v>640.77994624000007</v>
          </cell>
          <cell r="BM268">
            <v>1828.1995961600003</v>
          </cell>
        </row>
        <row r="269">
          <cell r="B269">
            <v>1154.6694560000001</v>
          </cell>
          <cell r="C269">
            <v>1408.580719</v>
          </cell>
          <cell r="D269">
            <v>721.80709888000001</v>
          </cell>
          <cell r="E269">
            <v>912.04476160000002</v>
          </cell>
          <cell r="G269">
            <v>829.6475846400001</v>
          </cell>
          <cell r="I269">
            <v>1594.5125907200002</v>
          </cell>
          <cell r="J269">
            <v>1043.56709632</v>
          </cell>
          <cell r="K269">
            <v>923.59210944000017</v>
          </cell>
          <cell r="M269">
            <v>1121.0713292800001</v>
          </cell>
          <cell r="N269">
            <v>1064.7046144000001</v>
          </cell>
          <cell r="O269">
            <v>1346.5381887999999</v>
          </cell>
          <cell r="P269">
            <v>1413.6693804800002</v>
          </cell>
          <cell r="AD269">
            <v>1053.1572665599999</v>
          </cell>
          <cell r="AE269">
            <v>1116.3741030399999</v>
          </cell>
          <cell r="AF269">
            <v>993.46334976000014</v>
          </cell>
          <cell r="AH269">
            <v>835.51911744000006</v>
          </cell>
          <cell r="AM269">
            <v>2223.1580359999998</v>
          </cell>
          <cell r="AN269">
            <v>2765.6876665600003</v>
          </cell>
          <cell r="AO269">
            <v>958.82130624000001</v>
          </cell>
          <cell r="AP269">
            <v>1095.4323027200001</v>
          </cell>
          <cell r="AQ269">
            <v>1043.9585318400002</v>
          </cell>
          <cell r="AR269">
            <v>1097.9766336</v>
          </cell>
          <cell r="AS269">
            <v>1187.6153676800002</v>
          </cell>
          <cell r="AU269">
            <v>1491.76076672</v>
          </cell>
          <cell r="AV269">
            <v>1607.2342451200002</v>
          </cell>
          <cell r="AW269">
            <v>1053.9401376000001</v>
          </cell>
          <cell r="AX269">
            <v>681.29352256000004</v>
          </cell>
          <cell r="AY269">
            <v>697.92953216000001</v>
          </cell>
          <cell r="AZ269">
            <v>896.97449408000011</v>
          </cell>
          <cell r="BA269">
            <v>1120.8756115200001</v>
          </cell>
          <cell r="BB269">
            <v>1076.05624448</v>
          </cell>
          <cell r="BD269">
            <v>2541.3951136000001</v>
          </cell>
          <cell r="BE269">
            <v>864.28962816000001</v>
          </cell>
          <cell r="BF269">
            <v>804.00855808000006</v>
          </cell>
          <cell r="BG269">
            <v>758.79775552000001</v>
          </cell>
          <cell r="BH269">
            <v>862.52816831999996</v>
          </cell>
          <cell r="BI269">
            <v>750.57760960000007</v>
          </cell>
          <cell r="BK269">
            <v>960.97420160000013</v>
          </cell>
          <cell r="BL269">
            <v>661.91746432000002</v>
          </cell>
          <cell r="BM269">
            <v>1908.6395955200003</v>
          </cell>
        </row>
        <row r="270">
          <cell r="B270">
            <v>1167.7884750000001</v>
          </cell>
          <cell r="C270">
            <v>1412.4950739999999</v>
          </cell>
          <cell r="D270">
            <v>723.37284096000008</v>
          </cell>
          <cell r="E270">
            <v>942.77244989999997</v>
          </cell>
          <cell r="G270">
            <v>833.95337536000011</v>
          </cell>
          <cell r="I270">
            <v>1605.6685030400001</v>
          </cell>
          <cell r="J270">
            <v>1044.7414028799999</v>
          </cell>
          <cell r="K270">
            <v>941.01099008000006</v>
          </cell>
          <cell r="M270">
            <v>1126.55142656</v>
          </cell>
          <cell r="N270">
            <v>1066.2703564800001</v>
          </cell>
          <cell r="O270">
            <v>1351.4311328000001</v>
          </cell>
          <cell r="P270">
            <v>1418.3666067199999</v>
          </cell>
          <cell r="AD270">
            <v>1054.7230086400002</v>
          </cell>
          <cell r="AE270">
            <v>1152.38617088</v>
          </cell>
          <cell r="AF270">
            <v>1012.25225472</v>
          </cell>
          <cell r="AH270">
            <v>838.06344832000002</v>
          </cell>
          <cell r="AM270">
            <v>2225.7023669999999</v>
          </cell>
          <cell r="AN270">
            <v>2861.1979334400003</v>
          </cell>
          <cell r="AO270">
            <v>966.06286336000005</v>
          </cell>
          <cell r="AP270">
            <v>1119.70130496</v>
          </cell>
          <cell r="AQ270">
            <v>1046.1114272000002</v>
          </cell>
          <cell r="AR270">
            <v>1116.1783852800002</v>
          </cell>
          <cell r="AS270">
            <v>1198.57556224</v>
          </cell>
          <cell r="AU270">
            <v>1495.8708396800002</v>
          </cell>
          <cell r="AV270">
            <v>1705.0931251200002</v>
          </cell>
          <cell r="AW270">
            <v>1054.7230086400002</v>
          </cell>
          <cell r="AX270">
            <v>682.07639360000007</v>
          </cell>
          <cell r="AY270">
            <v>708.30257344000006</v>
          </cell>
          <cell r="AZ270">
            <v>897.95308288000012</v>
          </cell>
          <cell r="BA270">
            <v>1124.00709568</v>
          </cell>
          <cell r="BB270">
            <v>1099.9338112</v>
          </cell>
          <cell r="BD270">
            <v>2566.0555513600002</v>
          </cell>
          <cell r="BE270">
            <v>869.18257216000006</v>
          </cell>
          <cell r="BF270">
            <v>804.20427584000004</v>
          </cell>
          <cell r="BG270">
            <v>764.27785280000012</v>
          </cell>
          <cell r="BH270">
            <v>885.23142848000009</v>
          </cell>
          <cell r="BI270">
            <v>751.36048064000011</v>
          </cell>
          <cell r="BK270">
            <v>962.73566144000017</v>
          </cell>
          <cell r="BL270">
            <v>687.75220864000005</v>
          </cell>
          <cell r="BM270">
            <v>1912.1625152000004</v>
          </cell>
        </row>
        <row r="271">
          <cell r="B271">
            <v>1169.942344</v>
          </cell>
          <cell r="C271">
            <v>1457.705876</v>
          </cell>
          <cell r="D271">
            <v>728.65722047999998</v>
          </cell>
          <cell r="E271">
            <v>950.9925958</v>
          </cell>
          <cell r="G271">
            <v>838.45488384000009</v>
          </cell>
          <cell r="I271">
            <v>1681.2155584000002</v>
          </cell>
          <cell r="J271">
            <v>1052.37439552</v>
          </cell>
          <cell r="K271">
            <v>944.53390976000014</v>
          </cell>
          <cell r="M271">
            <v>1133.4015481599999</v>
          </cell>
          <cell r="N271">
            <v>1069.7932761600002</v>
          </cell>
          <cell r="O271">
            <v>1353.7797459200001</v>
          </cell>
          <cell r="P271">
            <v>1418.5623244800001</v>
          </cell>
          <cell r="AD271">
            <v>1060.7902592</v>
          </cell>
          <cell r="AE271">
            <v>1165.10782528</v>
          </cell>
          <cell r="AF271">
            <v>1014.4051500800001</v>
          </cell>
          <cell r="AH271">
            <v>844.52213440000014</v>
          </cell>
          <cell r="AM271">
            <v>2353.3103460000002</v>
          </cell>
          <cell r="AN271">
            <v>2899.9500499200003</v>
          </cell>
          <cell r="AO271">
            <v>1005.0106976000001</v>
          </cell>
          <cell r="AP271">
            <v>1140.4473875200001</v>
          </cell>
          <cell r="AQ271">
            <v>1059.8116704000001</v>
          </cell>
          <cell r="AR271">
            <v>1126.3557088</v>
          </cell>
          <cell r="AS271">
            <v>1211.6886521599999</v>
          </cell>
          <cell r="AU271">
            <v>1508.5924940800001</v>
          </cell>
          <cell r="AV271">
            <v>1747.5638790400001</v>
          </cell>
          <cell r="AW271">
            <v>1061.3774124800002</v>
          </cell>
          <cell r="AX271">
            <v>684.62072448000004</v>
          </cell>
          <cell r="AY271">
            <v>710.25975104000008</v>
          </cell>
          <cell r="AZ271">
            <v>898.1488006400001</v>
          </cell>
          <cell r="BA271">
            <v>1128.70432192</v>
          </cell>
          <cell r="BB271">
            <v>1100.3252467200002</v>
          </cell>
          <cell r="BD271">
            <v>2629.4681056000004</v>
          </cell>
          <cell r="BE271">
            <v>869.76972544000012</v>
          </cell>
          <cell r="BF271">
            <v>810.66296192000004</v>
          </cell>
          <cell r="BG271">
            <v>766.82218368000008</v>
          </cell>
          <cell r="BH271">
            <v>887.38432383999998</v>
          </cell>
          <cell r="BI271">
            <v>758.40632000000005</v>
          </cell>
          <cell r="BK271">
            <v>973.69585600000005</v>
          </cell>
          <cell r="BL271">
            <v>715.93556608000006</v>
          </cell>
          <cell r="BM271">
            <v>1961.6791084800004</v>
          </cell>
        </row>
        <row r="272">
          <cell r="B272">
            <v>1170.3339559999999</v>
          </cell>
          <cell r="C272">
            <v>1474.146168</v>
          </cell>
          <cell r="D272">
            <v>730.02724480000006</v>
          </cell>
          <cell r="E272">
            <v>956.47269310000001</v>
          </cell>
          <cell r="G272">
            <v>839.04203712000003</v>
          </cell>
          <cell r="I272">
            <v>1691.0014464000001</v>
          </cell>
          <cell r="J272">
            <v>1057.4630572800002</v>
          </cell>
          <cell r="K272">
            <v>958.23415296000007</v>
          </cell>
          <cell r="M272">
            <v>1162.5634944000001</v>
          </cell>
          <cell r="N272">
            <v>1080.3620352</v>
          </cell>
          <cell r="O272">
            <v>1359.8469964800001</v>
          </cell>
          <cell r="P272">
            <v>1457.1187232000002</v>
          </cell>
          <cell r="AD272">
            <v>1078.79629312</v>
          </cell>
          <cell r="AE272">
            <v>1227.3460729600001</v>
          </cell>
          <cell r="AF272">
            <v>1016.94948096</v>
          </cell>
          <cell r="AH272">
            <v>849.80651392000004</v>
          </cell>
          <cell r="AM272">
            <v>2363.0962340000001</v>
          </cell>
          <cell r="AN272">
            <v>2966.4940883200002</v>
          </cell>
          <cell r="AO272">
            <v>1016.1666099199999</v>
          </cell>
          <cell r="AP272">
            <v>1145.73176704</v>
          </cell>
          <cell r="AQ272">
            <v>1092.3008185600002</v>
          </cell>
          <cell r="AR272">
            <v>1137.7073388800002</v>
          </cell>
          <cell r="AS272">
            <v>1231.0647104</v>
          </cell>
          <cell r="AU272">
            <v>1511.7239782400002</v>
          </cell>
          <cell r="AV272">
            <v>1787.6860198400002</v>
          </cell>
          <cell r="AW272">
            <v>1064.1174611200001</v>
          </cell>
          <cell r="AX272">
            <v>686.96933760000002</v>
          </cell>
          <cell r="AY272">
            <v>716.91415488000007</v>
          </cell>
          <cell r="AZ272">
            <v>903.82461568000008</v>
          </cell>
          <cell r="BA272">
            <v>1140.4473875200001</v>
          </cell>
          <cell r="BB272">
            <v>1112.8511833600001</v>
          </cell>
          <cell r="BD272">
            <v>2667.0459155200001</v>
          </cell>
          <cell r="BE272">
            <v>887.77575936000005</v>
          </cell>
          <cell r="BF272">
            <v>812.03298624000013</v>
          </cell>
          <cell r="BG272">
            <v>768.77936127999999</v>
          </cell>
          <cell r="BH272">
            <v>888.36291263999999</v>
          </cell>
          <cell r="BI272">
            <v>767.01790144000006</v>
          </cell>
          <cell r="BK272">
            <v>999.92203583999992</v>
          </cell>
          <cell r="BL272">
            <v>745.88038336</v>
          </cell>
          <cell r="BM272">
            <v>1992.01536128</v>
          </cell>
        </row>
        <row r="273">
          <cell r="B273">
            <v>1175.424919</v>
          </cell>
          <cell r="C273">
            <v>1481.7791609999999</v>
          </cell>
          <cell r="D273">
            <v>743.72748800000011</v>
          </cell>
          <cell r="E273">
            <v>959.01702399999999</v>
          </cell>
          <cell r="G273">
            <v>848.04505408</v>
          </cell>
          <cell r="I273">
            <v>1771.0500102400001</v>
          </cell>
          <cell r="J273">
            <v>1076.25196224</v>
          </cell>
          <cell r="K273">
            <v>959.40845952000006</v>
          </cell>
          <cell r="M273">
            <v>1202.09848192</v>
          </cell>
          <cell r="N273">
            <v>1091.32222976</v>
          </cell>
          <cell r="O273">
            <v>1362.7827628800001</v>
          </cell>
          <cell r="P273">
            <v>1459.8587718400001</v>
          </cell>
          <cell r="AD273">
            <v>1079.7748819200001</v>
          </cell>
          <cell r="AE273">
            <v>1256.3123014400001</v>
          </cell>
          <cell r="AF273">
            <v>1025.95249792</v>
          </cell>
          <cell r="AH273">
            <v>861.15814400000011</v>
          </cell>
          <cell r="AM273">
            <v>2366.2277180000001</v>
          </cell>
          <cell r="AN273">
            <v>2977.0628473600004</v>
          </cell>
          <cell r="AO273">
            <v>1019.1023763200002</v>
          </cell>
          <cell r="AP273">
            <v>1164.9121075200001</v>
          </cell>
          <cell r="AQ273">
            <v>1121.4627648000001</v>
          </cell>
          <cell r="AR273">
            <v>1144.9488960000001</v>
          </cell>
          <cell r="AS273">
            <v>1271.96972224</v>
          </cell>
          <cell r="AU273">
            <v>1525.8156569600001</v>
          </cell>
          <cell r="AV273">
            <v>1793.3618348800001</v>
          </cell>
          <cell r="AW273">
            <v>1064.9003321600001</v>
          </cell>
          <cell r="AX273">
            <v>687.16505536</v>
          </cell>
          <cell r="AY273">
            <v>718.87133248000009</v>
          </cell>
          <cell r="AZ273">
            <v>905.7817932800001</v>
          </cell>
          <cell r="BA273">
            <v>1171.1750758400001</v>
          </cell>
          <cell r="BB273">
            <v>1118.7227161600001</v>
          </cell>
          <cell r="BD273">
            <v>2702.2751123200001</v>
          </cell>
          <cell r="BE273">
            <v>890.51580800000011</v>
          </cell>
          <cell r="BF273">
            <v>815.75162367999997</v>
          </cell>
          <cell r="BG273">
            <v>771.32369216000006</v>
          </cell>
          <cell r="BH273">
            <v>888.55863040000008</v>
          </cell>
          <cell r="BI273">
            <v>771.32369216000006</v>
          </cell>
          <cell r="BK273">
            <v>1026.5396512</v>
          </cell>
          <cell r="BL273">
            <v>749.20758527999999</v>
          </cell>
          <cell r="BM273">
            <v>2025.4830982400001</v>
          </cell>
        </row>
        <row r="274">
          <cell r="B274">
            <v>1181.2991059999999</v>
          </cell>
          <cell r="C274">
            <v>1502.133808</v>
          </cell>
          <cell r="D274">
            <v>746.66325440000003</v>
          </cell>
          <cell r="E274">
            <v>976.43590459999996</v>
          </cell>
          <cell r="G274">
            <v>850.78510272000005</v>
          </cell>
          <cell r="I274">
            <v>1777.1172608000002</v>
          </cell>
          <cell r="J274">
            <v>1096.9980448000001</v>
          </cell>
          <cell r="K274">
            <v>960.1913305600001</v>
          </cell>
          <cell r="M274">
            <v>1203.2727884799999</v>
          </cell>
          <cell r="N274">
            <v>1093.2794073600001</v>
          </cell>
          <cell r="O274">
            <v>1368.2628601600002</v>
          </cell>
          <cell r="P274">
            <v>1475.1247571200001</v>
          </cell>
          <cell r="AD274">
            <v>1083.4935193600002</v>
          </cell>
          <cell r="AE274">
            <v>1259.8352211200001</v>
          </cell>
          <cell r="AF274">
            <v>1026.7353689600002</v>
          </cell>
          <cell r="AH274">
            <v>862.72388608000006</v>
          </cell>
          <cell r="AM274">
            <v>2401.4569150000002</v>
          </cell>
          <cell r="AN274">
            <v>3057.5028467200004</v>
          </cell>
          <cell r="AO274">
            <v>1019.1023763200002</v>
          </cell>
          <cell r="AP274">
            <v>1195.0526425600001</v>
          </cell>
          <cell r="AQ274">
            <v>1133.2058304</v>
          </cell>
          <cell r="AR274">
            <v>1146.1232025600002</v>
          </cell>
          <cell r="AS274">
            <v>1275.8840774400001</v>
          </cell>
          <cell r="AU274">
            <v>1548.1274816</v>
          </cell>
          <cell r="AV274">
            <v>1984.7738041600003</v>
          </cell>
          <cell r="AW274">
            <v>1086.4292857600001</v>
          </cell>
          <cell r="AX274">
            <v>696.55950784000004</v>
          </cell>
          <cell r="AY274">
            <v>721.80709888000001</v>
          </cell>
          <cell r="AZ274">
            <v>909.89186624000001</v>
          </cell>
          <cell r="BA274">
            <v>1174.8937132800002</v>
          </cell>
          <cell r="BB274">
            <v>1123.6156601600001</v>
          </cell>
          <cell r="BD274">
            <v>2710.1038227200002</v>
          </cell>
          <cell r="BE274">
            <v>895.99590527999999</v>
          </cell>
          <cell r="BF274">
            <v>824.36320512000009</v>
          </cell>
          <cell r="BG274">
            <v>772.1065632000001</v>
          </cell>
          <cell r="BH274">
            <v>915.95911680000017</v>
          </cell>
          <cell r="BI274">
            <v>774.45517632000008</v>
          </cell>
          <cell r="BK274">
            <v>1045.71999168</v>
          </cell>
          <cell r="BL274">
            <v>782.47960448000003</v>
          </cell>
          <cell r="BM274">
            <v>2037.61759936</v>
          </cell>
        </row>
        <row r="275">
          <cell r="B275">
            <v>1207.1455309999999</v>
          </cell>
          <cell r="C275">
            <v>1512.702567</v>
          </cell>
          <cell r="D275">
            <v>748.81614976000003</v>
          </cell>
          <cell r="E275">
            <v>977.02305790000003</v>
          </cell>
          <cell r="G275">
            <v>854.30802240000003</v>
          </cell>
          <cell r="I275">
            <v>1779.6615916800001</v>
          </cell>
          <cell r="J275">
            <v>1124.9856844799999</v>
          </cell>
          <cell r="K275">
            <v>960.58276608000006</v>
          </cell>
          <cell r="M275">
            <v>1234.9790656000002</v>
          </cell>
          <cell r="N275">
            <v>1161.19347008</v>
          </cell>
          <cell r="O275">
            <v>1424.4338572800002</v>
          </cell>
          <cell r="P275">
            <v>1516.6169222400001</v>
          </cell>
          <cell r="AD275">
            <v>1138.4902099200001</v>
          </cell>
          <cell r="AE275">
            <v>1346.9296243200001</v>
          </cell>
          <cell r="AF275">
            <v>1037.10841024</v>
          </cell>
          <cell r="AH275">
            <v>874.07551616000012</v>
          </cell>
          <cell r="AM275">
            <v>2454.8878639999998</v>
          </cell>
          <cell r="AN275">
            <v>3098.6035763200002</v>
          </cell>
          <cell r="AO275">
            <v>1023.7996025599999</v>
          </cell>
          <cell r="AP275">
            <v>1206.99142592</v>
          </cell>
          <cell r="AQ275">
            <v>1133.9887014400001</v>
          </cell>
          <cell r="AR275">
            <v>1153.9519129600001</v>
          </cell>
          <cell r="AS275">
            <v>1318.1591136000002</v>
          </cell>
          <cell r="AU275">
            <v>1583.9438316800001</v>
          </cell>
          <cell r="AV275">
            <v>2020.9815897600004</v>
          </cell>
          <cell r="AW275">
            <v>1088.5821811200001</v>
          </cell>
          <cell r="AX275">
            <v>697.73381440000003</v>
          </cell>
          <cell r="AY275">
            <v>728.85293824000007</v>
          </cell>
          <cell r="AZ275">
            <v>941.20670784000004</v>
          </cell>
          <cell r="BA275">
            <v>1177.4380441600001</v>
          </cell>
          <cell r="BB275">
            <v>1128.90003968</v>
          </cell>
          <cell r="BD275">
            <v>2737.5043091200005</v>
          </cell>
          <cell r="BE275">
            <v>906.76038208000011</v>
          </cell>
          <cell r="BF275">
            <v>836.69342400000005</v>
          </cell>
          <cell r="BG275">
            <v>773.86802304000003</v>
          </cell>
          <cell r="BH275">
            <v>916.35055232000002</v>
          </cell>
          <cell r="BI275">
            <v>778.95668480000006</v>
          </cell>
          <cell r="BK275">
            <v>1059.4202348800002</v>
          </cell>
          <cell r="BL275">
            <v>897.56164736000005</v>
          </cell>
          <cell r="BM275">
            <v>2054.2536089600003</v>
          </cell>
        </row>
        <row r="276">
          <cell r="B276">
            <v>1213.411331</v>
          </cell>
          <cell r="C276">
            <v>1542.2559490000001</v>
          </cell>
          <cell r="D276">
            <v>756.05770688000007</v>
          </cell>
          <cell r="E276">
            <v>988.76612350000005</v>
          </cell>
          <cell r="G276">
            <v>857.43950656000004</v>
          </cell>
          <cell r="I276">
            <v>1822.7194988800002</v>
          </cell>
          <cell r="J276">
            <v>1128.70432192</v>
          </cell>
          <cell r="K276">
            <v>972.32583168000019</v>
          </cell>
          <cell r="M276">
            <v>1294.08582912</v>
          </cell>
          <cell r="N276">
            <v>1163.15064768</v>
          </cell>
          <cell r="O276">
            <v>1433.6325919999999</v>
          </cell>
          <cell r="P276">
            <v>1560.0662649600001</v>
          </cell>
          <cell r="AD276">
            <v>1144.16602496</v>
          </cell>
          <cell r="AE276">
            <v>1379.02733696</v>
          </cell>
          <cell r="AF276">
            <v>1049.2429113600001</v>
          </cell>
          <cell r="AH276">
            <v>878.5770246400001</v>
          </cell>
          <cell r="AM276">
            <v>2499.5115129999999</v>
          </cell>
          <cell r="AN276">
            <v>3144.9886854400002</v>
          </cell>
          <cell r="AO276">
            <v>1045.1328384000001</v>
          </cell>
          <cell r="AP276">
            <v>1220.1045158400002</v>
          </cell>
          <cell r="AQ276">
            <v>1165.69497856</v>
          </cell>
          <cell r="AR276">
            <v>1165.69497856</v>
          </cell>
          <cell r="AS276">
            <v>1342.8195513600001</v>
          </cell>
          <cell r="AU276">
            <v>1591.1853888000001</v>
          </cell>
          <cell r="AV276">
            <v>2046.2291808000002</v>
          </cell>
          <cell r="AW276">
            <v>1090.7350764800001</v>
          </cell>
          <cell r="AX276"/>
          <cell r="AY276">
            <v>729.63580927999999</v>
          </cell>
          <cell r="AZ276">
            <v>961.16991936000011</v>
          </cell>
          <cell r="BA276">
            <v>1187.0282144</v>
          </cell>
          <cell r="BB276">
            <v>1130.0743462400001</v>
          </cell>
          <cell r="BD276">
            <v>2764.5133600000004</v>
          </cell>
          <cell r="BE276">
            <v>922.02636736000011</v>
          </cell>
          <cell r="BF276">
            <v>843.54354560000013</v>
          </cell>
          <cell r="BG276">
            <v>775.82520064000005</v>
          </cell>
          <cell r="BH276">
            <v>921.43921407999994</v>
          </cell>
          <cell r="BI276">
            <v>780.32670912000003</v>
          </cell>
          <cell r="BK276">
            <v>1068.2275340800002</v>
          </cell>
          <cell r="BL276">
            <v>911.2618905600001</v>
          </cell>
          <cell r="BM276">
            <v>2110.8160416000005</v>
          </cell>
        </row>
        <row r="277">
          <cell r="B277">
            <v>1219.481325</v>
          </cell>
          <cell r="C277">
            <v>1547.148893</v>
          </cell>
          <cell r="D277">
            <v>765.06072384000004</v>
          </cell>
          <cell r="E277">
            <v>1001.487778</v>
          </cell>
          <cell r="G277">
            <v>863.70247488000007</v>
          </cell>
          <cell r="I277">
            <v>1845.2270412800003</v>
          </cell>
          <cell r="J277">
            <v>1134.1844192000001</v>
          </cell>
          <cell r="K277">
            <v>985.04748608000011</v>
          </cell>
          <cell r="M277">
            <v>1307.5903545599999</v>
          </cell>
          <cell r="N277">
            <v>1175.2851488000001</v>
          </cell>
          <cell r="O277">
            <v>1435.39405184</v>
          </cell>
          <cell r="P277">
            <v>1564.5677734400001</v>
          </cell>
          <cell r="AD277">
            <v>1163.9335187199999</v>
          </cell>
          <cell r="AE277">
            <v>1419.9323488</v>
          </cell>
          <cell r="AF277">
            <v>1058.2459283200001</v>
          </cell>
          <cell r="AH277"/>
          <cell r="AM277">
            <v>2527.6948699999998</v>
          </cell>
          <cell r="AN277">
            <v>3190.1994880000002</v>
          </cell>
          <cell r="AO277">
            <v>1057.4630572800002</v>
          </cell>
          <cell r="AP277">
            <v>1228.128944</v>
          </cell>
          <cell r="AQ277">
            <v>1177.0466086400002</v>
          </cell>
          <cell r="AR277">
            <v>1181.9395526400001</v>
          </cell>
          <cell r="AS277">
            <v>1402.5134681600002</v>
          </cell>
          <cell r="AU277">
            <v>1652.0536121600001</v>
          </cell>
          <cell r="AV277">
            <v>2051.7092780800003</v>
          </cell>
          <cell r="AW277">
            <v>1111.28544128</v>
          </cell>
          <cell r="AX277">
            <v>698.51668544000006</v>
          </cell>
          <cell r="AY277">
            <v>731.59298688000001</v>
          </cell>
          <cell r="AZ277">
            <v>965.47571008</v>
          </cell>
          <cell r="BA277">
            <v>1192.1168761600002</v>
          </cell>
          <cell r="BB277">
            <v>1143.1874361600001</v>
          </cell>
          <cell r="BD277">
            <v>2842.40902848</v>
          </cell>
          <cell r="BE277">
            <v>922.22208511999997</v>
          </cell>
          <cell r="BF277">
            <v>861.74529728000005</v>
          </cell>
          <cell r="BG277">
            <v>781.8924512000001</v>
          </cell>
          <cell r="BH277">
            <v>928.09361792000004</v>
          </cell>
          <cell r="BI277">
            <v>780.52242688000013</v>
          </cell>
          <cell r="BK277">
            <v>1078.79629312</v>
          </cell>
          <cell r="BL277">
            <v>976.4359046400001</v>
          </cell>
          <cell r="BM277">
            <v>2148.7852870400002</v>
          </cell>
        </row>
        <row r="278">
          <cell r="B278">
            <v>1274.111269</v>
          </cell>
          <cell r="C278">
            <v>1565.3506440000001</v>
          </cell>
          <cell r="D278">
            <v>766.03931264000005</v>
          </cell>
          <cell r="E278">
            <v>1005.010698</v>
          </cell>
          <cell r="G278"/>
          <cell r="I278">
            <v>1871.4532211200001</v>
          </cell>
          <cell r="J278">
            <v>1136.3373145600001</v>
          </cell>
          <cell r="K278">
            <v>987.78753472000005</v>
          </cell>
          <cell r="M278">
            <v>1325.2049529600001</v>
          </cell>
          <cell r="N278">
            <v>1201.5113286400001</v>
          </cell>
          <cell r="O278">
            <v>1459.27161856</v>
          </cell>
          <cell r="P278">
            <v>1575.7236857600001</v>
          </cell>
          <cell r="AD278">
            <v>1166.2821318400001</v>
          </cell>
          <cell r="AE278">
            <v>1437.7426649600002</v>
          </cell>
          <cell r="AF278">
            <v>1098.7595046400002</v>
          </cell>
          <cell r="AH278">
            <v>881.12135552000007</v>
          </cell>
          <cell r="AM278">
            <v>2536.5021700000002</v>
          </cell>
          <cell r="AN278">
            <v>3196.4624563200005</v>
          </cell>
          <cell r="AO278">
            <v>1057.6587750400001</v>
          </cell>
          <cell r="AP278">
            <v>1230.67327488</v>
          </cell>
          <cell r="AQ278">
            <v>1178.6123507200002</v>
          </cell>
          <cell r="AR278">
            <v>1198.18412672</v>
          </cell>
          <cell r="AS278">
            <v>1402.90490368</v>
          </cell>
          <cell r="AU278">
            <v>1680.0412518400001</v>
          </cell>
          <cell r="AV278">
            <v>2132.9321484800003</v>
          </cell>
          <cell r="AW278">
            <v>1115.7869497600002</v>
          </cell>
          <cell r="AX278">
            <v>700.47386304000008</v>
          </cell>
          <cell r="AY278">
            <v>732.18014016000006</v>
          </cell>
          <cell r="AZ278">
            <v>976.04446912000014</v>
          </cell>
          <cell r="BA278">
            <v>1210.1229100799999</v>
          </cell>
          <cell r="BB278">
            <v>1153.1690419200002</v>
          </cell>
          <cell r="BD278">
            <v>2850.2377388800001</v>
          </cell>
          <cell r="BE278">
            <v>929.26792448000015</v>
          </cell>
          <cell r="BF278">
            <v>872.90120960000002</v>
          </cell>
          <cell r="BG278">
            <v>791.87405696000008</v>
          </cell>
          <cell r="BH278">
            <v>928.68077120000009</v>
          </cell>
          <cell r="BI278">
            <v>781.10958016000006</v>
          </cell>
          <cell r="BK278">
            <v>1092.1051008000002</v>
          </cell>
          <cell r="BL278">
            <v>1155.1262195200002</v>
          </cell>
          <cell r="BM278">
            <v>2178.1429510400003</v>
          </cell>
        </row>
        <row r="279">
          <cell r="B279">
            <v>1291.733831</v>
          </cell>
          <cell r="C279">
            <v>1584.9224200000001</v>
          </cell>
          <cell r="D279">
            <v>772.88943424000013</v>
          </cell>
          <cell r="E279">
            <v>1012.252255</v>
          </cell>
          <cell r="G279">
            <v>864.09391040000014</v>
          </cell>
          <cell r="I279">
            <v>1879.4776492800004</v>
          </cell>
          <cell r="J279">
            <v>1140.8388230400001</v>
          </cell>
          <cell r="K279">
            <v>999.13916480000012</v>
          </cell>
          <cell r="M279">
            <v>1330.6850502400002</v>
          </cell>
          <cell r="N279">
            <v>1214.2329830400001</v>
          </cell>
          <cell r="O279">
            <v>1465.3388691200003</v>
          </cell>
          <cell r="P279">
            <v>1586.8795980800001</v>
          </cell>
          <cell r="AD279">
            <v>1166.6735673600001</v>
          </cell>
          <cell r="AE279">
            <v>1586.4881625600001</v>
          </cell>
          <cell r="AF279">
            <v>1112.0683123200001</v>
          </cell>
          <cell r="AH279">
            <v>883.27425088000007</v>
          </cell>
          <cell r="AM279">
            <v>2543.5480090000001</v>
          </cell>
          <cell r="AN279">
            <v>3260.8535993599999</v>
          </cell>
          <cell r="AO279">
            <v>1064.5088966400001</v>
          </cell>
          <cell r="AP279">
            <v>1233.8047590400001</v>
          </cell>
          <cell r="AQ279">
            <v>1182.72242368</v>
          </cell>
          <cell r="AR279">
            <v>1203.2727884799999</v>
          </cell>
          <cell r="AS279">
            <v>1428.1524947200003</v>
          </cell>
          <cell r="AU279">
            <v>1709.7903513599999</v>
          </cell>
          <cell r="AV279">
            <v>2180.1001286400001</v>
          </cell>
          <cell r="AW279">
            <v>1117.35269184</v>
          </cell>
          <cell r="AX279">
            <v>703.01819392000004</v>
          </cell>
          <cell r="AY279">
            <v>733.74588224000001</v>
          </cell>
          <cell r="AZ279">
            <v>987.00466368000002</v>
          </cell>
          <cell r="BA279">
            <v>1244.5692358400001</v>
          </cell>
          <cell r="BB279">
            <v>1159.8234457600001</v>
          </cell>
          <cell r="BD279">
            <v>2854.1520940800006</v>
          </cell>
          <cell r="BE279">
            <v>947.27395839999997</v>
          </cell>
          <cell r="BF279">
            <v>883.07853311999997</v>
          </cell>
          <cell r="BG279">
            <v>794.41838784000004</v>
          </cell>
          <cell r="BH279">
            <v>936.50948160000007</v>
          </cell>
          <cell r="BI279">
            <v>783.65391104000003</v>
          </cell>
          <cell r="BK279">
            <v>1100.12952896</v>
          </cell>
          <cell r="BL279">
            <v>2705.7980320000001</v>
          </cell>
          <cell r="BM279">
            <v>2182.8401772800003</v>
          </cell>
        </row>
        <row r="280">
          <cell r="B280">
            <v>1303.678013</v>
          </cell>
          <cell r="C280">
            <v>1595.0997440000001</v>
          </cell>
          <cell r="D280">
            <v>774.06374080000001</v>
          </cell>
          <cell r="E280">
            <v>1022.038143</v>
          </cell>
          <cell r="G280">
            <v>864.28962816000001</v>
          </cell>
          <cell r="I280">
            <v>1904.5295225600003</v>
          </cell>
          <cell r="J280">
            <v>1144.3617427200002</v>
          </cell>
          <cell r="K280">
            <v>999.13916480000012</v>
          </cell>
          <cell r="M280">
            <v>1353.9754636800001</v>
          </cell>
          <cell r="N280">
            <v>1221.0831046400001</v>
          </cell>
          <cell r="O280">
            <v>1501.3509369600001</v>
          </cell>
          <cell r="P280">
            <v>1620.9344883200001</v>
          </cell>
          <cell r="AD280">
            <v>1209.14432128</v>
          </cell>
          <cell r="AE280">
            <v>1650.6835878400002</v>
          </cell>
          <cell r="AF280">
            <v>1122.6370713600002</v>
          </cell>
          <cell r="AH280">
            <v>883.86140416000001</v>
          </cell>
          <cell r="AM280">
            <v>2553.138179</v>
          </cell>
          <cell r="AN280">
            <v>3425.0608000000002</v>
          </cell>
          <cell r="AO280">
            <v>1070.7718649600001</v>
          </cell>
          <cell r="AP280">
            <v>1246.9178489600001</v>
          </cell>
          <cell r="AQ280">
            <v>1188.985392</v>
          </cell>
          <cell r="AR280">
            <v>1229.6946860800001</v>
          </cell>
          <cell r="AS280">
            <v>1444.9842220800001</v>
          </cell>
          <cell r="AU280">
            <v>1793.3618348800001</v>
          </cell>
          <cell r="AV280">
            <v>2181.2744352</v>
          </cell>
          <cell r="AW280">
            <v>1132.61867712</v>
          </cell>
          <cell r="AX280">
            <v>703.01819392000004</v>
          </cell>
          <cell r="AY280">
            <v>735.89877760000002</v>
          </cell>
          <cell r="AZ280">
            <v>991.50617216000012</v>
          </cell>
          <cell r="BA280">
            <v>1250.4407686400002</v>
          </cell>
          <cell r="BB280">
            <v>1161.38918784</v>
          </cell>
          <cell r="BD280">
            <v>2883.3140403200005</v>
          </cell>
          <cell r="BE280">
            <v>950.60116032000008</v>
          </cell>
          <cell r="BF280">
            <v>886.40573503999997</v>
          </cell>
          <cell r="BG280">
            <v>795.9841299200001</v>
          </cell>
          <cell r="BH280">
            <v>940.81527232000019</v>
          </cell>
          <cell r="BI280">
            <v>786.00252416000001</v>
          </cell>
          <cell r="BK280">
            <v>1103.0652953599999</v>
          </cell>
          <cell r="BM280">
            <v>2193.6046540800003</v>
          </cell>
        </row>
        <row r="281">
          <cell r="B281">
            <v>1321.300575</v>
          </cell>
          <cell r="C281">
            <v>1624.457408</v>
          </cell>
          <cell r="D281">
            <v>780.52242688000013</v>
          </cell>
          <cell r="E281">
            <v>1027.5182400000001</v>
          </cell>
          <cell r="G281">
            <v>865.85537024000007</v>
          </cell>
          <cell r="I281">
            <v>1920.1869433600002</v>
          </cell>
          <cell r="J281">
            <v>1162.7592121600001</v>
          </cell>
          <cell r="K281">
            <v>1007.9464640000001</v>
          </cell>
          <cell r="M281">
            <v>1362.97848064</v>
          </cell>
          <cell r="N281">
            <v>1241.24203392</v>
          </cell>
          <cell r="O281">
            <v>1502.7209612800002</v>
          </cell>
          <cell r="P281">
            <v>1630.1332230400001</v>
          </cell>
          <cell r="AD281">
            <v>1212.6672409600001</v>
          </cell>
          <cell r="AE281">
            <v>1722.3162880000002</v>
          </cell>
          <cell r="AF281">
            <v>1133.9887014400001</v>
          </cell>
          <cell r="AH281">
            <v>886.99288832000013</v>
          </cell>
          <cell r="AM281">
            <v>2579.5600770000001</v>
          </cell>
          <cell r="AN281">
            <v>3446.7854713600004</v>
          </cell>
          <cell r="AO281">
            <v>1083.4935193600002</v>
          </cell>
          <cell r="AP281">
            <v>1247.70072</v>
          </cell>
          <cell r="AQ281">
            <v>1192.5083116800001</v>
          </cell>
          <cell r="AR281">
            <v>1231.6518636800001</v>
          </cell>
          <cell r="AS281">
            <v>1450.46431936</v>
          </cell>
          <cell r="AU281">
            <v>1811.1721510400002</v>
          </cell>
          <cell r="AV281">
            <v>2186.1673792000001</v>
          </cell>
          <cell r="AW281">
            <v>1144.16602496</v>
          </cell>
          <cell r="AX281">
            <v>705.75824255999999</v>
          </cell>
          <cell r="AY281">
            <v>762.90782848000003</v>
          </cell>
          <cell r="AZ281">
            <v>1008.3378995200001</v>
          </cell>
          <cell r="BA281">
            <v>1264.3367296000001</v>
          </cell>
          <cell r="BB281">
            <v>1167.0650028800001</v>
          </cell>
          <cell r="BD281">
            <v>2894.07851712</v>
          </cell>
          <cell r="BE281">
            <v>952.75405568000008</v>
          </cell>
          <cell r="BF281">
            <v>887.38432383999998</v>
          </cell>
          <cell r="BG281"/>
          <cell r="BH281">
            <v>959.99561280000012</v>
          </cell>
          <cell r="BI281">
            <v>786.78539520000004</v>
          </cell>
          <cell r="BK281">
            <v>1127.1385798400001</v>
          </cell>
          <cell r="BM281">
            <v>2209.26207488</v>
          </cell>
        </row>
        <row r="282">
          <cell r="B282">
            <v>1342.8392630000001</v>
          </cell>
          <cell r="C282">
            <v>1631.894683</v>
          </cell>
          <cell r="D282">
            <v>787.56826624000007</v>
          </cell>
          <cell r="E282">
            <v>1039.848459</v>
          </cell>
          <cell r="G282">
            <v>873.29264512000009</v>
          </cell>
          <cell r="I282">
            <v>1930.55998464</v>
          </cell>
          <cell r="J282">
            <v>1164.3249542400001</v>
          </cell>
          <cell r="K282">
            <v>1009.9036416000001</v>
          </cell>
          <cell r="M282">
            <v>1366.5014003200001</v>
          </cell>
          <cell r="N282">
            <v>1245.3521068800001</v>
          </cell>
          <cell r="O282">
            <v>1521.3141484800001</v>
          </cell>
          <cell r="P282">
            <v>1646.9649504000001</v>
          </cell>
          <cell r="AD282">
            <v>1220.1045158400002</v>
          </cell>
          <cell r="AE282">
            <v>1772.6157523200002</v>
          </cell>
          <cell r="AF282">
            <v>1134.96729024</v>
          </cell>
          <cell r="AH282">
            <v>889.92865472000005</v>
          </cell>
          <cell r="AM282">
            <v>2608.9177410000002</v>
          </cell>
          <cell r="AN282">
            <v>3489.0605075200006</v>
          </cell>
          <cell r="AO282">
            <v>1097.1937625600001</v>
          </cell>
          <cell r="AP282">
            <v>1268.6425203200001</v>
          </cell>
          <cell r="AQ282">
            <v>1212.8629587200001</v>
          </cell>
          <cell r="AR282">
            <v>1232.82617024</v>
          </cell>
          <cell r="AS282">
            <v>1460.0544896000001</v>
          </cell>
          <cell r="AU282">
            <v>1848.74996096</v>
          </cell>
          <cell r="AV282">
            <v>2189.1031456000005</v>
          </cell>
          <cell r="AW282">
            <v>1172.5451001599999</v>
          </cell>
          <cell r="AX282">
            <v>712.80408192000004</v>
          </cell>
          <cell r="AY282">
            <v>773.86802304000003</v>
          </cell>
          <cell r="AZ282">
            <v>1020.2766828800001</v>
          </cell>
          <cell r="BA282">
            <v>1266.0981894400002</v>
          </cell>
          <cell r="BB282">
            <v>1176.2637376</v>
          </cell>
          <cell r="BD282">
            <v>2912.0845510400004</v>
          </cell>
          <cell r="BE282">
            <v>970.76008960000013</v>
          </cell>
          <cell r="BF282">
            <v>890.32009024000013</v>
          </cell>
          <cell r="BG282">
            <v>802.24709824000001</v>
          </cell>
          <cell r="BH282">
            <v>972.52154944000006</v>
          </cell>
          <cell r="BI282">
            <v>789.52544384000009</v>
          </cell>
          <cell r="BK282">
            <v>1138.2944921600001</v>
          </cell>
          <cell r="BM282">
            <v>2266.2159430400002</v>
          </cell>
        </row>
        <row r="283">
          <cell r="B283">
            <v>1370.8395559999999</v>
          </cell>
          <cell r="C283">
            <v>1659.4908869999999</v>
          </cell>
          <cell r="D283">
            <v>789.91687936000005</v>
          </cell>
          <cell r="E283">
            <v>1054.3315729999999</v>
          </cell>
          <cell r="G283">
            <v>882.09994432000008</v>
          </cell>
          <cell r="I283">
            <v>1970.2906899200002</v>
          </cell>
          <cell r="J283">
            <v>1180.1780928000001</v>
          </cell>
          <cell r="K283">
            <v>1027.5182400000001</v>
          </cell>
          <cell r="M283">
            <v>1369.63288448</v>
          </cell>
          <cell r="N283">
            <v>1266.8810604800001</v>
          </cell>
          <cell r="O283">
            <v>1525.2285036800001</v>
          </cell>
          <cell r="P283">
            <v>1706.4631494400001</v>
          </cell>
          <cell r="AD283">
            <v>1238.8934208000001</v>
          </cell>
          <cell r="AE283">
            <v>1788.2731731200001</v>
          </cell>
          <cell r="AF283">
            <v>1142.7960006400001</v>
          </cell>
          <cell r="AH283">
            <v>890.71152575999997</v>
          </cell>
          <cell r="AM283">
            <v>2722.2383239999999</v>
          </cell>
          <cell r="AN283">
            <v>3507.6536947200007</v>
          </cell>
          <cell r="AO283">
            <v>1097.3894803200001</v>
          </cell>
          <cell r="AP283">
            <v>1270.4039801600002</v>
          </cell>
          <cell r="AQ283">
            <v>1223.0402822400001</v>
          </cell>
          <cell r="AR283">
            <v>1248.28787328</v>
          </cell>
          <cell r="AS283">
            <v>1523.85847936</v>
          </cell>
          <cell r="AU283">
            <v>1873.8018342400003</v>
          </cell>
          <cell r="AV283">
            <v>2196.34470272</v>
          </cell>
          <cell r="AW283">
            <v>1179.7866572800001</v>
          </cell>
          <cell r="AX283">
            <v>712.99979968000002</v>
          </cell>
          <cell r="AY283">
            <v>775.23804736000011</v>
          </cell>
          <cell r="AZ283">
            <v>1022.4295782400001</v>
          </cell>
          <cell r="BA283">
            <v>1270.9911334400001</v>
          </cell>
          <cell r="BB283">
            <v>1177.6337619200001</v>
          </cell>
          <cell r="BD283">
            <v>2918.3475193600002</v>
          </cell>
          <cell r="BE283">
            <v>978.00164672000017</v>
          </cell>
          <cell r="BF283">
            <v>896.58305856000004</v>
          </cell>
          <cell r="BG283">
            <v>803.02996928000005</v>
          </cell>
          <cell r="BH283">
            <v>976.24018688000012</v>
          </cell>
          <cell r="BI283">
            <v>790.30831488000001</v>
          </cell>
          <cell r="BK283">
            <v>1149.84184</v>
          </cell>
          <cell r="BM283">
            <v>2314.1667942399999</v>
          </cell>
        </row>
        <row r="284">
          <cell r="B284">
            <v>1371.622781</v>
          </cell>
          <cell r="C284">
            <v>1677.8883559999999</v>
          </cell>
          <cell r="D284">
            <v>790.30831488000001</v>
          </cell>
          <cell r="E284">
            <v>1079.7748819999999</v>
          </cell>
          <cell r="G284">
            <v>890.51580800000011</v>
          </cell>
          <cell r="I284">
            <v>1975.9665049600001</v>
          </cell>
          <cell r="J284">
            <v>1185.0710368</v>
          </cell>
          <cell r="K284">
            <v>1029.0839820800002</v>
          </cell>
          <cell r="M284">
            <v>1382.1588211200001</v>
          </cell>
          <cell r="N284">
            <v>1276.0797952000003</v>
          </cell>
          <cell r="O284">
            <v>1549.4975059200001</v>
          </cell>
          <cell r="P284">
            <v>1710.3775046400001</v>
          </cell>
          <cell r="AD284">
            <v>1249.2664620799999</v>
          </cell>
          <cell r="AE284">
            <v>1797.8633433600003</v>
          </cell>
          <cell r="AF284">
            <v>1158.6491392000003</v>
          </cell>
          <cell r="AH284">
            <v>902.45459136000011</v>
          </cell>
          <cell r="AM284">
            <v>2737.7000269999999</v>
          </cell>
          <cell r="AN284">
            <v>3529.1826483200002</v>
          </cell>
          <cell r="AO284">
            <v>1113.24261888</v>
          </cell>
          <cell r="AP284">
            <v>1290.5629094400001</v>
          </cell>
          <cell r="AQ284">
            <v>1232.4347347200001</v>
          </cell>
          <cell r="AR284">
            <v>1273.3397465600001</v>
          </cell>
          <cell r="AS284">
            <v>1525.6199392000001</v>
          </cell>
          <cell r="AU284">
            <v>1888.4806662400001</v>
          </cell>
          <cell r="AV284">
            <v>2196.34470272</v>
          </cell>
          <cell r="AW284">
            <v>1187.2239321600002</v>
          </cell>
          <cell r="AX284">
            <v>713.78267072000006</v>
          </cell>
          <cell r="AY284">
            <v>777.97809600000005</v>
          </cell>
          <cell r="AZ284">
            <v>1028.30111104</v>
          </cell>
          <cell r="BA284">
            <v>1275.8840774400001</v>
          </cell>
          <cell r="BB284">
            <v>1180.37381056</v>
          </cell>
          <cell r="BD284">
            <v>2923.8276166400001</v>
          </cell>
          <cell r="BE284">
            <v>986.41751039999997</v>
          </cell>
          <cell r="BF284">
            <v>937.09663488000012</v>
          </cell>
          <cell r="BG284">
            <v>806.94432448000009</v>
          </cell>
          <cell r="BH284">
            <v>998.74772928000004</v>
          </cell>
          <cell r="BI284">
            <v>792.06977472000005</v>
          </cell>
          <cell r="BK284">
            <v>1162.1720588800001</v>
          </cell>
          <cell r="BM284">
            <v>2409.2856256000005</v>
          </cell>
        </row>
        <row r="285">
          <cell r="B285">
            <v>1395.3153380000001</v>
          </cell>
          <cell r="C285">
            <v>1679.2583810000001</v>
          </cell>
          <cell r="D285">
            <v>795.78841216000012</v>
          </cell>
          <cell r="E285">
            <v>1081.5363420000001</v>
          </cell>
          <cell r="G285">
            <v>904.60748672</v>
          </cell>
          <cell r="I285">
            <v>1982.4251910400001</v>
          </cell>
          <cell r="J285">
            <v>1207.9700147200001</v>
          </cell>
          <cell r="K285">
            <v>1036.91269248</v>
          </cell>
          <cell r="M285">
            <v>1401.3391616000001</v>
          </cell>
          <cell r="N285">
            <v>1276.47123072</v>
          </cell>
          <cell r="O285">
            <v>1594.5125907200002</v>
          </cell>
          <cell r="P285">
            <v>1712.1389644800001</v>
          </cell>
          <cell r="AD285">
            <v>1286.6485542400001</v>
          </cell>
          <cell r="AE285">
            <v>1839.5512262400002</v>
          </cell>
          <cell r="AF285">
            <v>1192.5083116800001</v>
          </cell>
          <cell r="AH285">
            <v>905.58607552000012</v>
          </cell>
          <cell r="AM285">
            <v>2743.9629949999999</v>
          </cell>
          <cell r="AN285">
            <v>3542.4914560000002</v>
          </cell>
          <cell r="AO285">
            <v>1118.13556288</v>
          </cell>
          <cell r="AP285">
            <v>1306.61176576</v>
          </cell>
          <cell r="AQ285">
            <v>1239.28485632</v>
          </cell>
          <cell r="AR285">
            <v>1276.2755129600002</v>
          </cell>
          <cell r="AS285">
            <v>1605.8642208000001</v>
          </cell>
          <cell r="AU285">
            <v>1898.8537075200002</v>
          </cell>
          <cell r="AV285">
            <v>2206.9134617600002</v>
          </cell>
          <cell r="AW285">
            <v>1189.1811097600003</v>
          </cell>
          <cell r="AX285">
            <v>714.36982399999999</v>
          </cell>
          <cell r="AY285">
            <v>778.76096704000008</v>
          </cell>
          <cell r="AZ285">
            <v>1035.9341036800001</v>
          </cell>
          <cell r="BA285">
            <v>1301.9145395200003</v>
          </cell>
          <cell r="BB285">
            <v>1214.6244185600001</v>
          </cell>
          <cell r="BD285">
            <v>2925.9805120000001</v>
          </cell>
          <cell r="BE285">
            <v>995.02909183999998</v>
          </cell>
          <cell r="BF285">
            <v>940.61955455999998</v>
          </cell>
          <cell r="BG285">
            <v>807.53147776000003</v>
          </cell>
          <cell r="BH285">
            <v>1005.9892864000001</v>
          </cell>
          <cell r="BI285">
            <v>796.96271872</v>
          </cell>
          <cell r="BK285">
            <v>1170.5879225600002</v>
          </cell>
          <cell r="BM285">
            <v>2426.1173529600005</v>
          </cell>
        </row>
        <row r="286">
          <cell r="B286">
            <v>1398.0566249999999</v>
          </cell>
          <cell r="C286">
            <v>1681.411276</v>
          </cell>
          <cell r="D286">
            <v>802.44281600000011</v>
          </cell>
          <cell r="E286">
            <v>1092.887972</v>
          </cell>
          <cell r="G286">
            <v>906.56466432000013</v>
          </cell>
          <cell r="I286">
            <v>2032.3332198399999</v>
          </cell>
          <cell r="J286">
            <v>1213.0586764800003</v>
          </cell>
          <cell r="K286">
            <v>1070.18471168</v>
          </cell>
          <cell r="M286">
            <v>1401.9263148800001</v>
          </cell>
          <cell r="N286">
            <v>1290.9543449600001</v>
          </cell>
          <cell r="O286">
            <v>1627.7846099200001</v>
          </cell>
          <cell r="P286">
            <v>1712.5304000000001</v>
          </cell>
          <cell r="AD286">
            <v>1290.5629094400001</v>
          </cell>
          <cell r="AE286">
            <v>1923.7098630400003</v>
          </cell>
          <cell r="AF286">
            <v>1205.2299660799999</v>
          </cell>
          <cell r="AH286">
            <v>910.47901952000007</v>
          </cell>
          <cell r="AM286">
            <v>2762.3604650000002</v>
          </cell>
          <cell r="AN286">
            <v>3551.8859084800006</v>
          </cell>
          <cell r="AO286">
            <v>1119.89702272</v>
          </cell>
          <cell r="AP286">
            <v>1307.0032012800002</v>
          </cell>
          <cell r="AQ286">
            <v>1261.4009632</v>
          </cell>
          <cell r="AR286">
            <v>1280.1898681600001</v>
          </cell>
          <cell r="AS286">
            <v>1613.4972134400002</v>
          </cell>
          <cell r="AU286">
            <v>1903.1594982400002</v>
          </cell>
          <cell r="AV286">
            <v>2210.4363814400003</v>
          </cell>
          <cell r="AW286">
            <v>1189.57254528</v>
          </cell>
          <cell r="AX286">
            <v>714.95697728000005</v>
          </cell>
          <cell r="AY286">
            <v>784.24106432000008</v>
          </cell>
          <cell r="AZ286">
            <v>1063.1388723200002</v>
          </cell>
          <cell r="BA286">
            <v>1328.33643712</v>
          </cell>
          <cell r="BB286">
            <v>1222.8445644800001</v>
          </cell>
          <cell r="BD286">
            <v>2965.7112172800003</v>
          </cell>
          <cell r="BE286">
            <v>998.35629376000009</v>
          </cell>
          <cell r="BF286">
            <v>940.81527232000019</v>
          </cell>
          <cell r="BG286">
            <v>807.53147776000003</v>
          </cell>
          <cell r="BH286">
            <v>1009.7079238400001</v>
          </cell>
          <cell r="BI286">
            <v>812.03298624000013</v>
          </cell>
          <cell r="BK286">
            <v>1193.0954649600001</v>
          </cell>
          <cell r="BM286">
            <v>2442.9490803200001</v>
          </cell>
        </row>
        <row r="287">
          <cell r="B287">
            <v>1404.3224250000001</v>
          </cell>
          <cell r="C287">
            <v>1719.184804</v>
          </cell>
          <cell r="D287">
            <v>803.81284032000008</v>
          </cell>
          <cell r="E287">
            <v>1096.2151739999999</v>
          </cell>
          <cell r="G287">
            <v>909.89186624000001</v>
          </cell>
          <cell r="I287">
            <v>2060.5165772800001</v>
          </cell>
          <cell r="J287">
            <v>1237.52339648</v>
          </cell>
          <cell r="K287">
            <v>1070.18471168</v>
          </cell>
          <cell r="M287">
            <v>1450.2686016000002</v>
          </cell>
          <cell r="N287">
            <v>1291.1500627200001</v>
          </cell>
          <cell r="O287">
            <v>1628.3717632</v>
          </cell>
          <cell r="P287">
            <v>1743.2580883200001</v>
          </cell>
          <cell r="AD287">
            <v>1299.5659264000001</v>
          </cell>
          <cell r="AF287">
            <v>1206.99142592</v>
          </cell>
          <cell r="AH287">
            <v>921.83064960000013</v>
          </cell>
          <cell r="AM287">
            <v>2764.9047959999998</v>
          </cell>
          <cell r="AN287">
            <v>3627.8243993599999</v>
          </cell>
          <cell r="AO287">
            <v>1125.1814022400001</v>
          </cell>
          <cell r="AP287">
            <v>1332.8379456</v>
          </cell>
          <cell r="AQ287">
            <v>1262.1838342400001</v>
          </cell>
          <cell r="AR287">
            <v>1292.3243692800002</v>
          </cell>
          <cell r="AS287">
            <v>1614.8672377600001</v>
          </cell>
          <cell r="AU287">
            <v>1933.6914688000002</v>
          </cell>
          <cell r="AV287">
            <v>2249.3842156800001</v>
          </cell>
          <cell r="AW287">
            <v>1194.0740537600002</v>
          </cell>
          <cell r="AX287">
            <v>723.1771232000001</v>
          </cell>
          <cell r="AY287">
            <v>784.43678208000006</v>
          </cell>
          <cell r="AZ287">
            <v>1082.71064832</v>
          </cell>
          <cell r="BA287">
            <v>1348.8868019200002</v>
          </cell>
          <cell r="BB287">
            <v>1240.2634451200001</v>
          </cell>
          <cell r="BD287">
            <v>2989.1973484800001</v>
          </cell>
          <cell r="BE287">
            <v>1014.6008678400001</v>
          </cell>
          <cell r="BF287">
            <v>950.2097248</v>
          </cell>
          <cell r="BG287">
            <v>816.92593024000007</v>
          </cell>
          <cell r="BH287">
            <v>1023.9953203200001</v>
          </cell>
          <cell r="BI287">
            <v>839.23775488000013</v>
          </cell>
          <cell r="BK287">
            <v>1212.8629587200001</v>
          </cell>
          <cell r="BM287">
            <v>2443.3405158400005</v>
          </cell>
        </row>
        <row r="288">
          <cell r="B288">
            <v>1413.3295129999999</v>
          </cell>
          <cell r="C288">
            <v>1728.579256</v>
          </cell>
          <cell r="D288">
            <v>804.98714688000007</v>
          </cell>
          <cell r="E288">
            <v>1103.848166</v>
          </cell>
          <cell r="G288">
            <v>920.46062528000004</v>
          </cell>
          <cell r="I288">
            <v>2117.2747276800001</v>
          </cell>
          <cell r="J288">
            <v>1242.2206227200002</v>
          </cell>
          <cell r="K288">
            <v>1108.3496748800001</v>
          </cell>
          <cell r="M288">
            <v>1451.0514726400002</v>
          </cell>
          <cell r="N288">
            <v>1291.93293376</v>
          </cell>
          <cell r="O288">
            <v>1669.0810572800001</v>
          </cell>
          <cell r="P288">
            <v>1755.1968716800002</v>
          </cell>
          <cell r="AD288">
            <v>1324.22636416</v>
          </cell>
          <cell r="AF288">
            <v>1221.4745401600001</v>
          </cell>
          <cell r="AH288">
            <v>930.05079551999995</v>
          </cell>
          <cell r="AM288">
            <v>2824.011559</v>
          </cell>
          <cell r="AN288">
            <v>3643.8732556800001</v>
          </cell>
          <cell r="AO288">
            <v>1131.0529350400002</v>
          </cell>
          <cell r="AP288">
            <v>1334.0122521600001</v>
          </cell>
          <cell r="AQ288">
            <v>1268.8382380800001</v>
          </cell>
          <cell r="AR288">
            <v>1298.5873376000002</v>
          </cell>
          <cell r="AS288">
            <v>1623.4788192000001</v>
          </cell>
          <cell r="AU288">
            <v>1959.33049536</v>
          </cell>
          <cell r="AV288">
            <v>2311.6224633600004</v>
          </cell>
          <cell r="AW288">
            <v>1205.6214016000001</v>
          </cell>
          <cell r="AX288">
            <v>723.1771232000001</v>
          </cell>
          <cell r="AY288">
            <v>786.78539520000004</v>
          </cell>
          <cell r="AZ288">
            <v>1091.7136652800002</v>
          </cell>
          <cell r="BA288">
            <v>1364.5442227200001</v>
          </cell>
          <cell r="BB288">
            <v>1245.7435424</v>
          </cell>
          <cell r="BD288">
            <v>2993.1117036800001</v>
          </cell>
          <cell r="BE288">
            <v>1021.2552716800001</v>
          </cell>
          <cell r="BF288">
            <v>952.75405568000008</v>
          </cell>
          <cell r="BG288">
            <v>819.66597888000013</v>
          </cell>
          <cell r="BH288">
            <v>1026.34393344</v>
          </cell>
          <cell r="BI288">
            <v>841.39065024000001</v>
          </cell>
          <cell r="BK288">
            <v>1219.3216448000001</v>
          </cell>
          <cell r="BM288">
            <v>2462.9122918400003</v>
          </cell>
        </row>
        <row r="289">
          <cell r="B289">
            <v>1432.518525</v>
          </cell>
          <cell r="C289">
            <v>1774.3772120000001</v>
          </cell>
          <cell r="D289">
            <v>805.37858240000003</v>
          </cell>
          <cell r="E289">
            <v>1108.9368280000001</v>
          </cell>
          <cell r="G289">
            <v>932.20369088000018</v>
          </cell>
          <cell r="I289">
            <v>2135.8679148800002</v>
          </cell>
          <cell r="J289">
            <v>1249.4621798400001</v>
          </cell>
          <cell r="K289">
            <v>1108.7411104</v>
          </cell>
          <cell r="M289">
            <v>1475.5161926400001</v>
          </cell>
          <cell r="N289">
            <v>1303.4802816000001</v>
          </cell>
          <cell r="O289">
            <v>1669.66821056</v>
          </cell>
          <cell r="P289">
            <v>1768.8971148800001</v>
          </cell>
          <cell r="AD289">
            <v>1340.8623737600001</v>
          </cell>
          <cell r="AF289">
            <v>1240.8505984000001</v>
          </cell>
          <cell r="AH289">
            <v>930.24651328000016</v>
          </cell>
          <cell r="AM289">
            <v>2852.5863519999998</v>
          </cell>
          <cell r="AN289">
            <v>3662.0750073600002</v>
          </cell>
          <cell r="AO289">
            <v>1132.2272416000001</v>
          </cell>
          <cell r="AP289">
            <v>1367.28427136</v>
          </cell>
          <cell r="AQ289">
            <v>1295.84728896</v>
          </cell>
          <cell r="AR289">
            <v>1322.2691865600002</v>
          </cell>
          <cell r="AS289">
            <v>1634.4390137600003</v>
          </cell>
          <cell r="AU289">
            <v>1969.5078188800003</v>
          </cell>
          <cell r="AV289">
            <v>2335.30431232</v>
          </cell>
          <cell r="AW289">
            <v>1210.1229100799999</v>
          </cell>
          <cell r="AX289">
            <v>727.09147840000003</v>
          </cell>
          <cell r="AY289">
            <v>792.06977472000005</v>
          </cell>
          <cell r="AZ289">
            <v>1097.9766336</v>
          </cell>
          <cell r="BA289">
            <v>1366.5014003200001</v>
          </cell>
          <cell r="BB289">
            <v>1265.51103616</v>
          </cell>
          <cell r="BD289">
            <v>3103.3008025600002</v>
          </cell>
          <cell r="BE289">
            <v>1036.91269248</v>
          </cell>
          <cell r="BF289">
            <v>968.41147648000015</v>
          </cell>
          <cell r="BG289">
            <v>831.99619775999997</v>
          </cell>
          <cell r="BH289">
            <v>1033.3897728000002</v>
          </cell>
          <cell r="BI289">
            <v>851.17653824000013</v>
          </cell>
          <cell r="BK289">
            <v>1221.4745401600001</v>
          </cell>
          <cell r="BM289">
            <v>2463.49944512</v>
          </cell>
        </row>
        <row r="290">
          <cell r="B290">
            <v>1444.0710939999999</v>
          </cell>
          <cell r="C290">
            <v>1777.5086960000001</v>
          </cell>
          <cell r="D290">
            <v>813.79444608000006</v>
          </cell>
          <cell r="E290">
            <v>1133.010113</v>
          </cell>
          <cell r="G290">
            <v>963.90996800000016</v>
          </cell>
          <cell r="I290">
            <v>2176.18577344</v>
          </cell>
          <cell r="J290">
            <v>1259.6395033599999</v>
          </cell>
          <cell r="K290">
            <v>1110.5025702400001</v>
          </cell>
          <cell r="M290">
            <v>1509.7668006400002</v>
          </cell>
          <cell r="N290">
            <v>1310.5261209600001</v>
          </cell>
          <cell r="O290">
            <v>1676.3226144</v>
          </cell>
          <cell r="P290">
            <v>1796.8847545600001</v>
          </cell>
          <cell r="AD290">
            <v>1359.06412544</v>
          </cell>
          <cell r="AF290">
            <v>1247.3092844800001</v>
          </cell>
          <cell r="AH290">
            <v>930.83366655999998</v>
          </cell>
          <cell r="AM290">
            <v>2878.225379</v>
          </cell>
          <cell r="AN290">
            <v>3793.0101887999999</v>
          </cell>
          <cell r="AO290">
            <v>1141.23025856</v>
          </cell>
          <cell r="AP290">
            <v>1377.6573126400001</v>
          </cell>
          <cell r="AQ290">
            <v>1331.6636390400001</v>
          </cell>
          <cell r="AR290">
            <v>1335.7737120000002</v>
          </cell>
          <cell r="AS290">
            <v>1637.1790624</v>
          </cell>
          <cell r="AU290">
            <v>1973.4221740800003</v>
          </cell>
          <cell r="AV290">
            <v>2345.4816358399999</v>
          </cell>
          <cell r="AW290">
            <v>1215.9944428800002</v>
          </cell>
          <cell r="AX290">
            <v>727.67863168000008</v>
          </cell>
          <cell r="AY290">
            <v>797.94130752000001</v>
          </cell>
          <cell r="AZ290">
            <v>1107.1753683200002</v>
          </cell>
          <cell r="BA290">
            <v>1393.9018867200002</v>
          </cell>
          <cell r="BB290">
            <v>1270.9911334400001</v>
          </cell>
          <cell r="BD290">
            <v>3123.2640140799999</v>
          </cell>
          <cell r="BE290">
            <v>1059.02879936</v>
          </cell>
          <cell r="BF290">
            <v>968.60719424000013</v>
          </cell>
          <cell r="BG290">
            <v>839.82490816000006</v>
          </cell>
          <cell r="BH290">
            <v>1038.8698700800001</v>
          </cell>
          <cell r="BI290">
            <v>859.0052486400001</v>
          </cell>
          <cell r="BK290">
            <v>1255.9208659200001</v>
          </cell>
          <cell r="BM290">
            <v>2498.5329241599998</v>
          </cell>
        </row>
        <row r="291">
          <cell r="B291">
            <v>1458.169144</v>
          </cell>
          <cell r="C291">
            <v>1782.597358</v>
          </cell>
          <cell r="D291">
            <v>816.33877696000013</v>
          </cell>
          <cell r="E291">
            <v>1133.597266</v>
          </cell>
          <cell r="G291">
            <v>964.10568576000003</v>
          </cell>
          <cell r="I291">
            <v>2181.8615884800001</v>
          </cell>
          <cell r="J291">
            <v>1260.8138099200003</v>
          </cell>
          <cell r="K291">
            <v>1129.6829107200001</v>
          </cell>
          <cell r="M291">
            <v>1534.0358028800001</v>
          </cell>
          <cell r="N291">
            <v>1325.0092352000001</v>
          </cell>
          <cell r="O291">
            <v>1687.8699622399999</v>
          </cell>
          <cell r="P291">
            <v>1812.1507398399999</v>
          </cell>
          <cell r="AD291">
            <v>1377.6573126400001</v>
          </cell>
          <cell r="AF291">
            <v>1250.6364864000002</v>
          </cell>
          <cell r="AH291">
            <v>932.98656191999999</v>
          </cell>
          <cell r="AM291">
            <v>2914.628882</v>
          </cell>
          <cell r="AN291">
            <v>3806.7104320000003</v>
          </cell>
          <cell r="AO291">
            <v>1145.9274848</v>
          </cell>
          <cell r="AP291">
            <v>1383.7245632000001</v>
          </cell>
          <cell r="AQ291">
            <v>1337.14373632</v>
          </cell>
          <cell r="AR291">
            <v>1344.3852934400002</v>
          </cell>
          <cell r="AS291">
            <v>1665.36241984</v>
          </cell>
          <cell r="AU291">
            <v>1987.3181350400002</v>
          </cell>
          <cell r="AV291">
            <v>2375.6221708799999</v>
          </cell>
          <cell r="AW291">
            <v>1229.6946860800001</v>
          </cell>
          <cell r="AX291">
            <v>739.81313280000006</v>
          </cell>
          <cell r="AY291">
            <v>806.55288896000002</v>
          </cell>
          <cell r="AZ291">
            <v>1114.2212076800001</v>
          </cell>
          <cell r="BA291">
            <v>1414.2565337600001</v>
          </cell>
          <cell r="BB291">
            <v>1296.04300672</v>
          </cell>
          <cell r="BD291">
            <v>3130.5055712000003</v>
          </cell>
          <cell r="BE291">
            <v>1068.4232518400001</v>
          </cell>
          <cell r="BF291">
            <v>979.37167104000002</v>
          </cell>
          <cell r="BG291">
            <v>845.89215872000011</v>
          </cell>
          <cell r="BH291">
            <v>1041.60991872</v>
          </cell>
          <cell r="BI291">
            <v>867.61683008</v>
          </cell>
          <cell r="BK291">
            <v>1292.5200870400001</v>
          </cell>
          <cell r="BM291">
            <v>2541.9822668800002</v>
          </cell>
        </row>
        <row r="292">
          <cell r="B292">
            <v>1467.372038</v>
          </cell>
          <cell r="C292">
            <v>1793.166117</v>
          </cell>
          <cell r="D292">
            <v>818.88310784000009</v>
          </cell>
          <cell r="E292">
            <v>1133.7929839999999</v>
          </cell>
          <cell r="G292">
            <v>987.59181696000019</v>
          </cell>
          <cell r="I292">
            <v>2186.1673792000001</v>
          </cell>
          <cell r="J292">
            <v>1276.66694848</v>
          </cell>
          <cell r="K292">
            <v>1130.46578176</v>
          </cell>
          <cell r="M292">
            <v>1570.4393062400002</v>
          </cell>
          <cell r="N292">
            <v>1328.14071936</v>
          </cell>
          <cell r="O292">
            <v>1728.57925632</v>
          </cell>
          <cell r="P292">
            <v>1846.40134784</v>
          </cell>
          <cell r="AD292">
            <v>1395.6633465600003</v>
          </cell>
          <cell r="AF292">
            <v>1269.2296736000001</v>
          </cell>
          <cell r="AH292">
            <v>932.98656191999999</v>
          </cell>
          <cell r="AM292">
            <v>3055.937105</v>
          </cell>
          <cell r="AN292">
            <v>3896.9363193600007</v>
          </cell>
          <cell r="AO292">
            <v>1146.9060736000001</v>
          </cell>
          <cell r="AP292">
            <v>1386.85604736</v>
          </cell>
          <cell r="AQ292">
            <v>1362.97848064</v>
          </cell>
          <cell r="AR292">
            <v>1357.4983833600002</v>
          </cell>
          <cell r="AS292">
            <v>1666.9281619200001</v>
          </cell>
          <cell r="AU292">
            <v>2008.6513708800001</v>
          </cell>
          <cell r="AV292">
            <v>2375.8178886400001</v>
          </cell>
          <cell r="AW292">
            <v>1254.74655936</v>
          </cell>
          <cell r="AX292">
            <v>740.98743936000005</v>
          </cell>
          <cell r="AY292">
            <v>809.29293760000007</v>
          </cell>
          <cell r="AZ292">
            <v>1136.3373145600001</v>
          </cell>
          <cell r="BA292">
            <v>1415.6265580800002</v>
          </cell>
          <cell r="BB292">
            <v>1306.2203302400001</v>
          </cell>
          <cell r="BD292">
            <v>3174.1506316800001</v>
          </cell>
          <cell r="BE292">
            <v>1071.1633004800001</v>
          </cell>
          <cell r="BF292">
            <v>983.09030848000009</v>
          </cell>
          <cell r="BG292">
            <v>846.87074752000012</v>
          </cell>
          <cell r="BH292">
            <v>1042.1970720000002</v>
          </cell>
          <cell r="BI292">
            <v>874.85838720000004</v>
          </cell>
          <cell r="BK292">
            <v>1300.9359507200002</v>
          </cell>
          <cell r="BM292">
            <v>2574.0799795200001</v>
          </cell>
        </row>
        <row r="293">
          <cell r="B293">
            <v>1472.463</v>
          </cell>
          <cell r="C293">
            <v>1797.27619</v>
          </cell>
          <cell r="D293">
            <v>821.23172096000008</v>
          </cell>
          <cell r="E293">
            <v>1138.098774</v>
          </cell>
          <cell r="G293">
            <v>1008.3378995200001</v>
          </cell>
          <cell r="I293">
            <v>2263.4758944</v>
          </cell>
          <cell r="J293">
            <v>1297.80446656</v>
          </cell>
          <cell r="K293">
            <v>1156.6919616000002</v>
          </cell>
          <cell r="M293">
            <v>1609.38714048</v>
          </cell>
          <cell r="N293">
            <v>1336.1651475200001</v>
          </cell>
          <cell r="O293">
            <v>1732.4936115200001</v>
          </cell>
          <cell r="P293">
            <v>1863.42879296</v>
          </cell>
          <cell r="AD293">
            <v>1396.4462176</v>
          </cell>
          <cell r="AF293">
            <v>1269.81682688</v>
          </cell>
          <cell r="AH293">
            <v>936.90091712000014</v>
          </cell>
          <cell r="AM293">
            <v>3100.756472</v>
          </cell>
          <cell r="AN293">
            <v>3993.8166105600003</v>
          </cell>
          <cell r="AO293">
            <v>1151.7990176000001</v>
          </cell>
          <cell r="AP293">
            <v>1432.2625676800001</v>
          </cell>
          <cell r="AQ293">
            <v>1367.28427136</v>
          </cell>
          <cell r="AR293">
            <v>1373.5472396800003</v>
          </cell>
          <cell r="AS293">
            <v>1694.9158016000001</v>
          </cell>
          <cell r="AU293">
            <v>2037.03044608</v>
          </cell>
          <cell r="AV293">
            <v>2482.87550336</v>
          </cell>
          <cell r="AW293">
            <v>1290.7586272000001</v>
          </cell>
          <cell r="AX293">
            <v>742.7488992000001</v>
          </cell>
          <cell r="AY293">
            <v>825.3417939200001</v>
          </cell>
          <cell r="AZ293">
            <v>1136.92446784</v>
          </cell>
          <cell r="BA293">
            <v>1417.38801792</v>
          </cell>
          <cell r="BB293">
            <v>1306.8074835200002</v>
          </cell>
          <cell r="BD293">
            <v>3217.2085388800006</v>
          </cell>
          <cell r="BE293">
            <v>1075.8605267200001</v>
          </cell>
          <cell r="BF293">
            <v>996.59483392000004</v>
          </cell>
          <cell r="BG293">
            <v>848.63220736000005</v>
          </cell>
          <cell r="BH293">
            <v>1069.40184064</v>
          </cell>
          <cell r="BI293">
            <v>875.05410496000013</v>
          </cell>
          <cell r="BK293">
            <v>1302.5016928</v>
          </cell>
          <cell r="BM293">
            <v>2594.4346265600002</v>
          </cell>
        </row>
        <row r="294">
          <cell r="B294">
            <v>1482.4491190000001</v>
          </cell>
          <cell r="C294">
            <v>1809.8021269999999</v>
          </cell>
          <cell r="D294"/>
          <cell r="E294">
            <v>1142.7960009999999</v>
          </cell>
          <cell r="G294">
            <v>1024.5824736</v>
          </cell>
          <cell r="I294">
            <v>2320.0383270400002</v>
          </cell>
          <cell r="J294">
            <v>1310.3304032000001</v>
          </cell>
          <cell r="K294">
            <v>1161.5849056000002</v>
          </cell>
          <cell r="M294">
            <v>1653.4236364800001</v>
          </cell>
          <cell r="N294">
            <v>1361.02130304</v>
          </cell>
          <cell r="O294">
            <v>1758.9155091200003</v>
          </cell>
          <cell r="P294">
            <v>1867.73458368</v>
          </cell>
          <cell r="AD294">
            <v>1402.90490368</v>
          </cell>
          <cell r="AF294">
            <v>1273.3397465600001</v>
          </cell>
          <cell r="AH294">
            <v>939.64096575999997</v>
          </cell>
          <cell r="AM294">
            <v>3119.5453769999999</v>
          </cell>
          <cell r="AO294">
            <v>1152.9733241600002</v>
          </cell>
          <cell r="AP294">
            <v>1433.43687424</v>
          </cell>
          <cell r="AQ294">
            <v>1369.2414489600001</v>
          </cell>
          <cell r="AR294">
            <v>1387.6389184</v>
          </cell>
          <cell r="AS294">
            <v>1714.0961420800002</v>
          </cell>
          <cell r="AU294">
            <v>2042.1191078400002</v>
          </cell>
          <cell r="AV294">
            <v>2493.6399801600001</v>
          </cell>
          <cell r="AW294">
            <v>1293.3029580800003</v>
          </cell>
          <cell r="AX294">
            <v>745.09751232000008</v>
          </cell>
          <cell r="AY294">
            <v>834.14909312000009</v>
          </cell>
          <cell r="AZ294">
            <v>1146.5146380800002</v>
          </cell>
          <cell r="BA294">
            <v>1420.7152198400001</v>
          </cell>
          <cell r="BB294">
            <v>1308.7646611200003</v>
          </cell>
          <cell r="BD294">
            <v>3220.3400230400002</v>
          </cell>
          <cell r="BE294">
            <v>1083.6892371200001</v>
          </cell>
          <cell r="BF294">
            <v>997.57342272000005</v>
          </cell>
          <cell r="BG294">
            <v>849.02364288000001</v>
          </cell>
          <cell r="BH294">
            <v>1078.99201088</v>
          </cell>
          <cell r="BI294">
            <v>880.14276672000005</v>
          </cell>
          <cell r="BK294">
            <v>1319.3334201600001</v>
          </cell>
          <cell r="BM294">
            <v>2599.3275705599999</v>
          </cell>
        </row>
        <row r="295">
          <cell r="B295">
            <v>1495.372331</v>
          </cell>
          <cell r="C295">
            <v>1829.7653379999999</v>
          </cell>
          <cell r="D295">
            <v>821.81887424000001</v>
          </cell>
          <cell r="E295">
            <v>1156.104808</v>
          </cell>
          <cell r="G295">
            <v>1039.45702336</v>
          </cell>
          <cell r="I295">
            <v>2334.3257235200003</v>
          </cell>
          <cell r="J295">
            <v>1312.2875808000001</v>
          </cell>
          <cell r="K295">
            <v>1167.26072064</v>
          </cell>
          <cell r="M295">
            <v>1655.18509632</v>
          </cell>
          <cell r="N295">
            <v>1374.33011072</v>
          </cell>
          <cell r="O295">
            <v>1821.93662784</v>
          </cell>
          <cell r="P295">
            <v>1874.1932697600002</v>
          </cell>
          <cell r="AD295">
            <v>1415.23512256</v>
          </cell>
          <cell r="AF295">
            <v>1276.86266624</v>
          </cell>
          <cell r="AH295">
            <v>942.57673216000001</v>
          </cell>
          <cell r="AM295">
            <v>3130.7012890000001</v>
          </cell>
          <cell r="AO295">
            <v>1156.1048083200001</v>
          </cell>
          <cell r="AP295">
            <v>1434.4154630400001</v>
          </cell>
          <cell r="AQ295">
            <v>1375.5044172800001</v>
          </cell>
          <cell r="AR295">
            <v>1414.4522515200001</v>
          </cell>
          <cell r="AS295">
            <v>1783.5759468800002</v>
          </cell>
          <cell r="AU295">
            <v>2050.92640704</v>
          </cell>
          <cell r="AV295">
            <v>2505.5787635199999</v>
          </cell>
          <cell r="AW295">
            <v>1307.5903545599999</v>
          </cell>
          <cell r="AX295">
            <v>745.88038336</v>
          </cell>
          <cell r="AY295">
            <v>837.08485952000001</v>
          </cell>
          <cell r="AZ295">
            <v>1154.7347840000002</v>
          </cell>
          <cell r="BA295">
            <v>1421.4980908800001</v>
          </cell>
          <cell r="BB295">
            <v>1309.9389676800001</v>
          </cell>
          <cell r="BD295">
            <v>3258.5049862400001</v>
          </cell>
          <cell r="BE295">
            <v>1087.60359232</v>
          </cell>
          <cell r="BF295">
            <v>1001.0963424000001</v>
          </cell>
          <cell r="BG295">
            <v>853.32943360000002</v>
          </cell>
          <cell r="BH295">
            <v>1085.4506969600002</v>
          </cell>
          <cell r="BI295">
            <v>883.27425088000007</v>
          </cell>
          <cell r="BK295">
            <v>1352.21400384</v>
          </cell>
          <cell r="BM295">
            <v>2712.6481536000001</v>
          </cell>
        </row>
        <row r="296">
          <cell r="B296">
            <v>1530.42165</v>
          </cell>
          <cell r="C296">
            <v>1840.5298150000001</v>
          </cell>
          <cell r="D296">
            <v>822.21030976000009</v>
          </cell>
          <cell r="E296">
            <v>1156.8876789999999</v>
          </cell>
          <cell r="G296">
            <v>1039.84845888</v>
          </cell>
          <cell r="I296">
            <v>2347.8302489600005</v>
          </cell>
          <cell r="J296">
            <v>1333.4250988800002</v>
          </cell>
          <cell r="K296">
            <v>1182.1352704000001</v>
          </cell>
          <cell r="M296">
            <v>1659.4908870400002</v>
          </cell>
          <cell r="N296">
            <v>1382.55025664</v>
          </cell>
          <cell r="O296">
            <v>1834.4625644800001</v>
          </cell>
          <cell r="P296">
            <v>1889.6549728000002</v>
          </cell>
          <cell r="AD296">
            <v>1415.8222758400002</v>
          </cell>
          <cell r="AF296">
            <v>1280.1898681600001</v>
          </cell>
          <cell r="AH296">
            <v>947.07824063999999</v>
          </cell>
          <cell r="AM296">
            <v>3132.2670309999999</v>
          </cell>
          <cell r="AO296">
            <v>1185.8539078400001</v>
          </cell>
          <cell r="AP296">
            <v>1442.6356089600001</v>
          </cell>
          <cell r="AQ296">
            <v>1403.6877747200001</v>
          </cell>
          <cell r="AR296">
            <v>1451.4429081600001</v>
          </cell>
          <cell r="AS296">
            <v>1892.7864569599999</v>
          </cell>
          <cell r="AU296">
            <v>2056.0150688000003</v>
          </cell>
          <cell r="AV296">
            <v>2558.2268409600001</v>
          </cell>
          <cell r="AW296">
            <v>1321.68203328</v>
          </cell>
          <cell r="AX296">
            <v>747.44612544000006</v>
          </cell>
          <cell r="AY296">
            <v>839.82490816000006</v>
          </cell>
          <cell r="AZ296">
            <v>1169.2178982400001</v>
          </cell>
          <cell r="BA296">
            <v>1434.0240275200001</v>
          </cell>
          <cell r="BB296">
            <v>1317.1805248000003</v>
          </cell>
          <cell r="BD296">
            <v>3285.51403712</v>
          </cell>
          <cell r="BE296">
            <v>1088.1907456000001</v>
          </cell>
          <cell r="BF296">
            <v>1001.68349568</v>
          </cell>
          <cell r="BG296">
            <v>866.24680576000003</v>
          </cell>
          <cell r="BH296">
            <v>1094.6494316800001</v>
          </cell>
          <cell r="BI296">
            <v>895.40875200000005</v>
          </cell>
          <cell r="BK296">
            <v>1363.76135168</v>
          </cell>
          <cell r="BM296">
            <v>2808.3541382400003</v>
          </cell>
        </row>
        <row r="297">
          <cell r="B297">
            <v>1545.107119</v>
          </cell>
          <cell r="C297">
            <v>1850.9028559999999</v>
          </cell>
          <cell r="D297">
            <v>832.58335104000014</v>
          </cell>
          <cell r="E297">
            <v>1157.474833</v>
          </cell>
          <cell r="G297">
            <v>1042.5885075200001</v>
          </cell>
          <cell r="I297">
            <v>2351.3531686400001</v>
          </cell>
          <cell r="J297">
            <v>1337.14373632</v>
          </cell>
          <cell r="K297">
            <v>1185.8539078400001</v>
          </cell>
          <cell r="M297">
            <v>1670.4510816</v>
          </cell>
          <cell r="N297">
            <v>1408.77643648</v>
          </cell>
          <cell r="O297">
            <v>1868.9088902400001</v>
          </cell>
          <cell r="P297">
            <v>1909.8139020799999</v>
          </cell>
          <cell r="AD297">
            <v>1446.9413996800001</v>
          </cell>
          <cell r="AF297">
            <v>1282.1470457600001</v>
          </cell>
          <cell r="AH297">
            <v>950.4054425600001</v>
          </cell>
          <cell r="AM297">
            <v>3159.8632349999998</v>
          </cell>
          <cell r="AO297">
            <v>1188.5939564800001</v>
          </cell>
          <cell r="AP297">
            <v>1447.5285529600001</v>
          </cell>
          <cell r="AQ297">
            <v>1432.0668499200001</v>
          </cell>
          <cell r="AR297">
            <v>1477.2776524800001</v>
          </cell>
          <cell r="AS297">
            <v>1957.7647532799999</v>
          </cell>
          <cell r="AU297">
            <v>2181.8615884800001</v>
          </cell>
          <cell r="AV297">
            <v>2573.4928262400003</v>
          </cell>
          <cell r="AW297">
            <v>1327.5535660800001</v>
          </cell>
          <cell r="AX297">
            <v>753.51337599999999</v>
          </cell>
          <cell r="AY297">
            <v>847.45790080000006</v>
          </cell>
          <cell r="AZ297">
            <v>1211.4929344000002</v>
          </cell>
          <cell r="BA297">
            <v>1435.5897696</v>
          </cell>
          <cell r="BB297">
            <v>1330.2936147200001</v>
          </cell>
          <cell r="BD297">
            <v>3298.0399737600005</v>
          </cell>
          <cell r="BE297">
            <v>1096.21517376</v>
          </cell>
          <cell r="BF297">
            <v>1004.42354432</v>
          </cell>
          <cell r="BG297">
            <v>873.09692736000011</v>
          </cell>
          <cell r="BH297">
            <v>1108.9368281600002</v>
          </cell>
          <cell r="BI297">
            <v>895.60446976000014</v>
          </cell>
          <cell r="BK297">
            <v>1374.33011072</v>
          </cell>
          <cell r="BM297">
            <v>2821.2715103999999</v>
          </cell>
        </row>
        <row r="298">
          <cell r="B298">
            <v>1574.4780559999999</v>
          </cell>
          <cell r="C298">
            <v>1867.5388660000001</v>
          </cell>
          <cell r="D298">
            <v>832.7790688</v>
          </cell>
          <cell r="E298">
            <v>1159.6277279999999</v>
          </cell>
          <cell r="G298">
            <v>1077.8177043200001</v>
          </cell>
          <cell r="I298">
            <v>2354.68037056</v>
          </cell>
          <cell r="J298">
            <v>1354.7583347200002</v>
          </cell>
          <cell r="K298">
            <v>1199.94558656</v>
          </cell>
          <cell r="M298">
            <v>1689.43570432</v>
          </cell>
          <cell r="N298">
            <v>1417.38801792</v>
          </cell>
          <cell r="O298">
            <v>1869.4960435200001</v>
          </cell>
          <cell r="P298">
            <v>1944.26022784</v>
          </cell>
          <cell r="AD298">
            <v>1457.9015942400001</v>
          </cell>
          <cell r="AF298">
            <v>1291.1500627200001</v>
          </cell>
          <cell r="AH298">
            <v>963.12709696000002</v>
          </cell>
          <cell r="AM298">
            <v>3169.2576880000001</v>
          </cell>
          <cell r="AO298">
            <v>1206.4042726400003</v>
          </cell>
          <cell r="AP298">
            <v>1467.8832</v>
          </cell>
          <cell r="AQ298">
            <v>1441.0698668800001</v>
          </cell>
          <cell r="AR298">
            <v>1517.7912288</v>
          </cell>
          <cell r="AS298">
            <v>1963.6362860800002</v>
          </cell>
          <cell r="AU298">
            <v>2187.1459680000003</v>
          </cell>
          <cell r="AV298">
            <v>2712.0610003199999</v>
          </cell>
          <cell r="AW298">
            <v>1346.1467532800002</v>
          </cell>
          <cell r="AX298">
            <v>755.66627136000011</v>
          </cell>
          <cell r="AY298">
            <v>852.5465625600001</v>
          </cell>
          <cell r="AZ298">
            <v>1235.3705011200002</v>
          </cell>
          <cell r="BA298">
            <v>1481.9748787200001</v>
          </cell>
          <cell r="BB298">
            <v>1350.06110848</v>
          </cell>
          <cell r="BD298">
            <v>3316.04600768</v>
          </cell>
          <cell r="BE298">
            <v>1098.5637868800002</v>
          </cell>
          <cell r="BF298">
            <v>1004.61926208</v>
          </cell>
          <cell r="BG298">
            <v>874.2712339200001</v>
          </cell>
          <cell r="BH298">
            <v>1115.0040787200001</v>
          </cell>
          <cell r="BI298">
            <v>899.32310719999998</v>
          </cell>
          <cell r="BK298">
            <v>1374.33011072</v>
          </cell>
          <cell r="BM298">
            <v>2847.6934080000001</v>
          </cell>
        </row>
        <row r="299">
          <cell r="B299">
            <v>1577.806763</v>
          </cell>
          <cell r="C299">
            <v>1870.4746319999999</v>
          </cell>
          <cell r="D299">
            <v>832.7790688</v>
          </cell>
          <cell r="E299">
            <v>1160.997752</v>
          </cell>
          <cell r="G299">
            <v>1082.51493056</v>
          </cell>
          <cell r="I299">
            <v>2363.68338752</v>
          </cell>
          <cell r="J299">
            <v>1373.1558041600001</v>
          </cell>
          <cell r="K299">
            <v>1212.4715232000001</v>
          </cell>
          <cell r="M299">
            <v>1701.1787699199999</v>
          </cell>
          <cell r="N299">
            <v>1422.4766796800002</v>
          </cell>
          <cell r="O299">
            <v>1874.1932697600002</v>
          </cell>
          <cell r="P299">
            <v>1957.1776</v>
          </cell>
          <cell r="AD299">
            <v>1504.0909856000001</v>
          </cell>
          <cell r="AF299">
            <v>1294.08582912</v>
          </cell>
          <cell r="AH299">
            <v>971.73867840000003</v>
          </cell>
          <cell r="AM299">
            <v>3174.1506319999999</v>
          </cell>
          <cell r="AO299">
            <v>1237.9148320000002</v>
          </cell>
          <cell r="AP299">
            <v>1498.2194528</v>
          </cell>
          <cell r="AQ299">
            <v>1446.5499641600002</v>
          </cell>
          <cell r="AR299">
            <v>1544.6045619200002</v>
          </cell>
          <cell r="AS299">
            <v>1991.2324902400001</v>
          </cell>
          <cell r="AU299">
            <v>2210.4363814400003</v>
          </cell>
          <cell r="AV299">
            <v>2770.5806105600004</v>
          </cell>
          <cell r="AW299">
            <v>1361.8041740799999</v>
          </cell>
          <cell r="AX299">
            <v>756.44914240000003</v>
          </cell>
          <cell r="AY299">
            <v>858.02665984000009</v>
          </cell>
          <cell r="AZ299">
            <v>1236.1533721600001</v>
          </cell>
          <cell r="BA299">
            <v>1541.66879552</v>
          </cell>
          <cell r="BB299">
            <v>1354.7583347200002</v>
          </cell>
          <cell r="BD299">
            <v>3418.0149606400005</v>
          </cell>
          <cell r="BE299">
            <v>1103.8481664000001</v>
          </cell>
          <cell r="BF299">
            <v>1005.59785088</v>
          </cell>
          <cell r="BG299">
            <v>876.81556480000006</v>
          </cell>
          <cell r="BH299">
            <v>1119.3098694400001</v>
          </cell>
          <cell r="BI299">
            <v>900.88884928000004</v>
          </cell>
          <cell r="BK299">
            <v>1381.9631033600001</v>
          </cell>
          <cell r="BM299">
            <v>2849.4548678400001</v>
          </cell>
        </row>
        <row r="300">
          <cell r="B300">
            <v>1586.81385</v>
          </cell>
          <cell r="C300">
            <v>1892.590739</v>
          </cell>
          <cell r="D300">
            <v>835.51911744000006</v>
          </cell>
          <cell r="E300">
            <v>1161.7806230000001</v>
          </cell>
          <cell r="G300">
            <v>1104.23960192</v>
          </cell>
          <cell r="I300">
            <v>2383.6465990400002</v>
          </cell>
          <cell r="J300">
            <v>1396.4462176</v>
          </cell>
          <cell r="K300">
            <v>1258.4651968000001</v>
          </cell>
          <cell r="M300">
            <v>1702.15735872</v>
          </cell>
          <cell r="N300">
            <v>1425.2167283200001</v>
          </cell>
          <cell r="O300">
            <v>1888.0892307200002</v>
          </cell>
          <cell r="P300">
            <v>1966.3763347200002</v>
          </cell>
          <cell r="AD300">
            <v>1556.1519097600001</v>
          </cell>
          <cell r="AF300">
            <v>1319.52913792</v>
          </cell>
          <cell r="AH300">
            <v>971.93439616000001</v>
          </cell>
          <cell r="AM300">
            <v>3320.3517980000001</v>
          </cell>
          <cell r="AO300">
            <v>1253.9636883200001</v>
          </cell>
          <cell r="AP300">
            <v>1541.47307776</v>
          </cell>
          <cell r="AQ300">
            <v>1467.8832</v>
          </cell>
          <cell r="AR300">
            <v>1555.3690387200002</v>
          </cell>
          <cell r="AS300">
            <v>2004.73701568</v>
          </cell>
          <cell r="AU300">
            <v>2237.8368678400002</v>
          </cell>
          <cell r="AV300">
            <v>2778.2136032000003</v>
          </cell>
          <cell r="AW300">
            <v>1375.1129817600001</v>
          </cell>
          <cell r="AX300">
            <v>758.01488448000009</v>
          </cell>
          <cell r="AY300">
            <v>875.64125824000007</v>
          </cell>
          <cell r="AZ300">
            <v>1244.5692358400001</v>
          </cell>
          <cell r="BA300">
            <v>1561.0448537600003</v>
          </cell>
          <cell r="BB300">
            <v>1356.5197945600003</v>
          </cell>
          <cell r="BD300">
            <v>3481.4275148800002</v>
          </cell>
          <cell r="BE300">
            <v>1107.5668038400001</v>
          </cell>
          <cell r="BF300">
            <v>1016.3623276800001</v>
          </cell>
          <cell r="BG300">
            <v>882.29566208000006</v>
          </cell>
          <cell r="BH300">
            <v>1129.0957574400002</v>
          </cell>
          <cell r="BI300">
            <v>902.65030911999997</v>
          </cell>
          <cell r="BK300">
            <v>1382.3545388800001</v>
          </cell>
          <cell r="BM300">
            <v>2883.1183225600003</v>
          </cell>
        </row>
        <row r="301">
          <cell r="B301">
            <v>1608.156731</v>
          </cell>
          <cell r="C301">
            <v>1931.538573</v>
          </cell>
          <cell r="D301">
            <v>840.80349696000007</v>
          </cell>
          <cell r="E301">
            <v>1178.2209150000001</v>
          </cell>
          <cell r="G301">
            <v>1141.23025856</v>
          </cell>
          <cell r="I301">
            <v>2595.2174976000001</v>
          </cell>
          <cell r="J301">
            <v>1397.2290886400001</v>
          </cell>
          <cell r="K301">
            <v>1263.9452940800002</v>
          </cell>
          <cell r="M301">
            <v>1718.0104972800002</v>
          </cell>
          <cell r="N301">
            <v>1457.7058764800001</v>
          </cell>
          <cell r="O301">
            <v>1960.89623744</v>
          </cell>
          <cell r="P301">
            <v>1971.2692787200003</v>
          </cell>
          <cell r="AD301">
            <v>1558.5005228800001</v>
          </cell>
          <cell r="AF301">
            <v>1391.5532736</v>
          </cell>
          <cell r="AH301">
            <v>977.61021120000009</v>
          </cell>
          <cell r="AM301">
            <v>3322.3089759999998</v>
          </cell>
          <cell r="AO301">
            <v>1253.9636883200001</v>
          </cell>
          <cell r="AP301">
            <v>1570.8307417600001</v>
          </cell>
          <cell r="AQ301">
            <v>1471.2104019200001</v>
          </cell>
          <cell r="AR301">
            <v>1557.1304985600002</v>
          </cell>
          <cell r="AS301">
            <v>2075.3911270400004</v>
          </cell>
          <cell r="AU301">
            <v>2298.3136556800005</v>
          </cell>
          <cell r="AV301">
            <v>2780.5622163200001</v>
          </cell>
          <cell r="AW301">
            <v>1379.2230547199999</v>
          </cell>
          <cell r="AX301">
            <v>763.29926400000011</v>
          </cell>
          <cell r="AY301">
            <v>880.53420224000001</v>
          </cell>
          <cell r="AZ301">
            <v>1319.72485568</v>
          </cell>
          <cell r="BA301">
            <v>1613.4972134400002</v>
          </cell>
          <cell r="BB301">
            <v>1358.0855366400001</v>
          </cell>
          <cell r="BD301">
            <v>3607.0783168000003</v>
          </cell>
          <cell r="BE301">
            <v>1110.698288</v>
          </cell>
          <cell r="BF301"/>
          <cell r="BG301">
            <v>882.68709760000013</v>
          </cell>
          <cell r="BH301">
            <v>1165.69497856</v>
          </cell>
          <cell r="BI301">
            <v>917.13342336000005</v>
          </cell>
          <cell r="BK301">
            <v>1392.1404268800002</v>
          </cell>
          <cell r="BM301">
            <v>2893.6870816000001</v>
          </cell>
        </row>
        <row r="302">
          <cell r="B302">
            <v>1667.290219</v>
          </cell>
          <cell r="C302">
            <v>1944.0645099999999</v>
          </cell>
          <cell r="D302">
            <v>845.10928768000008</v>
          </cell>
          <cell r="E302">
            <v>1221.865976</v>
          </cell>
          <cell r="G302">
            <v>1194.6612070399999</v>
          </cell>
          <cell r="I302">
            <v>2639.0582758400001</v>
          </cell>
          <cell r="J302">
            <v>1402.70918592</v>
          </cell>
          <cell r="K302">
            <v>1278.81984384</v>
          </cell>
          <cell r="M302">
            <v>1752.0653875200003</v>
          </cell>
          <cell r="N302">
            <v>1469.4489420800001</v>
          </cell>
          <cell r="O302">
            <v>2016.2843635200002</v>
          </cell>
          <cell r="P302">
            <v>1995.1468454400001</v>
          </cell>
          <cell r="AD302">
            <v>1616.2372620800002</v>
          </cell>
          <cell r="AF302">
            <v>1428.34821248</v>
          </cell>
          <cell r="AH302">
            <v>986.80894592000016</v>
          </cell>
          <cell r="AM302">
            <v>3360.473939</v>
          </cell>
          <cell r="AO302">
            <v>1263.3581408</v>
          </cell>
          <cell r="AP302">
            <v>1570.8307417600001</v>
          </cell>
          <cell r="AQ302">
            <v>1474.53760384</v>
          </cell>
          <cell r="AR302">
            <v>1571.0264595200001</v>
          </cell>
          <cell r="AS302">
            <v>2101.0301536000002</v>
          </cell>
          <cell r="AU302">
            <v>2373.2735577600001</v>
          </cell>
          <cell r="AV302">
            <v>2991.7416793600005</v>
          </cell>
          <cell r="AW302">
            <v>1411.7122028799999</v>
          </cell>
          <cell r="AX302">
            <v>765.25644160000013</v>
          </cell>
          <cell r="AY302">
            <v>880.92563776000009</v>
          </cell>
          <cell r="AZ302">
            <v>1325.5963884800001</v>
          </cell>
          <cell r="BA302">
            <v>1629.9375052800001</v>
          </cell>
          <cell r="BB302">
            <v>1379.8102080000001</v>
          </cell>
          <cell r="BD302">
            <v>3656.0077568000006</v>
          </cell>
          <cell r="BE302">
            <v>1124.00709568</v>
          </cell>
          <cell r="BF302">
            <v>1021.6467072</v>
          </cell>
          <cell r="BG302">
            <v>885.42714624000007</v>
          </cell>
          <cell r="BH302">
            <v>1188.3982387200001</v>
          </cell>
          <cell r="BI302">
            <v>938.07522368000014</v>
          </cell>
          <cell r="BK302">
            <v>1394.29332224</v>
          </cell>
          <cell r="BM302">
            <v>2910.3230912000004</v>
          </cell>
        </row>
        <row r="303">
          <cell r="B303">
            <v>1675.905694</v>
          </cell>
          <cell r="C303">
            <v>1993.581103</v>
          </cell>
          <cell r="D303">
            <v>852.5465625600001</v>
          </cell>
          <cell r="E303">
            <v>1223.431718</v>
          </cell>
          <cell r="G303">
            <v>1209.3400390400002</v>
          </cell>
          <cell r="I303">
            <v>2728.89272768</v>
          </cell>
          <cell r="J303">
            <v>1412.4950739200001</v>
          </cell>
          <cell r="K303">
            <v>1307.7860723200001</v>
          </cell>
          <cell r="M303">
            <v>1762.4384288000001</v>
          </cell>
          <cell r="N303">
            <v>1487.2592582400002</v>
          </cell>
          <cell r="O303">
            <v>2025.2873804800001</v>
          </cell>
          <cell r="P303">
            <v>2010.2171129600001</v>
          </cell>
          <cell r="AD303">
            <v>1670.8425171200001</v>
          </cell>
          <cell r="AF303">
            <v>1448.3114240000002</v>
          </cell>
          <cell r="AH303">
            <v>987.39609919999998</v>
          </cell>
          <cell r="AM303">
            <v>3370.4555449999998</v>
          </cell>
          <cell r="AO303">
            <v>1271.96972224</v>
          </cell>
          <cell r="AP303">
            <v>1577.4851456000001</v>
          </cell>
          <cell r="AQ303">
            <v>1501.9380902400001</v>
          </cell>
          <cell r="AR303">
            <v>1597.4483571200001</v>
          </cell>
          <cell r="AS303">
            <v>2108.0759929599999</v>
          </cell>
          <cell r="AU303">
            <v>2410.0684966399999</v>
          </cell>
          <cell r="AV303">
            <v>2995.0688812799999</v>
          </cell>
          <cell r="AW303">
            <v>1424.2381395200002</v>
          </cell>
          <cell r="AX303">
            <v>765.25644160000013</v>
          </cell>
          <cell r="AY303">
            <v>881.31707328000005</v>
          </cell>
          <cell r="AZ303">
            <v>1340.8623737600001</v>
          </cell>
          <cell r="BA303">
            <v>1652.44504768</v>
          </cell>
          <cell r="BB303">
            <v>1392.5318623999999</v>
          </cell>
          <cell r="BD303">
            <v>3854.6612832000005</v>
          </cell>
          <cell r="BE303">
            <v>1129.4871929600001</v>
          </cell>
          <cell r="BF303">
            <v>1033.3897728000002</v>
          </cell>
          <cell r="BG303">
            <v>892.08155008000006</v>
          </cell>
          <cell r="BH303">
            <v>1196.42266688</v>
          </cell>
          <cell r="BI303">
            <v>949.23113599999999</v>
          </cell>
          <cell r="BK303">
            <v>1395.2719110400001</v>
          </cell>
          <cell r="BM303">
            <v>2971.7784678400003</v>
          </cell>
        </row>
        <row r="304">
          <cell r="B304">
            <v>1714.479525</v>
          </cell>
          <cell r="C304">
            <v>2033.311809</v>
          </cell>
          <cell r="D304">
            <v>855.87376447999998</v>
          </cell>
          <cell r="E304">
            <v>1268.2510850000001</v>
          </cell>
          <cell r="G304">
            <v>1223.82315328</v>
          </cell>
          <cell r="I304">
            <v>2964.3411929600002</v>
          </cell>
          <cell r="J304">
            <v>1415.43084032</v>
          </cell>
          <cell r="K304">
            <v>1313.2661696</v>
          </cell>
          <cell r="M304">
            <v>1777.1172608000002</v>
          </cell>
          <cell r="N304">
            <v>1507.22246976</v>
          </cell>
          <cell r="O304">
            <v>2034.2903974400003</v>
          </cell>
          <cell r="P304">
            <v>2029.9846067200001</v>
          </cell>
          <cell r="AD304"/>
          <cell r="AF304">
            <v>1462.7945382400001</v>
          </cell>
          <cell r="AH304">
            <v>990.91901888000007</v>
          </cell>
          <cell r="AM304">
            <v>3416.8406540000001</v>
          </cell>
          <cell r="AO304">
            <v>1273.92689984</v>
          </cell>
          <cell r="AP304">
            <v>1628.56748096</v>
          </cell>
          <cell r="AQ304">
            <v>1515.44261568</v>
          </cell>
          <cell r="AR304">
            <v>1604.1027609600001</v>
          </cell>
          <cell r="AS304">
            <v>2143.6966252800003</v>
          </cell>
          <cell r="AU304">
            <v>2428.4659660800003</v>
          </cell>
          <cell r="AV304">
            <v>3075.5088806399999</v>
          </cell>
          <cell r="AW304">
            <v>1424.2381395200002</v>
          </cell>
          <cell r="AX304">
            <v>766.82218368000008</v>
          </cell>
          <cell r="AY304">
            <v>914.78481023999996</v>
          </cell>
          <cell r="AZ304">
            <v>1346.9296243200001</v>
          </cell>
          <cell r="BA304">
            <v>1681.01984064</v>
          </cell>
          <cell r="BB304">
            <v>1394.29332224</v>
          </cell>
          <cell r="BD304">
            <v>3897.3277548800006</v>
          </cell>
          <cell r="BE304">
            <v>1161.38918784</v>
          </cell>
          <cell r="BF304">
            <v>1047.67716928</v>
          </cell>
          <cell r="BG304">
            <v>898.1488006400001</v>
          </cell>
          <cell r="BH304">
            <v>1220.1045158400002</v>
          </cell>
          <cell r="BI304">
            <v>949.81828928000004</v>
          </cell>
          <cell r="BK304">
            <v>1404.66636352</v>
          </cell>
          <cell r="BM304">
            <v>3305.4772486400002</v>
          </cell>
        </row>
        <row r="305">
          <cell r="B305">
            <v>1718.5914560000001</v>
          </cell>
          <cell r="C305">
            <v>2054.4493269999998</v>
          </cell>
          <cell r="D305">
            <v>867.81254783999998</v>
          </cell>
          <cell r="E305">
            <v>1321.290598</v>
          </cell>
          <cell r="G305">
            <v>1255.5294304000001</v>
          </cell>
          <cell r="I305">
            <v>3091.1663014400006</v>
          </cell>
          <cell r="J305">
            <v>1436.3726406400001</v>
          </cell>
          <cell r="K305">
            <v>1323.4434931200001</v>
          </cell>
          <cell r="M305">
            <v>1805.1049004800002</v>
          </cell>
          <cell r="N305">
            <v>1557.7176518400001</v>
          </cell>
          <cell r="O305">
            <v>2098.0943872000003</v>
          </cell>
          <cell r="P305">
            <v>2090.0699590400004</v>
          </cell>
          <cell r="AD305">
            <v>1709.2031980800002</v>
          </cell>
          <cell r="AF305">
            <v>1498.61088832</v>
          </cell>
          <cell r="AH305">
            <v>999.13916480000012</v>
          </cell>
          <cell r="AM305">
            <v>3489.8433789999999</v>
          </cell>
          <cell r="AO305">
            <v>1274.1226176</v>
          </cell>
          <cell r="AP305">
            <v>1647.9435392000003</v>
          </cell>
          <cell r="AQ305">
            <v>1538.9287468800003</v>
          </cell>
          <cell r="AR305">
            <v>1612.5186246400001</v>
          </cell>
          <cell r="AS305">
            <v>2267.3902496000005</v>
          </cell>
          <cell r="AU305">
            <v>2429.6402726400001</v>
          </cell>
          <cell r="AV305">
            <v>3147.9244518400001</v>
          </cell>
          <cell r="AW305">
            <v>1437.15551168</v>
          </cell>
          <cell r="AX305">
            <v>772.88943424000013</v>
          </cell>
          <cell r="AY305">
            <v>916.15483456000015</v>
          </cell>
          <cell r="AZ305">
            <v>1351.4311328000001</v>
          </cell>
          <cell r="BA305">
            <v>1682.78130048</v>
          </cell>
          <cell r="BB305">
            <v>1465.14315136</v>
          </cell>
          <cell r="BD305">
            <v>3932.5569516800001</v>
          </cell>
          <cell r="BE305">
            <v>1163.15064768</v>
          </cell>
          <cell r="BF305">
            <v>1053.5487020800001</v>
          </cell>
          <cell r="BG305">
            <v>902.45459136000011</v>
          </cell>
          <cell r="BH305">
            <v>1263.7495763200002</v>
          </cell>
          <cell r="BI305">
            <v>957.45128192000004</v>
          </cell>
          <cell r="BK305">
            <v>1429.9139545600001</v>
          </cell>
          <cell r="BM305">
            <v>3318.19890304</v>
          </cell>
        </row>
        <row r="306">
          <cell r="B306">
            <v>1753.836581</v>
          </cell>
          <cell r="C306">
            <v>2069.7153119999998</v>
          </cell>
          <cell r="D306">
            <v>868.20398336000005</v>
          </cell>
          <cell r="E306">
            <v>1324.0306459999999</v>
          </cell>
          <cell r="G306">
            <v>1271.96972224</v>
          </cell>
          <cell r="I306">
            <v>3128.7441113600003</v>
          </cell>
          <cell r="J306">
            <v>1440.4827136000001</v>
          </cell>
          <cell r="K306">
            <v>1331.07648576</v>
          </cell>
          <cell r="M306">
            <v>1813.71648192</v>
          </cell>
          <cell r="N306">
            <v>1573.3750726400001</v>
          </cell>
          <cell r="O306">
            <v>2132.9321484800003</v>
          </cell>
          <cell r="P306">
            <v>2155.2439731200002</v>
          </cell>
          <cell r="AD306">
            <v>1755.7840249600001</v>
          </cell>
          <cell r="AF306">
            <v>1527.7728345600001</v>
          </cell>
          <cell r="AH306">
            <v>1010.4907948800002</v>
          </cell>
          <cell r="AM306">
            <v>3552.473062</v>
          </cell>
          <cell r="AO306">
            <v>1275.2969241600001</v>
          </cell>
          <cell r="AP306">
            <v>1678.4755097600003</v>
          </cell>
          <cell r="AQ306">
            <v>1557.5219340800002</v>
          </cell>
          <cell r="AR306">
            <v>1625.2402790400001</v>
          </cell>
          <cell r="AS306">
            <v>2309.4695680000004</v>
          </cell>
          <cell r="AU306">
            <v>2430.0317081600001</v>
          </cell>
          <cell r="AV306">
            <v>3166.3219212800004</v>
          </cell>
          <cell r="AW306">
            <v>1438.7212537600001</v>
          </cell>
          <cell r="AX306">
            <v>779.73955584000009</v>
          </cell>
          <cell r="AY306">
            <v>917.13342336000005</v>
          </cell>
          <cell r="AZ306">
            <v>1376.09157056</v>
          </cell>
          <cell r="BA306">
            <v>1691.0014464000001</v>
          </cell>
          <cell r="BB306">
            <v>1486.86782272</v>
          </cell>
          <cell r="BD306">
            <v>3993.6208928000005</v>
          </cell>
          <cell r="BE306">
            <v>1163.7378009600002</v>
          </cell>
          <cell r="BF306">
            <v>1055.7015974400001</v>
          </cell>
          <cell r="BG306">
            <v>904.02033344000006</v>
          </cell>
          <cell r="BH306">
            <v>1264.3367296000001</v>
          </cell>
          <cell r="BI306">
            <v>965.86714560000007</v>
          </cell>
          <cell r="BK306">
            <v>1436.5683584000001</v>
          </cell>
          <cell r="BM306">
            <v>3397.2688780800004</v>
          </cell>
        </row>
        <row r="307">
          <cell r="B307">
            <v>1777.333331</v>
          </cell>
          <cell r="C307">
            <v>2092.2228540000001</v>
          </cell>
          <cell r="D307">
            <v>869.18257216000006</v>
          </cell>
          <cell r="E307">
            <v>1330.0978970000001</v>
          </cell>
          <cell r="G307">
            <v>1277.6455372800001</v>
          </cell>
          <cell r="I307">
            <v>3179.6307289600004</v>
          </cell>
          <cell r="J307">
            <v>1453.7915212800001</v>
          </cell>
          <cell r="K307">
            <v>1335.5779942400002</v>
          </cell>
          <cell r="M307">
            <v>1843.8570169600002</v>
          </cell>
          <cell r="N307">
            <v>1585.7052915200002</v>
          </cell>
          <cell r="O307">
            <v>2155.2439731200002</v>
          </cell>
          <cell r="P307">
            <v>2156.0268441600001</v>
          </cell>
          <cell r="AD307">
            <v>1786.9031488000001</v>
          </cell>
          <cell r="AF307">
            <v>1577.2894278400001</v>
          </cell>
          <cell r="AH307">
            <v>1011.27366592</v>
          </cell>
          <cell r="AM307">
            <v>3565.7818689999999</v>
          </cell>
          <cell r="AO307">
            <v>1297.80446656</v>
          </cell>
          <cell r="AP307">
            <v>1678.4755097600003</v>
          </cell>
          <cell r="AQ307">
            <v>1566.7206688000001</v>
          </cell>
          <cell r="AR307">
            <v>1655.18509632</v>
          </cell>
          <cell r="AS307">
            <v>2334.3257235200003</v>
          </cell>
          <cell r="AU307">
            <v>2486.7898585600001</v>
          </cell>
          <cell r="AV307">
            <v>3281.0125286400003</v>
          </cell>
          <cell r="AW307">
            <v>1449.0942950400001</v>
          </cell>
          <cell r="AX307">
            <v>781.69673344</v>
          </cell>
          <cell r="AY307">
            <v>920.85206080000012</v>
          </cell>
          <cell r="AZ307">
            <v>1393.1190156800001</v>
          </cell>
          <cell r="BA307">
            <v>1696.8729792000001</v>
          </cell>
          <cell r="BB307">
            <v>1515.0511801600003</v>
          </cell>
          <cell r="BE307">
            <v>1173.7194067200001</v>
          </cell>
          <cell r="BF307">
            <v>1056.48446848</v>
          </cell>
          <cell r="BG307">
            <v>907.54325312000014</v>
          </cell>
          <cell r="BH307">
            <v>1303.4802816000001</v>
          </cell>
          <cell r="BI307">
            <v>975.06588032000002</v>
          </cell>
          <cell r="BK307">
            <v>1462.4031027200001</v>
          </cell>
          <cell r="BM307">
            <v>3406.6633305600003</v>
          </cell>
        </row>
        <row r="308">
          <cell r="B308">
            <v>1793.9768630000001</v>
          </cell>
          <cell r="C308">
            <v>2103.7702020000002</v>
          </cell>
          <cell r="D308">
            <v>881.51279104000002</v>
          </cell>
          <cell r="E308">
            <v>1398.990548</v>
          </cell>
          <cell r="G308">
            <v>1324.8135174400002</v>
          </cell>
          <cell r="I308">
            <v>3497.4763712000004</v>
          </cell>
          <cell r="J308">
            <v>1475.3204748800001</v>
          </cell>
          <cell r="K308">
            <v>1357.8898188800001</v>
          </cell>
          <cell r="M308">
            <v>1887.5020774400002</v>
          </cell>
          <cell r="N308">
            <v>1588.8367756800001</v>
          </cell>
          <cell r="O308">
            <v>2196.5404204800002</v>
          </cell>
          <cell r="P308">
            <v>2160.5283526400003</v>
          </cell>
          <cell r="AD308">
            <v>1795.9061657600002</v>
          </cell>
          <cell r="AF308">
            <v>1636.7876268800001</v>
          </cell>
          <cell r="AH308">
            <v>1012.839408</v>
          </cell>
          <cell r="AM308">
            <v>3597.0967110000001</v>
          </cell>
          <cell r="AO308">
            <v>1336.3608652800001</v>
          </cell>
          <cell r="AP308">
            <v>1714.0961420800002</v>
          </cell>
          <cell r="AQ308">
            <v>1580.2251942400001</v>
          </cell>
          <cell r="AR308">
            <v>1700.20018112</v>
          </cell>
          <cell r="AS308">
            <v>2438.0561363200004</v>
          </cell>
          <cell r="AU308">
            <v>2492.4656736000002</v>
          </cell>
          <cell r="AV308">
            <v>3287.0797792000003</v>
          </cell>
          <cell r="AW308">
            <v>1454.37867456</v>
          </cell>
          <cell r="AX308">
            <v>784.82821760000013</v>
          </cell>
          <cell r="AY308">
            <v>923.98354496000002</v>
          </cell>
          <cell r="AZ308">
            <v>1416.9965824000001</v>
          </cell>
          <cell r="BA308">
            <v>1703.7231008000001</v>
          </cell>
          <cell r="BB308">
            <v>1523.4670438400001</v>
          </cell>
          <cell r="BE308">
            <v>1183.1138592</v>
          </cell>
          <cell r="BF308">
            <v>1060.5945414400001</v>
          </cell>
          <cell r="BG308">
            <v>913.4147859200001</v>
          </cell>
          <cell r="BH308">
            <v>1321.2905977600001</v>
          </cell>
          <cell r="BI308">
            <v>983.48174400000005</v>
          </cell>
          <cell r="BK308">
            <v>1481.5834432000001</v>
          </cell>
          <cell r="BM308">
            <v>3409.5990969600002</v>
          </cell>
        </row>
        <row r="309">
          <cell r="B309">
            <v>1849.7816439999999</v>
          </cell>
          <cell r="C309">
            <v>2107.293122</v>
          </cell>
          <cell r="D309">
            <v>888.95006592000004</v>
          </cell>
          <cell r="E309">
            <v>1401.730597</v>
          </cell>
          <cell r="G309">
            <v>1331.07648576</v>
          </cell>
          <cell r="I309">
            <v>3586.1365164800004</v>
          </cell>
          <cell r="J309">
            <v>1495.2836864000001</v>
          </cell>
          <cell r="K309">
            <v>1358.2812544000001</v>
          </cell>
          <cell r="M309">
            <v>1939.95443712</v>
          </cell>
          <cell r="N309">
            <v>1605.8642208000001</v>
          </cell>
          <cell r="O309">
            <v>2245.0784249600001</v>
          </cell>
          <cell r="P309">
            <v>2213.17643008</v>
          </cell>
          <cell r="AD309">
            <v>1802.5605696000002</v>
          </cell>
          <cell r="AF309">
            <v>1678.4755097600003</v>
          </cell>
          <cell r="AH309">
            <v>1014.4051500800001</v>
          </cell>
          <cell r="AM309">
            <v>3624.4971970000001</v>
          </cell>
          <cell r="AO309">
            <v>1337.9266073599999</v>
          </cell>
          <cell r="AP309">
            <v>1714.8790131200001</v>
          </cell>
          <cell r="AQ309">
            <v>1616.6286976000001</v>
          </cell>
          <cell r="AR309">
            <v>1775.5515187200001</v>
          </cell>
          <cell r="AS309">
            <v>2993.3074214399999</v>
          </cell>
          <cell r="AU309">
            <v>2574.47141504</v>
          </cell>
          <cell r="AV309">
            <v>3334.2477593600001</v>
          </cell>
          <cell r="AW309">
            <v>1467.49176448</v>
          </cell>
          <cell r="AX309">
            <v>791.48262144000012</v>
          </cell>
          <cell r="AY309">
            <v>931.42081984000015</v>
          </cell>
          <cell r="AZ309">
            <v>1418.3666067199999</v>
          </cell>
          <cell r="BA309">
            <v>1821.1537568000001</v>
          </cell>
          <cell r="BB309">
            <v>1531.2957542400002</v>
          </cell>
          <cell r="BE309">
            <v>1190.3554163200001</v>
          </cell>
          <cell r="BF309">
            <v>1063.7260256</v>
          </cell>
          <cell r="BG309">
            <v>918.30772992000004</v>
          </cell>
          <cell r="BH309">
            <v>1350.06110848</v>
          </cell>
          <cell r="BI309"/>
          <cell r="BK309">
            <v>1503.3081145600001</v>
          </cell>
          <cell r="BM309">
            <v>3411.1648390400001</v>
          </cell>
        </row>
        <row r="310">
          <cell r="B310">
            <v>1867.7958189999999</v>
          </cell>
          <cell r="C310">
            <v>2118.0575990000002</v>
          </cell>
          <cell r="D310">
            <v>890.71152575999997</v>
          </cell>
          <cell r="E310">
            <v>1410.146461</v>
          </cell>
          <cell r="G310">
            <v>1340.8623737600001</v>
          </cell>
          <cell r="J310">
            <v>1512.1154137600001</v>
          </cell>
          <cell r="K310">
            <v>1362.5870451200001</v>
          </cell>
          <cell r="M310">
            <v>1978.7065536</v>
          </cell>
          <cell r="N310">
            <v>1606.64709184</v>
          </cell>
          <cell r="O310">
            <v>2249.1884979200004</v>
          </cell>
          <cell r="P310">
            <v>2220.6137049600002</v>
          </cell>
          <cell r="AD310">
            <v>1864.7988172800001</v>
          </cell>
          <cell r="AF310">
            <v>1767.72280832</v>
          </cell>
          <cell r="AH310">
            <v>1014.6008678400001</v>
          </cell>
          <cell r="AM310">
            <v>3634.6745209999999</v>
          </cell>
          <cell r="AO310">
            <v>1351.6268505600001</v>
          </cell>
          <cell r="AP310">
            <v>1739.34373312</v>
          </cell>
          <cell r="AQ310">
            <v>1633.2647072</v>
          </cell>
          <cell r="AR310">
            <v>1791.7960928</v>
          </cell>
          <cell r="AS310">
            <v>3020.5121900800004</v>
          </cell>
          <cell r="AU310">
            <v>2654.5199788800001</v>
          </cell>
          <cell r="AV310">
            <v>3490.23481408</v>
          </cell>
          <cell r="AW310">
            <v>1473.3632972800001</v>
          </cell>
          <cell r="AX310">
            <v>804.79142912000009</v>
          </cell>
          <cell r="AY310">
            <v>934.35658624000007</v>
          </cell>
          <cell r="AZ310">
            <v>1429.9139545600001</v>
          </cell>
          <cell r="BA310">
            <v>1835.44115328</v>
          </cell>
          <cell r="BB310">
            <v>1532.0786252800001</v>
          </cell>
          <cell r="BE310">
            <v>1199.1627155200001</v>
          </cell>
          <cell r="BF310">
            <v>1066.8575097600001</v>
          </cell>
          <cell r="BG310">
            <v>930.44223104000014</v>
          </cell>
          <cell r="BH310">
            <v>1359.4555609600002</v>
          </cell>
          <cell r="BI310">
            <v>983.48174400000005</v>
          </cell>
          <cell r="BK310">
            <v>1515.24689792</v>
          </cell>
          <cell r="BM310">
            <v>3452.4612864000005</v>
          </cell>
        </row>
        <row r="311">
          <cell r="B311">
            <v>1897.754175</v>
          </cell>
          <cell r="C311">
            <v>2155.635409</v>
          </cell>
          <cell r="D311">
            <v>892.08155008000006</v>
          </cell>
          <cell r="E311">
            <v>1412.103638</v>
          </cell>
          <cell r="G311">
            <v>1341.25380928</v>
          </cell>
          <cell r="J311">
            <v>1514.0725913600002</v>
          </cell>
          <cell r="K311">
            <v>1365.71852928</v>
          </cell>
          <cell r="M311">
            <v>1980.0765779200001</v>
          </cell>
          <cell r="N311">
            <v>1614.0843667200002</v>
          </cell>
          <cell r="O311">
            <v>2329.6284972799999</v>
          </cell>
          <cell r="P311">
            <v>2243.1212473600003</v>
          </cell>
          <cell r="AD311">
            <v>1910.2053376000003</v>
          </cell>
          <cell r="AF311">
            <v>1798.2547788800002</v>
          </cell>
          <cell r="AH311">
            <v>1018.7109408</v>
          </cell>
          <cell r="AM311">
            <v>3648.9619170000001</v>
          </cell>
          <cell r="AO311">
            <v>1379.4187724800001</v>
          </cell>
          <cell r="AP311">
            <v>1753.6311296000001</v>
          </cell>
          <cell r="AQ311">
            <v>1646.3777971200002</v>
          </cell>
          <cell r="AR311">
            <v>1799.8205209600003</v>
          </cell>
          <cell r="AS311">
            <v>3155.9488799999999</v>
          </cell>
          <cell r="AU311">
            <v>2667.2416332800003</v>
          </cell>
          <cell r="AV311">
            <v>3509.0237190400003</v>
          </cell>
          <cell r="AW311">
            <v>1490.5864601600001</v>
          </cell>
          <cell r="AX311">
            <v>805.96573568000008</v>
          </cell>
          <cell r="AY311">
            <v>936.50948160000007</v>
          </cell>
          <cell r="AZ311">
            <v>1468.8617888000001</v>
          </cell>
          <cell r="BA311">
            <v>1837.00689536</v>
          </cell>
          <cell r="BB311">
            <v>1537.9501580800002</v>
          </cell>
          <cell r="BE311">
            <v>1214.6244185600001</v>
          </cell>
          <cell r="BF311">
            <v>1070.7718649600001</v>
          </cell>
          <cell r="BG311">
            <v>953.92836223999996</v>
          </cell>
          <cell r="BH311">
            <v>1361.2170208000002</v>
          </cell>
          <cell r="BI311">
            <v>988.76612352000006</v>
          </cell>
          <cell r="BK311">
            <v>1541.8645132800002</v>
          </cell>
          <cell r="BM311">
            <v>3601.7939372800001</v>
          </cell>
        </row>
        <row r="312">
          <cell r="B312">
            <v>1933.978331</v>
          </cell>
          <cell r="C312">
            <v>2181.6658710000002</v>
          </cell>
          <cell r="D312">
            <v>894.03872768000008</v>
          </cell>
          <cell r="E312">
            <v>1445.17994</v>
          </cell>
          <cell r="G312">
            <v>1353.9754636800001</v>
          </cell>
          <cell r="J312">
            <v>1537.1672870400002</v>
          </cell>
          <cell r="K312">
            <v>1384.3117164800001</v>
          </cell>
          <cell r="M312">
            <v>1994.7554099200001</v>
          </cell>
          <cell r="N312">
            <v>1616.8244153600001</v>
          </cell>
          <cell r="O312">
            <v>2386.9738009600001</v>
          </cell>
          <cell r="P312">
            <v>2245.861296</v>
          </cell>
          <cell r="AD312">
            <v>1943.0859212800003</v>
          </cell>
          <cell r="AF312">
            <v>1818.4137081600004</v>
          </cell>
          <cell r="AH312">
            <v>1022.82101376</v>
          </cell>
          <cell r="AM312">
            <v>3702.3928660000001</v>
          </cell>
          <cell r="AO312">
            <v>1386.6603296000001</v>
          </cell>
          <cell r="AP312">
            <v>1755.3925894400002</v>
          </cell>
          <cell r="AQ312">
            <v>1661.05662912</v>
          </cell>
          <cell r="AR312">
            <v>1803.5391584000001</v>
          </cell>
          <cell r="AS312">
            <v>3349.5137446400004</v>
          </cell>
          <cell r="AU312">
            <v>2674.8746259200002</v>
          </cell>
          <cell r="AV312">
            <v>3561.4760787200003</v>
          </cell>
          <cell r="AW312">
            <v>1491.95648448</v>
          </cell>
          <cell r="AX312">
            <v>812.22870399999999</v>
          </cell>
          <cell r="AY312">
            <v>941.01099008000006</v>
          </cell>
          <cell r="AZ312">
            <v>1470.2318131200002</v>
          </cell>
          <cell r="BA312">
            <v>1837.7897664000002</v>
          </cell>
          <cell r="BB312">
            <v>1539.12446464</v>
          </cell>
          <cell r="BE312">
            <v>1218.3430560000002</v>
          </cell>
          <cell r="BF312">
            <v>1097.78091584</v>
          </cell>
          <cell r="BG312">
            <v>955.29838656000015</v>
          </cell>
          <cell r="BH312">
            <v>1363.56563392</v>
          </cell>
          <cell r="BI312">
            <v>990.91901888000007</v>
          </cell>
          <cell r="BK312">
            <v>1542.4516665600001</v>
          </cell>
          <cell r="BM312">
            <v>3634.4788032000001</v>
          </cell>
        </row>
        <row r="313">
          <cell r="B313">
            <v>1963.936688</v>
          </cell>
          <cell r="C313">
            <v>2231.3781819999999</v>
          </cell>
          <cell r="D313">
            <v>896.38734080000006</v>
          </cell>
          <cell r="E313">
            <v>1445.571375</v>
          </cell>
          <cell r="G313">
            <v>1370.8071910400001</v>
          </cell>
          <cell r="J313">
            <v>1561.8277248000002</v>
          </cell>
          <cell r="K313">
            <v>1390.3789670400001</v>
          </cell>
          <cell r="M313">
            <v>2009.8256774400002</v>
          </cell>
          <cell r="N313">
            <v>1617.4115686400003</v>
          </cell>
          <cell r="O313">
            <v>2405.7627059200004</v>
          </cell>
          <cell r="P313">
            <v>2254.86431296</v>
          </cell>
          <cell r="AD313">
            <v>1989.66674816</v>
          </cell>
          <cell r="AF313">
            <v>1828.5910316800002</v>
          </cell>
          <cell r="AH313">
            <v>1026.14821568</v>
          </cell>
          <cell r="AM313">
            <v>3762.8696540000001</v>
          </cell>
          <cell r="AO313">
            <v>1407.0149766400002</v>
          </cell>
          <cell r="AP313">
            <v>1757.7412025600001</v>
          </cell>
          <cell r="AQ313">
            <v>1670.6467993599999</v>
          </cell>
          <cell r="AR313">
            <v>1819.3922969600001</v>
          </cell>
          <cell r="AU313">
            <v>2685.44338496</v>
          </cell>
          <cell r="AV313">
            <v>3793.5973420800005</v>
          </cell>
          <cell r="AW313">
            <v>1500.7637836800002</v>
          </cell>
          <cell r="AX313">
            <v>812.42442176000009</v>
          </cell>
          <cell r="AY313">
            <v>946.09965183999998</v>
          </cell>
          <cell r="AZ313">
            <v>1484.71492736</v>
          </cell>
          <cell r="BA313">
            <v>1838.1812019200001</v>
          </cell>
          <cell r="BB313">
            <v>1555.7604742400001</v>
          </cell>
          <cell r="BE313">
            <v>1218.7344915200001</v>
          </cell>
          <cell r="BF313">
            <v>1123.4199424000001</v>
          </cell>
          <cell r="BG313">
            <v>967.62860544000011</v>
          </cell>
          <cell r="BH313">
            <v>1365.131376</v>
          </cell>
          <cell r="BI313">
            <v>1006.57643968</v>
          </cell>
          <cell r="BK313">
            <v>1543.2345376000001</v>
          </cell>
          <cell r="BM313">
            <v>3637.6102873600003</v>
          </cell>
        </row>
        <row r="314">
          <cell r="B314">
            <v>1994.8740749999999</v>
          </cell>
          <cell r="C314">
            <v>2247.2313199999999</v>
          </cell>
          <cell r="D314">
            <v>898.73595392000004</v>
          </cell>
          <cell r="E314">
            <v>1452.617215</v>
          </cell>
          <cell r="G314">
            <v>1406.42782336</v>
          </cell>
          <cell r="J314">
            <v>1626.8060211200002</v>
          </cell>
          <cell r="K314">
            <v>1398.9905484800001</v>
          </cell>
          <cell r="M314">
            <v>2010.2171129600001</v>
          </cell>
          <cell r="N314">
            <v>1638.5490867200001</v>
          </cell>
          <cell r="O314">
            <v>2416.3314649600002</v>
          </cell>
          <cell r="P314">
            <v>2258.9743859200003</v>
          </cell>
          <cell r="AD314">
            <v>1998.4740473600002</v>
          </cell>
          <cell r="AF314">
            <v>1837.20261312</v>
          </cell>
          <cell r="AH314">
            <v>1028.30111104</v>
          </cell>
          <cell r="AM314">
            <v>3778.91851</v>
          </cell>
          <cell r="AO314">
            <v>1415.0394048000001</v>
          </cell>
          <cell r="AP314">
            <v>1778.8787206400002</v>
          </cell>
          <cell r="AQ314">
            <v>1674.16971904</v>
          </cell>
          <cell r="AR314">
            <v>1821.5451923200001</v>
          </cell>
          <cell r="AU314">
            <v>2699.5350636800003</v>
          </cell>
          <cell r="AW314">
            <v>1505.6567276800001</v>
          </cell>
          <cell r="AX314">
            <v>815.75162367999997</v>
          </cell>
          <cell r="AY314">
            <v>949.81828928000004</v>
          </cell>
          <cell r="AZ314">
            <v>1529.9257299200001</v>
          </cell>
          <cell r="BA314">
            <v>1851.0985740800002</v>
          </cell>
          <cell r="BB314">
            <v>1574.7450969600002</v>
          </cell>
          <cell r="BE314">
            <v>1248.4835910400002</v>
          </cell>
          <cell r="BF314">
            <v>1124.00709568</v>
          </cell>
          <cell r="BG314">
            <v>981.32884864000005</v>
          </cell>
          <cell r="BH314">
            <v>1394.0976044800002</v>
          </cell>
          <cell r="BI314">
            <v>1015.3837388800001</v>
          </cell>
          <cell r="BK314">
            <v>1549.1060704000001</v>
          </cell>
          <cell r="BM314">
            <v>3643.0903846400001</v>
          </cell>
        </row>
        <row r="315">
          <cell r="B315">
            <v>2079.0707630000002</v>
          </cell>
          <cell r="C315">
            <v>2273.4575</v>
          </cell>
          <cell r="D315">
            <v>900.30169599999999</v>
          </cell>
          <cell r="E315">
            <v>1463.185974</v>
          </cell>
          <cell r="G315">
            <v>1411.7122028799999</v>
          </cell>
          <cell r="J315">
            <v>1639.5276755200002</v>
          </cell>
          <cell r="K315">
            <v>1450.2686016000002</v>
          </cell>
          <cell r="M315">
            <v>2011.9785728000002</v>
          </cell>
          <cell r="N315">
            <v>1677.1054854400002</v>
          </cell>
          <cell r="O315">
            <v>2428.8574016000002</v>
          </cell>
          <cell r="P315">
            <v>2306.3380838400003</v>
          </cell>
          <cell r="AD315">
            <v>2015.1100569599998</v>
          </cell>
          <cell r="AF315">
            <v>1838.3769196800001</v>
          </cell>
          <cell r="AH315">
            <v>1034.1726438400001</v>
          </cell>
          <cell r="AM315">
            <v>3805.5361250000001</v>
          </cell>
          <cell r="AO315">
            <v>1430.8925433600002</v>
          </cell>
          <cell r="AP315">
            <v>1812.9336108800003</v>
          </cell>
          <cell r="AQ315">
            <v>1678.279792</v>
          </cell>
          <cell r="AR315">
            <v>1852.8600339200002</v>
          </cell>
          <cell r="AU315">
            <v>2700.3179347200003</v>
          </cell>
          <cell r="AW315">
            <v>1517.59551104</v>
          </cell>
          <cell r="AX315">
            <v>816.33877696000013</v>
          </cell>
          <cell r="AY315">
            <v>956.47269312000003</v>
          </cell>
          <cell r="AZ315">
            <v>1550.0846592</v>
          </cell>
          <cell r="BA315">
            <v>1861.8630508799999</v>
          </cell>
          <cell r="BB315">
            <v>1589.8153644800002</v>
          </cell>
          <cell r="BE315">
            <v>1250.4407686400002</v>
          </cell>
          <cell r="BF315">
            <v>1127.5300153600001</v>
          </cell>
          <cell r="BG315">
            <v>988.17897024000001</v>
          </cell>
          <cell r="BH315">
            <v>1408.1892832000001</v>
          </cell>
          <cell r="BI315">
            <v>1019.88524736</v>
          </cell>
          <cell r="BK315">
            <v>1555.9561920000001</v>
          </cell>
          <cell r="BM315">
            <v>3835.4809427200007</v>
          </cell>
        </row>
        <row r="316">
          <cell r="B316">
            <v>2091.602363</v>
          </cell>
          <cell r="C316">
            <v>2290.6806630000001</v>
          </cell>
          <cell r="D316">
            <v>904.80320448000009</v>
          </cell>
          <cell r="E316">
            <v>1477.4733699999999</v>
          </cell>
          <cell r="G316">
            <v>1440.8741491200001</v>
          </cell>
          <cell r="J316">
            <v>1643.2463129600001</v>
          </cell>
          <cell r="K316">
            <v>1461.8159494400002</v>
          </cell>
          <cell r="M316">
            <v>2015.6972102400002</v>
          </cell>
          <cell r="N316">
            <v>1695.6986726400003</v>
          </cell>
          <cell r="O316">
            <v>2453.1264038400004</v>
          </cell>
          <cell r="P316">
            <v>2336.0871833599999</v>
          </cell>
          <cell r="AD316">
            <v>2021.3730252800003</v>
          </cell>
          <cell r="AF316">
            <v>1851.6857273600001</v>
          </cell>
          <cell r="AH316">
            <v>1038.6741523200001</v>
          </cell>
          <cell r="AM316">
            <v>3811.4076580000001</v>
          </cell>
          <cell r="AO316">
            <v>1441.4613024000002</v>
          </cell>
          <cell r="AP316">
            <v>1845.6184768000003</v>
          </cell>
          <cell r="AQ316">
            <v>1695.3072371200001</v>
          </cell>
          <cell r="AR316">
            <v>1867.53886592</v>
          </cell>
          <cell r="AU316">
            <v>2730.4584697600003</v>
          </cell>
          <cell r="AW316">
            <v>1519.3569708800001</v>
          </cell>
          <cell r="AX316">
            <v>817.90451904000008</v>
          </cell>
          <cell r="AY316">
            <v>958.03843520000009</v>
          </cell>
          <cell r="AZ316">
            <v>1579.4423232000001</v>
          </cell>
          <cell r="BA316">
            <v>1972.8350207999999</v>
          </cell>
          <cell r="BB316">
            <v>1600.9712768000002</v>
          </cell>
          <cell r="BE316">
            <v>1283.32135232</v>
          </cell>
          <cell r="BF316">
            <v>1133.4015481599999</v>
          </cell>
          <cell r="BG316">
            <v>995.02909183999998</v>
          </cell>
          <cell r="BH316">
            <v>1413.6693804800002</v>
          </cell>
          <cell r="BI316">
            <v>1035.7383859200002</v>
          </cell>
          <cell r="BK316">
            <v>1563.7849024000002</v>
          </cell>
          <cell r="BM316">
            <v>3846.0497017600001</v>
          </cell>
        </row>
        <row r="317">
          <cell r="B317">
            <v>2127.434906</v>
          </cell>
          <cell r="C317">
            <v>2343.1330229999999</v>
          </cell>
          <cell r="D317">
            <v>904.99892224000007</v>
          </cell>
          <cell r="E317">
            <v>1495.87084</v>
          </cell>
          <cell r="G317">
            <v>1483.14918528</v>
          </cell>
          <cell r="J317">
            <v>1645.9863616000002</v>
          </cell>
          <cell r="K317">
            <v>1472.3847084800002</v>
          </cell>
          <cell r="M317">
            <v>2030.3760422400001</v>
          </cell>
          <cell r="N317">
            <v>1726.0349254400001</v>
          </cell>
          <cell r="O317">
            <v>2465.8480582400002</v>
          </cell>
          <cell r="P317">
            <v>2365.6405651200002</v>
          </cell>
          <cell r="AD317">
            <v>2299.2922444800001</v>
          </cell>
          <cell r="AF317">
            <v>1863.62451072</v>
          </cell>
          <cell r="AH317">
            <v>1045.9157094400002</v>
          </cell>
          <cell r="AM317">
            <v>3828.8265390000001</v>
          </cell>
          <cell r="AO317">
            <v>1441.6570201600002</v>
          </cell>
          <cell r="AP317">
            <v>1851.6857273600001</v>
          </cell>
          <cell r="AQ317">
            <v>1724.2734656000002</v>
          </cell>
          <cell r="AR317">
            <v>1873.2146809600001</v>
          </cell>
          <cell r="AU317">
            <v>2749.4430924800004</v>
          </cell>
          <cell r="AW317">
            <v>1535.7972627199999</v>
          </cell>
          <cell r="AX317">
            <v>818.88310784000009</v>
          </cell>
          <cell r="AY317">
            <v>963.71425024000018</v>
          </cell>
          <cell r="AZ317">
            <v>1582.3780896000001</v>
          </cell>
          <cell r="BA317">
            <v>1989.0795948800003</v>
          </cell>
          <cell r="BB317">
            <v>1615.4543910400002</v>
          </cell>
          <cell r="BE317">
            <v>1309.7432499200002</v>
          </cell>
          <cell r="BF317">
            <v>1158.2577036800001</v>
          </cell>
          <cell r="BG317">
            <v>995.42052736000016</v>
          </cell>
          <cell r="BH317">
            <v>1419.5409132800003</v>
          </cell>
          <cell r="BI317">
            <v>1053.1572665599999</v>
          </cell>
          <cell r="BK317">
            <v>1618.7815929600001</v>
          </cell>
          <cell r="BM317">
            <v>3887.9333024000002</v>
          </cell>
        </row>
        <row r="318">
          <cell r="B318">
            <v>2135.8545749999998</v>
          </cell>
          <cell r="C318">
            <v>2350.3745800000002</v>
          </cell>
          <cell r="D318">
            <v>906.36894656000015</v>
          </cell>
          <cell r="E318">
            <v>1499.198042</v>
          </cell>
          <cell r="G318">
            <v>1490.5864601600001</v>
          </cell>
          <cell r="J318">
            <v>1647.9435392000003</v>
          </cell>
          <cell r="K318">
            <v>1473.5590150400001</v>
          </cell>
          <cell r="M318">
            <v>2047.9906406400003</v>
          </cell>
          <cell r="N318">
            <v>1737.5822732800002</v>
          </cell>
          <cell r="O318">
            <v>2492.4656736000002</v>
          </cell>
          <cell r="P318">
            <v>2376.7964774400002</v>
          </cell>
          <cell r="AD318">
            <v>2388.5395430400004</v>
          </cell>
          <cell r="AF318">
            <v>1891.6121504000002</v>
          </cell>
          <cell r="AH318">
            <v>1046.6985804799999</v>
          </cell>
          <cell r="AM318">
            <v>3923.162499</v>
          </cell>
          <cell r="AO318">
            <v>1445.57137536</v>
          </cell>
          <cell r="AP318">
            <v>1852.27288064</v>
          </cell>
          <cell r="AQ318">
            <v>1738.9522976000001</v>
          </cell>
          <cell r="AR318">
            <v>1885.7406176000002</v>
          </cell>
          <cell r="AU318">
            <v>2756.6846496000003</v>
          </cell>
          <cell r="AW318">
            <v>1554.78188544</v>
          </cell>
          <cell r="AX318">
            <v>825.53751168000008</v>
          </cell>
          <cell r="AY318">
            <v>968.80291200000011</v>
          </cell>
          <cell r="AZ318">
            <v>1604.8856320000002</v>
          </cell>
          <cell r="BA318">
            <v>2007.6727820800004</v>
          </cell>
          <cell r="BB318">
            <v>1640.1148288000002</v>
          </cell>
          <cell r="BE318">
            <v>1316.5933715200001</v>
          </cell>
          <cell r="BF318">
            <v>1162.1720588800001</v>
          </cell>
          <cell r="BG318">
            <v>995.81196288000001</v>
          </cell>
          <cell r="BH318">
            <v>1443.2227622400001</v>
          </cell>
          <cell r="BI318">
            <v>1064.1174611200001</v>
          </cell>
          <cell r="BK318">
            <v>1618.9773107200001</v>
          </cell>
        </row>
        <row r="319">
          <cell r="B319">
            <v>2209.4777250000002</v>
          </cell>
          <cell r="C319">
            <v>2389.7138500000001</v>
          </cell>
          <cell r="D319">
            <v>923.20067391999999</v>
          </cell>
          <cell r="E319">
            <v>1507.026752</v>
          </cell>
          <cell r="G319">
            <v>1494.3050976000002</v>
          </cell>
          <cell r="J319">
            <v>1662.2309356800001</v>
          </cell>
          <cell r="K319">
            <v>1535.9929804800001</v>
          </cell>
          <cell r="M319">
            <v>2048.77351168</v>
          </cell>
          <cell r="N319">
            <v>1737.7779910400002</v>
          </cell>
          <cell r="O319">
            <v>2575.0585683200002</v>
          </cell>
          <cell r="P319">
            <v>2379.5365260799999</v>
          </cell>
          <cell r="AD319">
            <v>2397.1511244799999</v>
          </cell>
          <cell r="AF319">
            <v>1969.3121011200003</v>
          </cell>
          <cell r="AH319">
            <v>1049.2429113600001</v>
          </cell>
          <cell r="AM319">
            <v>3926.8811369999999</v>
          </cell>
          <cell r="AO319">
            <v>1466.5131756800001</v>
          </cell>
          <cell r="AP319">
            <v>1883.5877222400002</v>
          </cell>
          <cell r="AQ319">
            <v>1789.6431974400002</v>
          </cell>
          <cell r="AR319">
            <v>1982.0337555200001</v>
          </cell>
          <cell r="AU319">
            <v>2758.4461094399999</v>
          </cell>
          <cell r="AW319">
            <v>1556.54334528</v>
          </cell>
          <cell r="AX319">
            <v>826.32038272000011</v>
          </cell>
          <cell r="AY319">
            <v>969.58578304000014</v>
          </cell>
          <cell r="AZ319">
            <v>1684.3470425600001</v>
          </cell>
          <cell r="BA319">
            <v>2025.4830982400001</v>
          </cell>
          <cell r="BB319">
            <v>1649.1178457600001</v>
          </cell>
          <cell r="BE319">
            <v>1318.7462668800001</v>
          </cell>
          <cell r="BF319">
            <v>1169.80505152</v>
          </cell>
          <cell r="BG319">
            <v>1003.44495552</v>
          </cell>
          <cell r="BH319">
            <v>1453.2043680000002</v>
          </cell>
          <cell r="BI319">
            <v>1064.3131788800001</v>
          </cell>
          <cell r="BK319">
            <v>1689.0442688000003</v>
          </cell>
        </row>
        <row r="320">
          <cell r="B320">
            <v>2244.5270439999999</v>
          </cell>
          <cell r="C320">
            <v>2459.1936540000002</v>
          </cell>
          <cell r="D320">
            <v>924.57069824000018</v>
          </cell>
          <cell r="E320">
            <v>1521.1184310000001</v>
          </cell>
          <cell r="G320">
            <v>1515.63833344</v>
          </cell>
          <cell r="J320">
            <v>1677.6926387200001</v>
          </cell>
          <cell r="K320">
            <v>1545.7788684800003</v>
          </cell>
          <cell r="M320">
            <v>2054.84076224</v>
          </cell>
          <cell r="N320">
            <v>1739.14801536</v>
          </cell>
          <cell r="O320">
            <v>2622.0308307200003</v>
          </cell>
          <cell r="P320">
            <v>2398.5211488</v>
          </cell>
          <cell r="AD320">
            <v>2436.8818297600001</v>
          </cell>
          <cell r="AF320">
            <v>2018.2415411200002</v>
          </cell>
          <cell r="AH320">
            <v>1050.0257824</v>
          </cell>
          <cell r="AO320">
            <v>1480.6048544000002</v>
          </cell>
          <cell r="AP320">
            <v>1905.3123936000002</v>
          </cell>
          <cell r="AQ320">
            <v>1806.2792070400001</v>
          </cell>
          <cell r="AR320">
            <v>2084.1984262400001</v>
          </cell>
          <cell r="AU320">
            <v>2803.2654764800004</v>
          </cell>
          <cell r="AW320">
            <v>1557.1304985600002</v>
          </cell>
          <cell r="AX320">
            <v>836.30198848000009</v>
          </cell>
          <cell r="AY320">
            <v>971.34724288000018</v>
          </cell>
          <cell r="AZ320">
            <v>1707.2460204800002</v>
          </cell>
          <cell r="BA320">
            <v>2027.2445580800002</v>
          </cell>
          <cell r="BB320">
            <v>1659.8823225600001</v>
          </cell>
          <cell r="BE320">
            <v>1348.29964864</v>
          </cell>
          <cell r="BF320">
            <v>1175.2851488000001</v>
          </cell>
          <cell r="BG320">
            <v>1009.5122060800002</v>
          </cell>
          <cell r="BH320">
            <v>1463.5774092800002</v>
          </cell>
          <cell r="BI320">
            <v>1068.4232518400001</v>
          </cell>
          <cell r="BK320">
            <v>1721.1419814400001</v>
          </cell>
        </row>
        <row r="321">
          <cell r="B321">
            <v>2259.0167059999999</v>
          </cell>
          <cell r="C321">
            <v>2476.6125350000002</v>
          </cell>
          <cell r="D321">
            <v>925.74500480000006</v>
          </cell>
          <cell r="E321">
            <v>1522.0970199999999</v>
          </cell>
          <cell r="G321">
            <v>1537.75444032</v>
          </cell>
          <cell r="J321">
            <v>1681.8027116800001</v>
          </cell>
          <cell r="K321">
            <v>1559.8705472000001</v>
          </cell>
          <cell r="M321">
            <v>2115.7089856000002</v>
          </cell>
          <cell r="N321">
            <v>1769.0928326400001</v>
          </cell>
          <cell r="O321">
            <v>2664.1101491200002</v>
          </cell>
          <cell r="P321">
            <v>2481.11404352</v>
          </cell>
          <cell r="AD321">
            <v>2553.5296147200002</v>
          </cell>
          <cell r="AF321">
            <v>2114.7303968000001</v>
          </cell>
          <cell r="AH321">
            <v>1051.2000889600001</v>
          </cell>
          <cell r="AO321">
            <v>1480.9962899200002</v>
          </cell>
          <cell r="AP321">
            <v>1907.0738534400002</v>
          </cell>
          <cell r="AQ321">
            <v>1827.4167251199999</v>
          </cell>
          <cell r="AR321">
            <v>2122.3633894400004</v>
          </cell>
          <cell r="AU321">
            <v>2822.64153472</v>
          </cell>
          <cell r="AW321">
            <v>1562.0234425600001</v>
          </cell>
          <cell r="AX321">
            <v>848.82792512000003</v>
          </cell>
          <cell r="AY321">
            <v>976.63162240000008</v>
          </cell>
          <cell r="AZ321">
            <v>1744.04095936</v>
          </cell>
          <cell r="BA321">
            <v>2032.1375020799999</v>
          </cell>
          <cell r="BB321">
            <v>1684.1513248000001</v>
          </cell>
          <cell r="BE321">
            <v>1381.1802323200002</v>
          </cell>
          <cell r="BF321">
            <v>1178.0251974400001</v>
          </cell>
          <cell r="BG321">
            <v>1020.47240064</v>
          </cell>
          <cell r="BH321">
            <v>1475.1247571200001</v>
          </cell>
          <cell r="BI321">
            <v>1090.9307942400001</v>
          </cell>
          <cell r="BK321">
            <v>1736.99512</v>
          </cell>
        </row>
        <row r="322">
          <cell r="B322">
            <v>2357.5072500000001</v>
          </cell>
          <cell r="C322">
            <v>2526.324846</v>
          </cell>
          <cell r="D322">
            <v>931.02938431999996</v>
          </cell>
          <cell r="E322">
            <v>1543.430255</v>
          </cell>
          <cell r="G322">
            <v>1570.8307417600001</v>
          </cell>
          <cell r="J322">
            <v>1686.1085024000001</v>
          </cell>
          <cell r="K322">
            <v>1569.4607174400003</v>
          </cell>
          <cell r="M322">
            <v>2132.73643072</v>
          </cell>
          <cell r="N322">
            <v>1794.5361414400002</v>
          </cell>
          <cell r="O322">
            <v>2675.6574969600001</v>
          </cell>
          <cell r="P322">
            <v>2523.1933619199999</v>
          </cell>
          <cell r="AD322">
            <v>2634.5567673600003</v>
          </cell>
          <cell r="AF322">
            <v>2211.80640576</v>
          </cell>
          <cell r="AH322">
            <v>1051.3958067200001</v>
          </cell>
          <cell r="AO322">
            <v>1491.3693312</v>
          </cell>
          <cell r="AP322">
            <v>1923.7098630400003</v>
          </cell>
          <cell r="AQ322">
            <v>1843.4655814400003</v>
          </cell>
          <cell r="AR322">
            <v>2162.8769657600001</v>
          </cell>
          <cell r="AU322">
            <v>2836.7332134399999</v>
          </cell>
          <cell r="AW322">
            <v>1576.5065568000002</v>
          </cell>
          <cell r="AX322">
            <v>850.3936672000001</v>
          </cell>
          <cell r="AY322">
            <v>984.46033280000006</v>
          </cell>
          <cell r="AZ322">
            <v>1752.84825856</v>
          </cell>
          <cell r="BA322">
            <v>2083.61127296</v>
          </cell>
          <cell r="BB322">
            <v>1686.8913734400001</v>
          </cell>
          <cell r="BE322">
            <v>1395.85906432</v>
          </cell>
          <cell r="BF322">
            <v>1186.6367788800001</v>
          </cell>
          <cell r="BG322">
            <v>1020.86383616</v>
          </cell>
          <cell r="BH322">
            <v>1509.17964736</v>
          </cell>
          <cell r="BI322">
            <v>1126.3557088</v>
          </cell>
          <cell r="BK322">
            <v>1751.6739520000001</v>
          </cell>
        </row>
        <row r="323">
          <cell r="B323">
            <v>2388.6404440000001</v>
          </cell>
          <cell r="C323">
            <v>2540.612243</v>
          </cell>
          <cell r="D323">
            <v>931.61653760000002</v>
          </cell>
          <cell r="E323">
            <v>1550.476095</v>
          </cell>
          <cell r="G323">
            <v>1615.84582656</v>
          </cell>
          <cell r="J323">
            <v>1711.5518112</v>
          </cell>
          <cell r="K323">
            <v>1571.6136128000001</v>
          </cell>
          <cell r="M323">
            <v>2135.6721971200004</v>
          </cell>
          <cell r="N323">
            <v>1823.6980876800001</v>
          </cell>
          <cell r="O323">
            <v>2720.28114624</v>
          </cell>
          <cell r="P323">
            <v>2576.2328748800001</v>
          </cell>
          <cell r="AD323">
            <v>2764.7090777600001</v>
          </cell>
          <cell r="AF323">
            <v>2283.4391059200002</v>
          </cell>
          <cell r="AH323">
            <v>1062.5517190400001</v>
          </cell>
          <cell r="AO323">
            <v>1509.9625184000001</v>
          </cell>
          <cell r="AP323">
            <v>1932.5171622400001</v>
          </cell>
          <cell r="AQ323">
            <v>1861.0801798400003</v>
          </cell>
          <cell r="AR323">
            <v>2199.0847513600002</v>
          </cell>
          <cell r="AU323">
            <v>2866.6780307200002</v>
          </cell>
          <cell r="AW323">
            <v>1624.2616902400002</v>
          </cell>
          <cell r="AX323">
            <v>856.65663552000001</v>
          </cell>
          <cell r="AY323">
            <v>986.41751039999997</v>
          </cell>
          <cell r="AZ323">
            <v>1827.8081606399999</v>
          </cell>
          <cell r="BA323">
            <v>2083.61127296</v>
          </cell>
          <cell r="BB323">
            <v>1707.4417382400002</v>
          </cell>
          <cell r="BE323">
            <v>1406.81925888</v>
          </cell>
          <cell r="BF323">
            <v>1196.2269491200002</v>
          </cell>
          <cell r="BG323">
            <v>1022.4295782400001</v>
          </cell>
          <cell r="BH323">
            <v>1536.7758515200001</v>
          </cell>
          <cell r="BI323">
            <v>1130.270064</v>
          </cell>
          <cell r="BK323">
            <v>1757.3497670400002</v>
          </cell>
        </row>
        <row r="324">
          <cell r="B324">
            <v>2413.507838</v>
          </cell>
          <cell r="C324">
            <v>2541.7865489999999</v>
          </cell>
          <cell r="D324">
            <v>935.72661056000004</v>
          </cell>
          <cell r="E324">
            <v>1564.7634909999999</v>
          </cell>
          <cell r="G324">
            <v>1646.7692326399999</v>
          </cell>
          <cell r="J324"/>
          <cell r="K324">
            <v>1584.5309849600001</v>
          </cell>
          <cell r="M324">
            <v>2160.5283526400003</v>
          </cell>
          <cell r="N324">
            <v>1824.0895232000003</v>
          </cell>
          <cell r="O324">
            <v>2722.2383238400002</v>
          </cell>
          <cell r="P324">
            <v>2579.5600768000004</v>
          </cell>
          <cell r="AD324">
            <v>2999.5703897600006</v>
          </cell>
          <cell r="AF324">
            <v>2432.5760390400001</v>
          </cell>
          <cell r="AH324">
            <v>1069.5975584</v>
          </cell>
          <cell r="AO324">
            <v>1534.81867392</v>
          </cell>
          <cell r="AP324">
            <v>1939.95443712</v>
          </cell>
          <cell r="AQ324">
            <v>1882.2176979200001</v>
          </cell>
          <cell r="AR324">
            <v>2236.8582790400005</v>
          </cell>
          <cell r="AU324">
            <v>2985.28299328</v>
          </cell>
          <cell r="AW324">
            <v>1641.68057088</v>
          </cell>
          <cell r="AX324">
            <v>858.22237760000007</v>
          </cell>
          <cell r="AY324">
            <v>990.33186560000001</v>
          </cell>
          <cell r="AZ324">
            <v>1923.7098630400003</v>
          </cell>
          <cell r="BA324">
            <v>2111.59891264</v>
          </cell>
          <cell r="BB324">
            <v>1747.1724435200001</v>
          </cell>
          <cell r="BE324">
            <v>1408.1892832000001</v>
          </cell>
          <cell r="BF324">
            <v>1216.7773139200001</v>
          </cell>
          <cell r="BG324">
            <v>1029.4754175999999</v>
          </cell>
          <cell r="BH324">
            <v>1537.9501580800002</v>
          </cell>
          <cell r="BI324">
            <v>1137.31590336</v>
          </cell>
          <cell r="BK324">
            <v>1770.0714214400002</v>
          </cell>
        </row>
        <row r="325">
          <cell r="B325">
            <v>2441.7039380000001</v>
          </cell>
          <cell r="C325">
            <v>2570.1656240000002</v>
          </cell>
          <cell r="D325">
            <v>936.50948160000007</v>
          </cell>
          <cell r="E325">
            <v>1572.983637</v>
          </cell>
          <cell r="G325">
            <v>1688.4571155200001</v>
          </cell>
          <cell r="J325">
            <v>1796.2976012800002</v>
          </cell>
          <cell r="K325">
            <v>1597.0569216000001</v>
          </cell>
          <cell r="M325">
            <v>2215.72076096</v>
          </cell>
          <cell r="N325">
            <v>1829.9610560000003</v>
          </cell>
          <cell r="O325">
            <v>2730.6541875200001</v>
          </cell>
          <cell r="P325">
            <v>2589.1502470400001</v>
          </cell>
          <cell r="AF325">
            <v>2463.6951628800002</v>
          </cell>
          <cell r="AH325">
            <v>1071.3590182400001</v>
          </cell>
          <cell r="AO325">
            <v>1590.7939532800001</v>
          </cell>
          <cell r="AP325">
            <v>1944.6516633600004</v>
          </cell>
          <cell r="AQ325">
            <v>1926.25419392</v>
          </cell>
          <cell r="AR325">
            <v>2277.1761376000004</v>
          </cell>
          <cell r="AU325">
            <v>3001.7232851200001</v>
          </cell>
          <cell r="AW325">
            <v>1697.851568</v>
          </cell>
          <cell r="AX325">
            <v>862.91960384000004</v>
          </cell>
          <cell r="AY325">
            <v>999.53060032000008</v>
          </cell>
          <cell r="AZ325">
            <v>1975.9665049600001</v>
          </cell>
          <cell r="BA325">
            <v>2145.4580851200003</v>
          </cell>
          <cell r="BB325">
            <v>1784.7502534400001</v>
          </cell>
          <cell r="BE325">
            <v>1417.7794534400002</v>
          </cell>
          <cell r="BF325">
            <v>1222.06169344</v>
          </cell>
          <cell r="BG325">
            <v>1034.1726438400001</v>
          </cell>
          <cell r="BH325">
            <v>1550.4760947200002</v>
          </cell>
          <cell r="BI325">
            <v>1137.9030566400002</v>
          </cell>
          <cell r="BK325">
            <v>1775.9429542400003</v>
          </cell>
        </row>
        <row r="326">
          <cell r="B326">
            <v>2596.5866810000002</v>
          </cell>
          <cell r="C326">
            <v>2573.1013910000001</v>
          </cell>
          <cell r="D326">
            <v>941.98957888000007</v>
          </cell>
          <cell r="E326">
            <v>1575.919404</v>
          </cell>
          <cell r="G326">
            <v>1892.5907391999999</v>
          </cell>
          <cell r="J326">
            <v>1819.97945024</v>
          </cell>
          <cell r="K326">
            <v>1599.7969702400001</v>
          </cell>
          <cell r="M326">
            <v>2227.2681088000004</v>
          </cell>
          <cell r="N326">
            <v>1833.48397568</v>
          </cell>
          <cell r="O326">
            <v>2740.0486400000004</v>
          </cell>
          <cell r="P326">
            <v>2593.2603200000003</v>
          </cell>
          <cell r="AF326">
            <v>2533.1749676800005</v>
          </cell>
          <cell r="AH326">
            <v>1071.3590182400001</v>
          </cell>
          <cell r="AO326">
            <v>1609.9742937600001</v>
          </cell>
          <cell r="AP326">
            <v>1945.0430988800001</v>
          </cell>
          <cell r="AQ326">
            <v>1934.0829043200001</v>
          </cell>
          <cell r="AR326">
            <v>2323.5612467200003</v>
          </cell>
          <cell r="AU326">
            <v>3585.74508096</v>
          </cell>
          <cell r="AW326">
            <v>1699.6130278400001</v>
          </cell>
          <cell r="AX326">
            <v>865.26821696000002</v>
          </cell>
          <cell r="AY326">
            <v>1004.0321088000001</v>
          </cell>
          <cell r="AZ326">
            <v>2015.1100569599998</v>
          </cell>
          <cell r="BA326">
            <v>2151.5253356800004</v>
          </cell>
          <cell r="BB326">
            <v>1789.2517619200003</v>
          </cell>
          <cell r="BE326">
            <v>1489.2164358400003</v>
          </cell>
          <cell r="BF326">
            <v>1222.8445644800001</v>
          </cell>
          <cell r="BG326">
            <v>1038.2827168000001</v>
          </cell>
          <cell r="BH326">
            <v>1567.5035398400003</v>
          </cell>
          <cell r="BI326">
            <v>1141.4259763200002</v>
          </cell>
          <cell r="BK326">
            <v>1810.5849977600001</v>
          </cell>
        </row>
        <row r="327">
          <cell r="B327">
            <v>2643.971794</v>
          </cell>
          <cell r="C327">
            <v>2583.8658679999999</v>
          </cell>
          <cell r="D327">
            <v>945.70821632000013</v>
          </cell>
          <cell r="E327">
            <v>1577.680863</v>
          </cell>
          <cell r="G327">
            <v>2019.4158476800003</v>
          </cell>
          <cell r="J327">
            <v>1828.3953139200003</v>
          </cell>
          <cell r="K327">
            <v>1620.5430528000002</v>
          </cell>
          <cell r="M327">
            <v>2250.16708672</v>
          </cell>
          <cell r="N327">
            <v>1939.3672838400003</v>
          </cell>
          <cell r="O327">
            <v>2843.9747705600003</v>
          </cell>
          <cell r="P327">
            <v>2624.5751616000002</v>
          </cell>
          <cell r="AF327">
            <v>2576.2328748800001</v>
          </cell>
          <cell r="AH327">
            <v>1091.32222976</v>
          </cell>
          <cell r="AO327">
            <v>1617.6072864</v>
          </cell>
          <cell r="AP327">
            <v>2040.7490835200001</v>
          </cell>
          <cell r="AQ327">
            <v>1935.6486464000002</v>
          </cell>
          <cell r="AR327">
            <v>2418.8757958400001</v>
          </cell>
          <cell r="AU327">
            <v>3623.3228908800002</v>
          </cell>
          <cell r="AW327">
            <v>1706.0717139200003</v>
          </cell>
          <cell r="AX327">
            <v>872.31405632000008</v>
          </cell>
          <cell r="AY327">
            <v>1005.0106976000001</v>
          </cell>
          <cell r="AZ327">
            <v>2064.2352147199999</v>
          </cell>
          <cell r="BA327">
            <v>2208.0877683200001</v>
          </cell>
          <cell r="BB327">
            <v>1818.8051436800001</v>
          </cell>
          <cell r="BE327">
            <v>1516.0297689600002</v>
          </cell>
          <cell r="BF327">
            <v>1254.35512384</v>
          </cell>
          <cell r="BG327">
            <v>1040.4356121600001</v>
          </cell>
          <cell r="BH327">
            <v>1574.9408147200002</v>
          </cell>
          <cell r="BI327">
            <v>1142.6002828800001</v>
          </cell>
          <cell r="BK327">
            <v>1822.5237811200002</v>
          </cell>
        </row>
        <row r="328">
          <cell r="B328">
            <v>2786.1271310000002</v>
          </cell>
          <cell r="C328">
            <v>2584.4530209999998</v>
          </cell>
          <cell r="D328">
            <v>946.68680512000014</v>
          </cell>
          <cell r="E328">
            <v>1605.4727849999999</v>
          </cell>
          <cell r="G328">
            <v>2054.84076224</v>
          </cell>
          <cell r="J328">
            <v>1937.0186707200003</v>
          </cell>
          <cell r="K328">
            <v>1645.0077728000001</v>
          </cell>
          <cell r="M328">
            <v>2284.6134124800005</v>
          </cell>
          <cell r="N328">
            <v>1949.1531718400001</v>
          </cell>
          <cell r="O328">
            <v>2867.0694662400001</v>
          </cell>
          <cell r="P328">
            <v>2665.8716089600002</v>
          </cell>
          <cell r="AF328">
            <v>2597.3703929600001</v>
          </cell>
          <cell r="AH328">
            <v>1095.82373824</v>
          </cell>
          <cell r="AO328">
            <v>1631.8946828800001</v>
          </cell>
          <cell r="AP328">
            <v>2085.9598860800002</v>
          </cell>
          <cell r="AQ328">
            <v>2011.3914195200002</v>
          </cell>
          <cell r="AR328">
            <v>2457.8236300799999</v>
          </cell>
          <cell r="AU328">
            <v>3756.6066854400005</v>
          </cell>
          <cell r="AW328">
            <v>1727.2092320000002</v>
          </cell>
          <cell r="AX328">
            <v>878.38130688000012</v>
          </cell>
          <cell r="AY328">
            <v>1009.5122060800002</v>
          </cell>
          <cell r="AZ328">
            <v>2113.36037248</v>
          </cell>
          <cell r="BA328">
            <v>2214.5464544000001</v>
          </cell>
          <cell r="BB328">
            <v>1830.3524915200003</v>
          </cell>
          <cell r="BE328">
            <v>1540.1030534400002</v>
          </cell>
          <cell r="BF328">
            <v>1264.1410118400001</v>
          </cell>
          <cell r="BG328">
            <v>1048.0686048</v>
          </cell>
          <cell r="BH328">
            <v>1578.65945216</v>
          </cell>
          <cell r="BI328">
            <v>1144.7531782400001</v>
          </cell>
          <cell r="BK328">
            <v>1858.1444134399999</v>
          </cell>
        </row>
        <row r="329">
          <cell r="B329">
            <v>2819.2183879999998</v>
          </cell>
          <cell r="C329">
            <v>2584.4530209999998</v>
          </cell>
          <cell r="D329">
            <v>964.49712127999999</v>
          </cell>
          <cell r="E329">
            <v>1611.5400360000001</v>
          </cell>
          <cell r="G329">
            <v>2060.9080128000001</v>
          </cell>
          <cell r="J329">
            <v>1954.8289868800002</v>
          </cell>
          <cell r="K329">
            <v>1653.6193542400001</v>
          </cell>
          <cell r="M329">
            <v>2349.3959910399999</v>
          </cell>
          <cell r="N329">
            <v>1966.7677702400001</v>
          </cell>
          <cell r="O329">
            <v>2924.21905216</v>
          </cell>
          <cell r="P329">
            <v>2690.9234822400003</v>
          </cell>
          <cell r="AF329">
            <v>2806.9841139200003</v>
          </cell>
          <cell r="AH329">
            <v>1103.6524486400001</v>
          </cell>
          <cell r="AO329">
            <v>1632.0904006400001</v>
          </cell>
          <cell r="AP329">
            <v>2099.2686937600001</v>
          </cell>
          <cell r="AQ329">
            <v>2031.3546310400002</v>
          </cell>
          <cell r="AR329">
            <v>2481.8969145600004</v>
          </cell>
          <cell r="AU329">
            <v>3854.4655654399999</v>
          </cell>
          <cell r="AW329">
            <v>1752.45682304</v>
          </cell>
          <cell r="AX329">
            <v>880.33848448000015</v>
          </cell>
          <cell r="AY329">
            <v>1015.9708921600001</v>
          </cell>
          <cell r="AZ329"/>
          <cell r="BA329">
            <v>2281.2862105600002</v>
          </cell>
          <cell r="BB329">
            <v>1853.6429049600001</v>
          </cell>
          <cell r="BE329">
            <v>1544.4088441599999</v>
          </cell>
          <cell r="BF329">
            <v>1287.03998976</v>
          </cell>
          <cell r="BG329">
            <v>1090.3436409600001</v>
          </cell>
          <cell r="BH329">
            <v>1583.9438316800001</v>
          </cell>
          <cell r="BI329">
            <v>1167.4564384</v>
          </cell>
          <cell r="BK329">
            <v>1894.5479167999999</v>
          </cell>
        </row>
        <row r="330">
          <cell r="B330">
            <v>2954.3247000000001</v>
          </cell>
          <cell r="C330">
            <v>2729.2841629999998</v>
          </cell>
          <cell r="D330">
            <v>966.45429888000001</v>
          </cell>
          <cell r="E330">
            <v>1628.958916</v>
          </cell>
          <cell r="G330">
            <v>2064.2352147199999</v>
          </cell>
          <cell r="J330">
            <v>1972.0521497600002</v>
          </cell>
          <cell r="K330">
            <v>1755.5883072000001</v>
          </cell>
          <cell r="M330">
            <v>2349.7874265600003</v>
          </cell>
          <cell r="N330">
            <v>1968.7249478400001</v>
          </cell>
          <cell r="O330">
            <v>2948.2923366400005</v>
          </cell>
          <cell r="P330">
            <v>2766.0791020800002</v>
          </cell>
          <cell r="AF330">
            <v>2820.0972038400005</v>
          </cell>
          <cell r="AH330">
            <v>1108.1539571200001</v>
          </cell>
          <cell r="AO330">
            <v>1639.91911104</v>
          </cell>
          <cell r="AP330">
            <v>2115.1218323200001</v>
          </cell>
          <cell r="AQ330">
            <v>2050.53497152</v>
          </cell>
          <cell r="AR330">
            <v>2545.5051865600003</v>
          </cell>
          <cell r="AU330">
            <v>3920.8138860800004</v>
          </cell>
          <cell r="AW330">
            <v>1762.2427110400001</v>
          </cell>
          <cell r="AX330">
            <v>889.14578368000002</v>
          </cell>
          <cell r="AY330">
            <v>1023.2124492800001</v>
          </cell>
          <cell r="AZ330">
            <v>2302.6194464</v>
          </cell>
          <cell r="BA330">
            <v>2332.1728281599999</v>
          </cell>
          <cell r="BB330">
            <v>1862.0587686399999</v>
          </cell>
          <cell r="BE330">
            <v>1546.36602176</v>
          </cell>
          <cell r="BF330">
            <v>1298.5873376000002</v>
          </cell>
          <cell r="BG330">
            <v>1093.47512512</v>
          </cell>
          <cell r="BH330"/>
          <cell r="BI330">
            <v>1169.60933376</v>
          </cell>
          <cell r="BK330">
            <v>1895.72222336</v>
          </cell>
        </row>
        <row r="331">
          <cell r="B331">
            <v>2960.5904999999998</v>
          </cell>
          <cell r="C331">
            <v>2823.2286880000001</v>
          </cell>
          <cell r="D331">
            <v>983.28602624000007</v>
          </cell>
          <cell r="E331">
            <v>1637.961933</v>
          </cell>
          <cell r="G331">
            <v>2104.9445087999998</v>
          </cell>
          <cell r="J331">
            <v>1996.3211520000002</v>
          </cell>
          <cell r="K331">
            <v>1762.4384288000001</v>
          </cell>
          <cell r="M331">
            <v>2356.6375481600003</v>
          </cell>
          <cell r="N331">
            <v>1981.8380377600001</v>
          </cell>
          <cell r="O331">
            <v>2955.14245824</v>
          </cell>
          <cell r="P331">
            <v>2806.0055251200001</v>
          </cell>
          <cell r="AF331"/>
          <cell r="AH331">
            <v>1115.7869497600002</v>
          </cell>
          <cell r="AO331">
            <v>1650.6835878400002</v>
          </cell>
          <cell r="AP331">
            <v>2154.2653843200001</v>
          </cell>
          <cell r="AQ331">
            <v>2065.99667456</v>
          </cell>
          <cell r="AR331">
            <v>2583.0829964800005</v>
          </cell>
          <cell r="AU331">
            <v>3926.4897011200001</v>
          </cell>
          <cell r="AW331">
            <v>1762.2427110400001</v>
          </cell>
          <cell r="AX331">
            <v>894.62588096000013</v>
          </cell>
          <cell r="AY331">
            <v>1024.5824736</v>
          </cell>
          <cell r="AZ331">
            <v>2309.4695680000004</v>
          </cell>
          <cell r="BA331">
            <v>2362.7047987199999</v>
          </cell>
          <cell r="BB331">
            <v>1863.62451072</v>
          </cell>
          <cell r="BE331">
            <v>1552.4332723200002</v>
          </cell>
          <cell r="BF331">
            <v>1300.74023296</v>
          </cell>
          <cell r="BG331">
            <v>1096.21517376</v>
          </cell>
          <cell r="BH331">
            <v>1587.6624691200002</v>
          </cell>
          <cell r="BI331">
            <v>1188.7896742400001</v>
          </cell>
          <cell r="BK331">
            <v>1918.2297657600002</v>
          </cell>
        </row>
        <row r="332">
          <cell r="B332">
            <v>3004.4511000000002</v>
          </cell>
          <cell r="C332">
            <v>2999.9618249999999</v>
          </cell>
          <cell r="D332">
            <v>991.7018899200001</v>
          </cell>
          <cell r="E332">
            <v>1651.6621769999999</v>
          </cell>
          <cell r="G332">
            <v>2124.5162848000004</v>
          </cell>
          <cell r="J332">
            <v>2004.93273344</v>
          </cell>
          <cell r="K332">
            <v>1791.60037504</v>
          </cell>
          <cell r="M332">
            <v>2386.1909299200001</v>
          </cell>
          <cell r="N332">
            <v>1985.1652396800002</v>
          </cell>
          <cell r="O332">
            <v>3008.7691244799998</v>
          </cell>
          <cell r="P332">
            <v>2916.39034176</v>
          </cell>
          <cell r="AF332">
            <v>2887.61983104</v>
          </cell>
          <cell r="AH332">
            <v>1123.0285068800001</v>
          </cell>
          <cell r="AO332">
            <v>1667.3195974400001</v>
          </cell>
          <cell r="AP332">
            <v>2162.8769657600001</v>
          </cell>
          <cell r="AQ332">
            <v>2096.3329273600002</v>
          </cell>
          <cell r="AR332">
            <v>2603.6333612799999</v>
          </cell>
          <cell r="AW332">
            <v>1780.2487449600001</v>
          </cell>
          <cell r="AX332">
            <v>905.39035776000003</v>
          </cell>
          <cell r="AY332">
            <v>1027.9096755200001</v>
          </cell>
          <cell r="AZ332">
            <v>2318.08114944</v>
          </cell>
          <cell r="BA332">
            <v>2393.6282048000003</v>
          </cell>
          <cell r="BB332">
            <v>1873.6061164799999</v>
          </cell>
          <cell r="BE332">
            <v>1557.7176518400001</v>
          </cell>
          <cell r="BF332">
            <v>1307.5903545599999</v>
          </cell>
          <cell r="BG332">
            <v>1101.3038355200001</v>
          </cell>
          <cell r="BH332">
            <v>1589.0324934400001</v>
          </cell>
          <cell r="BI332">
            <v>1194.6612070399999</v>
          </cell>
          <cell r="BK332"/>
        </row>
        <row r="333">
          <cell r="B333">
            <v>3019.9197939999999</v>
          </cell>
          <cell r="C333">
            <v>3011.1177379999999</v>
          </cell>
          <cell r="D333">
            <v>994.83337408</v>
          </cell>
          <cell r="E333">
            <v>1657.337992</v>
          </cell>
          <cell r="G333">
            <v>2233.7267948800004</v>
          </cell>
          <cell r="J333">
            <v>2045.0548742400001</v>
          </cell>
          <cell r="K333">
            <v>1796.8847545600001</v>
          </cell>
          <cell r="M333">
            <v>2419.2672313600001</v>
          </cell>
          <cell r="N333">
            <v>2042.7062611200001</v>
          </cell>
          <cell r="O333">
            <v>3012.2920441599999</v>
          </cell>
          <cell r="P333">
            <v>2922.45759232</v>
          </cell>
          <cell r="AF333">
            <v>3030.6895136000003</v>
          </cell>
          <cell r="AH333">
            <v>1127.9214508800001</v>
          </cell>
          <cell r="AO333"/>
          <cell r="AP333">
            <v>2198.6933158400002</v>
          </cell>
          <cell r="AQ333">
            <v>2107.2931219200004</v>
          </cell>
          <cell r="AR333">
            <v>2620.07365312</v>
          </cell>
          <cell r="AW333">
            <v>1781.2273337600002</v>
          </cell>
          <cell r="AX333">
            <v>907.93468863999999</v>
          </cell>
          <cell r="AY333">
            <v>1027.9096755200001</v>
          </cell>
          <cell r="AZ333">
            <v>2495.4014400000001</v>
          </cell>
          <cell r="BA333">
            <v>2394.2153580800004</v>
          </cell>
          <cell r="BB333">
            <v>1881.8262624000001</v>
          </cell>
          <cell r="BE333"/>
          <cell r="BF333">
            <v>1311.8961452800002</v>
          </cell>
          <cell r="BG333">
            <v>1101.4995532800001</v>
          </cell>
          <cell r="BH333">
            <v>1591.9682598400002</v>
          </cell>
          <cell r="BI333">
            <v>1211.8843699199999</v>
          </cell>
          <cell r="BK333">
            <v>1942.3030502399999</v>
          </cell>
        </row>
        <row r="334">
          <cell r="B334">
            <v>3194.7747749999999</v>
          </cell>
          <cell r="C334">
            <v>3034.4081510000001</v>
          </cell>
          <cell r="D334">
            <v>998.94344704000002</v>
          </cell>
          <cell r="E334">
            <v>1669.863928</v>
          </cell>
          <cell r="G334">
            <v>2340.1972563200002</v>
          </cell>
          <cell r="J334">
            <v>2071.6724896000001</v>
          </cell>
          <cell r="K334">
            <v>1842.6827104000001</v>
          </cell>
          <cell r="M334">
            <v>2423.5730220800001</v>
          </cell>
          <cell r="N334">
            <v>2043.0976966400001</v>
          </cell>
          <cell r="O334">
            <v>3021.6864966400003</v>
          </cell>
          <cell r="P334">
            <v>2941.2464972800003</v>
          </cell>
          <cell r="AF334">
            <v>3097.2335520000001</v>
          </cell>
          <cell r="AH334">
            <v>1131.0529350400002</v>
          </cell>
          <cell r="AO334">
            <v>1682.58558272</v>
          </cell>
          <cell r="AP334">
            <v>2293.4207116800003</v>
          </cell>
          <cell r="AQ334">
            <v>2135.0850438400003</v>
          </cell>
          <cell r="AR334">
            <v>2868.8309260800002</v>
          </cell>
          <cell r="AW334">
            <v>1789.8389152</v>
          </cell>
          <cell r="AX334">
            <v>909.30471296000019</v>
          </cell>
          <cell r="AY334">
            <v>1032.60690176</v>
          </cell>
          <cell r="AZ334">
            <v>2604.0247968000003</v>
          </cell>
          <cell r="BA334">
            <v>2452.9306860800002</v>
          </cell>
          <cell r="BB334">
            <v>1897.4836832000001</v>
          </cell>
          <cell r="BE334">
            <v>1592.9468486400001</v>
          </cell>
          <cell r="BF334">
            <v>1342.4281158400001</v>
          </cell>
          <cell r="BG334">
            <v>1125.5728377600001</v>
          </cell>
          <cell r="BH334">
            <v>1596.8612038400001</v>
          </cell>
          <cell r="BI334">
            <v>1243.1992115200001</v>
          </cell>
          <cell r="BK334">
            <v>1952.4803737600002</v>
          </cell>
        </row>
        <row r="335">
          <cell r="B335">
            <v>3251.9502000000002</v>
          </cell>
          <cell r="C335">
            <v>3115.6310210000001</v>
          </cell>
          <cell r="D335">
            <v>1002.2706489600001</v>
          </cell>
          <cell r="E335">
            <v>1676.71405</v>
          </cell>
          <cell r="G335">
            <v>2350.1788620800003</v>
          </cell>
          <cell r="J335">
            <v>2073.6296672000003</v>
          </cell>
          <cell r="K335">
            <v>1878.1076249600003</v>
          </cell>
          <cell r="M335">
            <v>2454.4964281600001</v>
          </cell>
          <cell r="N335">
            <v>2049.5563827200003</v>
          </cell>
          <cell r="O335">
            <v>3044.19403904</v>
          </cell>
          <cell r="P335">
            <v>2997.6132121600003</v>
          </cell>
          <cell r="AF335">
            <v>3272.9881004800004</v>
          </cell>
          <cell r="AH335">
            <v>1132.42295936</v>
          </cell>
          <cell r="AO335">
            <v>1713.7047065600002</v>
          </cell>
          <cell r="AP335">
            <v>2330.2156505600001</v>
          </cell>
          <cell r="AQ335">
            <v>2177.5557977600001</v>
          </cell>
          <cell r="AR335">
            <v>2891.1427507200001</v>
          </cell>
          <cell r="AW335">
            <v>1898.26655424</v>
          </cell>
          <cell r="AX335">
            <v>923.39639167999997</v>
          </cell>
          <cell r="AY335">
            <v>1034.75979712</v>
          </cell>
          <cell r="AZ335">
            <v>2615.1807091199998</v>
          </cell>
          <cell r="BA335">
            <v>2472.1110265600005</v>
          </cell>
          <cell r="BB335">
            <v>1961.0919552</v>
          </cell>
          <cell r="BE335">
            <v>1593.92543744</v>
          </cell>
          <cell r="BF335">
            <v>1359.2598432000002</v>
          </cell>
          <cell r="BG335">
            <v>1130.66149952</v>
          </cell>
          <cell r="BH335">
            <v>1621.5216416000001</v>
          </cell>
          <cell r="BI335">
            <v>1252.78938176</v>
          </cell>
          <cell r="BK335">
            <v>1993.77682112</v>
          </cell>
        </row>
        <row r="336">
          <cell r="B336">
            <v>3539.7853879999998</v>
          </cell>
          <cell r="C336">
            <v>3156.3403159999998</v>
          </cell>
          <cell r="D336">
            <v>1010.4907948800002</v>
          </cell>
          <cell r="E336">
            <v>1680.041252</v>
          </cell>
          <cell r="G336">
            <v>2379.14509056</v>
          </cell>
          <cell r="J336">
            <v>2089.4828057599998</v>
          </cell>
          <cell r="K336">
            <v>1908.8353132800003</v>
          </cell>
          <cell r="M336">
            <v>2501.8601260800001</v>
          </cell>
          <cell r="N336">
            <v>2074.0211027199998</v>
          </cell>
          <cell r="O336">
            <v>3059.4600243200002</v>
          </cell>
          <cell r="P336">
            <v>3068.4630412800002</v>
          </cell>
          <cell r="AF336">
            <v>4077.9752473600001</v>
          </cell>
          <cell r="AH336">
            <v>1143.1874361600001</v>
          </cell>
          <cell r="AO336">
            <v>1717.423344</v>
          </cell>
          <cell r="AP336">
            <v>2331.5856748800002</v>
          </cell>
          <cell r="AQ336">
            <v>2180.6872819200003</v>
          </cell>
          <cell r="AR336">
            <v>2966.4940883200002</v>
          </cell>
          <cell r="AW336">
            <v>1904.5295225600003</v>
          </cell>
          <cell r="AX336">
            <v>923.59210944000017</v>
          </cell>
          <cell r="AY336">
            <v>1056.875904</v>
          </cell>
          <cell r="AZ336">
            <v>2635.92679168</v>
          </cell>
          <cell r="BA336">
            <v>2514.3860627200002</v>
          </cell>
          <cell r="BB336">
            <v>1965.39774592</v>
          </cell>
          <cell r="BE336">
            <v>1628.9589164800002</v>
          </cell>
          <cell r="BF336">
            <v>1361.02130304</v>
          </cell>
          <cell r="BG336">
            <v>1133.0101126400002</v>
          </cell>
          <cell r="BH336">
            <v>1630.9160940800002</v>
          </cell>
          <cell r="BI336">
            <v>1289.38860288</v>
          </cell>
          <cell r="BK336">
            <v>2004.73701568</v>
          </cell>
        </row>
        <row r="337">
          <cell r="B337">
            <v>3604.597256</v>
          </cell>
          <cell r="C337">
            <v>3169.2576880000001</v>
          </cell>
          <cell r="D337">
            <v>1010.8822304</v>
          </cell>
          <cell r="E337">
            <v>1723.294877</v>
          </cell>
          <cell r="G337">
            <v>2624.7708793600004</v>
          </cell>
          <cell r="J337">
            <v>2102.9873312</v>
          </cell>
          <cell r="K337">
            <v>1956.5904467200003</v>
          </cell>
          <cell r="M337">
            <v>2541.5908313600003</v>
          </cell>
          <cell r="N337">
            <v>2074.21682048</v>
          </cell>
          <cell r="O337">
            <v>3090.7748659200001</v>
          </cell>
          <cell r="P337">
            <v>3114.4567148800002</v>
          </cell>
          <cell r="AF337">
            <v>4687.6360697600003</v>
          </cell>
          <cell r="AH337">
            <v>1149.6461222400001</v>
          </cell>
          <cell r="AO337">
            <v>1819.1965792000001</v>
          </cell>
          <cell r="AP337">
            <v>2349.0045555199999</v>
          </cell>
          <cell r="AQ337">
            <v>2211.41497024</v>
          </cell>
          <cell r="AR337">
            <v>3071.0073721600002</v>
          </cell>
          <cell r="AW337">
            <v>1911.1839264</v>
          </cell>
          <cell r="AX337">
            <v>926.13644032000002</v>
          </cell>
          <cell r="AY337">
            <v>1059.2245171200002</v>
          </cell>
          <cell r="AZ337">
            <v>2643.1683488000003</v>
          </cell>
          <cell r="BA337">
            <v>2523.7805152000005</v>
          </cell>
          <cell r="BB337">
            <v>1980.2722956800001</v>
          </cell>
          <cell r="BE337">
            <v>1651.2707411200001</v>
          </cell>
          <cell r="BF337">
            <v>1375.8958528000001</v>
          </cell>
          <cell r="BG337">
            <v>1134.1844192000001</v>
          </cell>
          <cell r="BH337">
            <v>1633.8518604800001</v>
          </cell>
          <cell r="BI337">
            <v>1344.9724467200001</v>
          </cell>
          <cell r="BK337">
            <v>2052.68786688</v>
          </cell>
        </row>
        <row r="338">
          <cell r="B338">
            <v>3798.6412500000001</v>
          </cell>
          <cell r="C338">
            <v>3306.6515549999999</v>
          </cell>
          <cell r="D338">
            <v>1015.18802112</v>
          </cell>
          <cell r="E338">
            <v>1732.297894</v>
          </cell>
          <cell r="G338">
            <v>3565.5861516800005</v>
          </cell>
          <cell r="J338">
            <v>2119.6233408000003</v>
          </cell>
          <cell r="K338">
            <v>1970.0949721600002</v>
          </cell>
          <cell r="M338">
            <v>2553.5296147200002</v>
          </cell>
          <cell r="N338">
            <v>2089.4828057599998</v>
          </cell>
          <cell r="O338">
            <v>3097.2335520000001</v>
          </cell>
          <cell r="P338">
            <v>3166.9090745600001</v>
          </cell>
          <cell r="AH338">
            <v>1149.84184</v>
          </cell>
          <cell r="AO338">
            <v>1873.2146809600001</v>
          </cell>
          <cell r="AP338">
            <v>2361.3347744000002</v>
          </cell>
          <cell r="AQ338">
            <v>2277.1761376000004</v>
          </cell>
          <cell r="AR338">
            <v>3074.3345740800005</v>
          </cell>
          <cell r="AW338">
            <v>1925.4713228800003</v>
          </cell>
          <cell r="AX338">
            <v>939.83668352000018</v>
          </cell>
          <cell r="AY338">
            <v>1063.9217433599999</v>
          </cell>
          <cell r="AZ338">
            <v>2661.9572537600002</v>
          </cell>
          <cell r="BA338">
            <v>2534.7407097599998</v>
          </cell>
          <cell r="BB338">
            <v>1994.3639744000002</v>
          </cell>
          <cell r="BE338">
            <v>1657.3379916800002</v>
          </cell>
          <cell r="BF338">
            <v>1376.4830060800002</v>
          </cell>
          <cell r="BG338">
            <v>1142.2088473599999</v>
          </cell>
          <cell r="BH338">
            <v>1652.6407654400002</v>
          </cell>
          <cell r="BI338">
            <v>1349.2782374400001</v>
          </cell>
          <cell r="BK338">
            <v>2141.5437299200003</v>
          </cell>
        </row>
        <row r="339">
          <cell r="B339">
            <v>3976.433325</v>
          </cell>
          <cell r="C339">
            <v>3416.0577830000002</v>
          </cell>
          <cell r="D339">
            <v>1017.3409164800001</v>
          </cell>
          <cell r="E339">
            <v>1830.9396449999999</v>
          </cell>
          <cell r="J339">
            <v>2129.21351104</v>
          </cell>
          <cell r="K339"/>
          <cell r="M339">
            <v>2556.6610988800003</v>
          </cell>
          <cell r="N339">
            <v>2139.7822700800002</v>
          </cell>
          <cell r="O339">
            <v>3144.9886854400002</v>
          </cell>
          <cell r="P339">
            <v>3175.1292204800006</v>
          </cell>
          <cell r="AH339">
            <v>1162.3677766400001</v>
          </cell>
          <cell r="AO339">
            <v>1873.6061164799999</v>
          </cell>
          <cell r="AP339">
            <v>2428.66168384</v>
          </cell>
          <cell r="AQ339">
            <v>2355.6589593600002</v>
          </cell>
          <cell r="AR339">
            <v>3247.7405094400006</v>
          </cell>
          <cell r="AW339">
            <v>1936.6272351999999</v>
          </cell>
          <cell r="AX339">
            <v>958.42987072000005</v>
          </cell>
          <cell r="AY339">
            <v>1066.0746387200002</v>
          </cell>
          <cell r="AZ339">
            <v>2759.0332627200005</v>
          </cell>
          <cell r="BA339">
            <v>2590.9117068800001</v>
          </cell>
          <cell r="BB339">
            <v>2004.3455801600003</v>
          </cell>
          <cell r="BE339">
            <v>1671.6253881600001</v>
          </cell>
          <cell r="BF339">
            <v>1387.44320064</v>
          </cell>
          <cell r="BG339">
            <v>1146.3189203200002</v>
          </cell>
          <cell r="BH339">
            <v>1668.2981862400002</v>
          </cell>
          <cell r="BI339">
            <v>1352.9968748800002</v>
          </cell>
          <cell r="BK339">
            <v>2161.7026592000002</v>
          </cell>
        </row>
        <row r="340">
          <cell r="C340">
            <v>3578.3078059999998</v>
          </cell>
          <cell r="D340">
            <v>1021.6467072</v>
          </cell>
          <cell r="E340">
            <v>1841.8998389999999</v>
          </cell>
          <cell r="J340">
            <v>2168.7484985600004</v>
          </cell>
          <cell r="K340">
            <v>1976.16222272</v>
          </cell>
          <cell r="M340">
            <v>2560.5754540800003</v>
          </cell>
          <cell r="N340">
            <v>2165.2255788800003</v>
          </cell>
          <cell r="O340">
            <v>3151.0559360000002</v>
          </cell>
          <cell r="P340">
            <v>3295.6913606400003</v>
          </cell>
          <cell r="AH340">
            <v>1193.878336</v>
          </cell>
          <cell r="AO340">
            <v>1887.3063596800002</v>
          </cell>
          <cell r="AP340">
            <v>2441.3833382400003</v>
          </cell>
          <cell r="AQ340">
            <v>2374.6435820800002</v>
          </cell>
          <cell r="AR340">
            <v>3569.3047891200004</v>
          </cell>
          <cell r="AW340">
            <v>2003.3669913599999</v>
          </cell>
          <cell r="AX340">
            <v>983.28602624000007</v>
          </cell>
          <cell r="AY340">
            <v>1068.6189695999999</v>
          </cell>
          <cell r="AZ340">
            <v>2821.2715103999999</v>
          </cell>
          <cell r="BA340">
            <v>2614.7892735999999</v>
          </cell>
          <cell r="BB340">
            <v>2062.6694726400001</v>
          </cell>
          <cell r="BE340">
            <v>1683.7598892800002</v>
          </cell>
          <cell r="BF340">
            <v>1407.6021299200002</v>
          </cell>
          <cell r="BG340">
            <v>1160.2148812800001</v>
          </cell>
          <cell r="BH340">
            <v>1669.66821056</v>
          </cell>
          <cell r="BI340">
            <v>1357.4983833600002</v>
          </cell>
          <cell r="BK340">
            <v>2162.0940947200002</v>
          </cell>
        </row>
        <row r="341">
          <cell r="C341">
            <v>3605.7082919999998</v>
          </cell>
          <cell r="D341">
            <v>1029.0839820800002</v>
          </cell>
          <cell r="E341">
            <v>1864.015946</v>
          </cell>
          <cell r="J341">
            <v>2300.46655104</v>
          </cell>
          <cell r="K341">
            <v>2005.32416896</v>
          </cell>
          <cell r="M341">
            <v>2650.4099059200003</v>
          </cell>
          <cell r="N341">
            <v>2199.6719046400003</v>
          </cell>
          <cell r="O341">
            <v>3159.6675174400002</v>
          </cell>
          <cell r="P341">
            <v>3360.4739392000001</v>
          </cell>
          <cell r="AH341">
            <v>1204.0556595200001</v>
          </cell>
          <cell r="AO341">
            <v>1898.6579897600004</v>
          </cell>
          <cell r="AP341">
            <v>2464.8694694400001</v>
          </cell>
          <cell r="AQ341">
            <v>2431.0102969600002</v>
          </cell>
          <cell r="AR341">
            <v>3619.9956889600003</v>
          </cell>
          <cell r="AW341">
            <v>2018.6329766399999</v>
          </cell>
          <cell r="AX341">
            <v>984.0688972800001</v>
          </cell>
          <cell r="AY341">
            <v>1088.97361664</v>
          </cell>
          <cell r="AZ341">
            <v>2842.8004640000004</v>
          </cell>
          <cell r="BA341">
            <v>2617.7250400000003</v>
          </cell>
          <cell r="BB341">
            <v>2068.7367232000001</v>
          </cell>
          <cell r="BE341">
            <v>1699.0258745600001</v>
          </cell>
          <cell r="BF341">
            <v>1429.3268012800002</v>
          </cell>
          <cell r="BG341">
            <v>1174.50227776</v>
          </cell>
          <cell r="BH341">
            <v>1699.8087456000001</v>
          </cell>
          <cell r="BI341">
            <v>1414.4522515200001</v>
          </cell>
          <cell r="BK341">
            <v>2184.2102016000003</v>
          </cell>
        </row>
        <row r="342">
          <cell r="C342">
            <v>3630.955884</v>
          </cell>
          <cell r="D342">
            <v>1029.0839820800002</v>
          </cell>
          <cell r="E342">
            <v>1870.0831969999999</v>
          </cell>
          <cell r="J342">
            <v>2301.2494220799999</v>
          </cell>
          <cell r="K342">
            <v>2016.2843635200002</v>
          </cell>
          <cell r="M342">
            <v>2836.3417779199999</v>
          </cell>
          <cell r="N342">
            <v>2276.39326656</v>
          </cell>
          <cell r="O342">
            <v>3168.8662521599999</v>
          </cell>
          <cell r="P342">
            <v>3455.7884883199999</v>
          </cell>
          <cell r="AH342">
            <v>1210.1229100799999</v>
          </cell>
          <cell r="AO342">
            <v>1905.3123936000002</v>
          </cell>
          <cell r="AP342">
            <v>2542.5694201599999</v>
          </cell>
          <cell r="AQ342">
            <v>2438.8390073599999</v>
          </cell>
          <cell r="AR342">
            <v>3666.3807980800002</v>
          </cell>
          <cell r="AW342">
            <v>2030.9631955200002</v>
          </cell>
          <cell r="AX342">
            <v>996.79055168000002</v>
          </cell>
          <cell r="AY342">
            <v>1089.56076992</v>
          </cell>
          <cell r="AZ342">
            <v>2886.6412422400003</v>
          </cell>
          <cell r="BA342">
            <v>2682.7033363200003</v>
          </cell>
          <cell r="BB342">
            <v>2097.3115161600003</v>
          </cell>
          <cell r="BE342">
            <v>1708.6160448000001</v>
          </cell>
          <cell r="BF342">
            <v>1435.0026163200002</v>
          </cell>
          <cell r="BG342">
            <v>1189.57254528</v>
          </cell>
          <cell r="BH342">
            <v>1712.9218355200003</v>
          </cell>
          <cell r="BI342">
            <v>1420.32378432</v>
          </cell>
          <cell r="BK342">
            <v>2187.7331212800004</v>
          </cell>
        </row>
        <row r="343">
          <cell r="D343">
            <v>1035.9341036800001</v>
          </cell>
          <cell r="E343">
            <v>1899.2451430000001</v>
          </cell>
          <cell r="J343">
            <v>2324.7355532800002</v>
          </cell>
          <cell r="K343">
            <v>2034.6818329600003</v>
          </cell>
          <cell r="M343">
            <v>2918.3475193600002</v>
          </cell>
          <cell r="N343">
            <v>2289.8977920000002</v>
          </cell>
          <cell r="O343">
            <v>3356.5595840000001</v>
          </cell>
          <cell r="P343">
            <v>3486.3204588799999</v>
          </cell>
          <cell r="AH343">
            <v>1220.3002336</v>
          </cell>
          <cell r="AO343">
            <v>1933.1043155200002</v>
          </cell>
          <cell r="AP343">
            <v>2614.7892735999999</v>
          </cell>
          <cell r="AQ343">
            <v>2461.34654976</v>
          </cell>
          <cell r="AR343">
            <v>3694.5641555200004</v>
          </cell>
          <cell r="AW343">
            <v>2071.8682073600003</v>
          </cell>
          <cell r="AX343">
            <v>999.13916480000012</v>
          </cell>
          <cell r="AY343">
            <v>1093.6708428800002</v>
          </cell>
          <cell r="AZ343">
            <v>2996.83034112</v>
          </cell>
          <cell r="BA343">
            <v>2760.0118515200002</v>
          </cell>
          <cell r="BB343">
            <v>2161.11550592</v>
          </cell>
          <cell r="BE343">
            <v>1719.1848038400001</v>
          </cell>
          <cell r="BF343">
            <v>1439.11268928</v>
          </cell>
          <cell r="BG343">
            <v>1206.4042726400003</v>
          </cell>
          <cell r="BH343">
            <v>1734.6465068800001</v>
          </cell>
          <cell r="BI343">
            <v>1429.7182368000001</v>
          </cell>
          <cell r="BK343">
            <v>2212.0021235200002</v>
          </cell>
        </row>
        <row r="344">
          <cell r="D344">
            <v>1040.6313299200001</v>
          </cell>
          <cell r="E344">
            <v>1902.3766270000001</v>
          </cell>
          <cell r="J344">
            <v>2436.6861120000003</v>
          </cell>
          <cell r="K344">
            <v>2047.2077696000001</v>
          </cell>
          <cell r="M344">
            <v>2979.6071782399999</v>
          </cell>
          <cell r="N344">
            <v>2326.1055776000003</v>
          </cell>
          <cell r="O344">
            <v>3362.4311168000004</v>
          </cell>
          <cell r="P344">
            <v>3495.7149113600003</v>
          </cell>
          <cell r="AH344">
            <v>1230.2818393600003</v>
          </cell>
          <cell r="AO344">
            <v>1964.2234393600002</v>
          </cell>
          <cell r="AP344">
            <v>2727.13126784</v>
          </cell>
          <cell r="AQ344">
            <v>2468.0009535999998</v>
          </cell>
          <cell r="AW344">
            <v>2087.13419264</v>
          </cell>
          <cell r="AX344">
            <v>1008.9250528000001</v>
          </cell>
          <cell r="AY344">
            <v>1100.7166822400002</v>
          </cell>
          <cell r="AZ344">
            <v>3187.45943936</v>
          </cell>
          <cell r="BA344">
            <v>2781.34508736</v>
          </cell>
          <cell r="BB344">
            <v>2170.9013939200004</v>
          </cell>
          <cell r="BE344">
            <v>1726.6220787200002</v>
          </cell>
          <cell r="BF344">
            <v>1467.2960467200003</v>
          </cell>
          <cell r="BG344">
            <v>1206.79570816</v>
          </cell>
          <cell r="BH344">
            <v>1756.7626137600002</v>
          </cell>
          <cell r="BI344">
            <v>1450.8557548799999</v>
          </cell>
          <cell r="BK344">
            <v>2240.1854809599999</v>
          </cell>
        </row>
        <row r="345">
          <cell r="D345">
            <v>1051.7872422400001</v>
          </cell>
          <cell r="E345">
            <v>1915.6854350000001</v>
          </cell>
          <cell r="J345">
            <v>2480.3311724800001</v>
          </cell>
          <cell r="K345">
            <v>2055.0364800000002</v>
          </cell>
          <cell r="M345">
            <v>3034.9953043200003</v>
          </cell>
          <cell r="N345">
            <v>2330.4113683199998</v>
          </cell>
          <cell r="O345">
            <v>3464.4000697600004</v>
          </cell>
          <cell r="P345">
            <v>3498.4549600000005</v>
          </cell>
          <cell r="AH345">
            <v>1236.7405254400001</v>
          </cell>
          <cell r="AO345">
            <v>2079.1097644800002</v>
          </cell>
          <cell r="AP345">
            <v>2748.66022144</v>
          </cell>
          <cell r="AQ345">
            <v>2485.6155520000002</v>
          </cell>
          <cell r="AW345"/>
          <cell r="AX345">
            <v>1033.9769260800001</v>
          </cell>
          <cell r="AY345">
            <v>1118.7227161600001</v>
          </cell>
          <cell r="AZ345">
            <v>3261.2450348800003</v>
          </cell>
          <cell r="BA345">
            <v>2951.4238208000002</v>
          </cell>
          <cell r="BB345">
            <v>2202.6076710400002</v>
          </cell>
          <cell r="BE345">
            <v>1734.8422246400003</v>
          </cell>
          <cell r="BF345">
            <v>1514.8554624000001</v>
          </cell>
          <cell r="BG345">
            <v>1224.41030656</v>
          </cell>
          <cell r="BH345">
            <v>1773.3986233600001</v>
          </cell>
          <cell r="BI345">
            <v>1458.2930297600001</v>
          </cell>
          <cell r="BK345">
            <v>2258.5829504000003</v>
          </cell>
        </row>
        <row r="346">
          <cell r="D346">
            <v>1052.37439552</v>
          </cell>
          <cell r="E346"/>
          <cell r="J346">
            <v>2583.6701497600002</v>
          </cell>
          <cell r="K346">
            <v>2058.9508351999998</v>
          </cell>
          <cell r="M346">
            <v>3244.4133075200002</v>
          </cell>
          <cell r="N346">
            <v>2331.7813926399999</v>
          </cell>
          <cell r="O346">
            <v>3486.7118944000003</v>
          </cell>
          <cell r="P346">
            <v>3511.1766144000003</v>
          </cell>
          <cell r="AH346">
            <v>1259.8352211200001</v>
          </cell>
          <cell r="AO346">
            <v>2087.13419264</v>
          </cell>
          <cell r="AP346">
            <v>2775.8649900800006</v>
          </cell>
          <cell r="AQ346">
            <v>2507.9273766400001</v>
          </cell>
          <cell r="AW346">
            <v>2089.287088</v>
          </cell>
          <cell r="AX346">
            <v>1034.5640793600001</v>
          </cell>
          <cell r="AY346">
            <v>1129.8786284800001</v>
          </cell>
          <cell r="AZ346">
            <v>3728.2276102400001</v>
          </cell>
          <cell r="BA346">
            <v>3297.2571027200001</v>
          </cell>
          <cell r="BB346">
            <v>2263.0844588800001</v>
          </cell>
          <cell r="BE346">
            <v>1851.8814451200001</v>
          </cell>
          <cell r="BF346">
            <v>1518.3783820800002</v>
          </cell>
          <cell r="BG346">
            <v>1237.9148320000002</v>
          </cell>
          <cell r="BH346">
            <v>1787.09886656</v>
          </cell>
          <cell r="BI346">
            <v>1463.3816915200002</v>
          </cell>
          <cell r="BK346">
            <v>2298.5093734400002</v>
          </cell>
        </row>
        <row r="347">
          <cell r="D347">
            <v>1059.4202348800002</v>
          </cell>
          <cell r="E347">
            <v>1936.040082</v>
          </cell>
          <cell r="J347">
            <v>2587.9759404800002</v>
          </cell>
          <cell r="K347">
            <v>2136.4550681600003</v>
          </cell>
          <cell r="M347">
            <v>3294.3213363200002</v>
          </cell>
          <cell r="N347">
            <v>2335.30431232</v>
          </cell>
          <cell r="O347">
            <v>3492.7791449600004</v>
          </cell>
          <cell r="P347">
            <v>3556.5831347200001</v>
          </cell>
          <cell r="AH347">
            <v>1279.6027148800001</v>
          </cell>
          <cell r="AO347">
            <v>2104.3573555200001</v>
          </cell>
          <cell r="AP347">
            <v>2840.6475686399999</v>
          </cell>
          <cell r="AQ347">
            <v>2552.7467436800002</v>
          </cell>
          <cell r="AW347">
            <v>2090.2656768000002</v>
          </cell>
          <cell r="AX347">
            <v>1036.91269248</v>
          </cell>
          <cell r="AY347">
            <v>1130.270064</v>
          </cell>
          <cell r="AZ347">
            <v>3749.9522816000003</v>
          </cell>
          <cell r="BA347">
            <v>3332.8777350400001</v>
          </cell>
          <cell r="BB347">
            <v>2354.2889350400001</v>
          </cell>
          <cell r="BE347">
            <v>1883.7834400000002</v>
          </cell>
          <cell r="BF347">
            <v>1518.9655353600001</v>
          </cell>
          <cell r="BG347">
            <v>1242.4163404799999</v>
          </cell>
          <cell r="BH347">
            <v>1831.13536256</v>
          </cell>
          <cell r="BI347">
            <v>1495.8708396800002</v>
          </cell>
          <cell r="BK347">
            <v>2334.1300057600001</v>
          </cell>
        </row>
        <row r="348">
          <cell r="D348">
            <v>1063.9217433599999</v>
          </cell>
          <cell r="E348">
            <v>1992.015361</v>
          </cell>
          <cell r="J348">
            <v>2645.1255264000001</v>
          </cell>
          <cell r="K348">
            <v>2174.0328780800005</v>
          </cell>
          <cell r="M348">
            <v>3446.1983180800003</v>
          </cell>
          <cell r="N348">
            <v>2364.07482304</v>
          </cell>
          <cell r="O348">
            <v>3615.6898982400003</v>
          </cell>
          <cell r="P348">
            <v>3804.1661011199999</v>
          </cell>
          <cell r="AH348">
            <v>1296.2387244800002</v>
          </cell>
          <cell r="AO348">
            <v>2106.5102508800001</v>
          </cell>
          <cell r="AP348">
            <v>2895.0571059200001</v>
          </cell>
          <cell r="AQ348">
            <v>2668.8073753600002</v>
          </cell>
          <cell r="AW348">
            <v>2108.8588640000003</v>
          </cell>
          <cell r="AX348">
            <v>1041.80563648</v>
          </cell>
          <cell r="AY348">
            <v>1142.7960006400001</v>
          </cell>
          <cell r="AZ348">
            <v>3795.1630841600004</v>
          </cell>
          <cell r="BA348">
            <v>3421.1464448000002</v>
          </cell>
          <cell r="BB348">
            <v>2642.7769132800004</v>
          </cell>
          <cell r="BE348">
            <v>1908.4438777600003</v>
          </cell>
          <cell r="BF348">
            <v>1557.1304985600002</v>
          </cell>
          <cell r="BG348">
            <v>1245.93926016</v>
          </cell>
          <cell r="BH348">
            <v>1845.8141945600003</v>
          </cell>
          <cell r="BI348">
            <v>1499.0023238400001</v>
          </cell>
          <cell r="BK348">
            <v>2406.3498592000001</v>
          </cell>
        </row>
        <row r="349">
          <cell r="D349">
            <v>1064.5088966400001</v>
          </cell>
          <cell r="E349">
            <v>2002.9755560000001</v>
          </cell>
          <cell r="J349">
            <v>2654.3242611200003</v>
          </cell>
          <cell r="K349">
            <v>2207.3048972800002</v>
          </cell>
          <cell r="M349">
            <v>3614.12415616</v>
          </cell>
          <cell r="N349">
            <v>2397.9339955200003</v>
          </cell>
          <cell r="O349">
            <v>3625.8672217600006</v>
          </cell>
          <cell r="P349">
            <v>3858.5756384000006</v>
          </cell>
          <cell r="AH349">
            <v>1319.92057344</v>
          </cell>
          <cell r="AO349">
            <v>2126.0820268800003</v>
          </cell>
          <cell r="AP349">
            <v>2913.2588575999998</v>
          </cell>
          <cell r="AQ349">
            <v>2700.7093702400002</v>
          </cell>
          <cell r="AW349">
            <v>2128.2349222400003</v>
          </cell>
          <cell r="AX349">
            <v>1046.30714496</v>
          </cell>
          <cell r="AY349">
            <v>1144.3617427200002</v>
          </cell>
          <cell r="BA349">
            <v>3646.6133043200002</v>
          </cell>
          <cell r="BB349">
            <v>2757.6632384</v>
          </cell>
          <cell r="BE349">
            <v>1937.4101062400002</v>
          </cell>
          <cell r="BF349">
            <v>1558.5005228800001</v>
          </cell>
          <cell r="BG349">
            <v>1254.94227712</v>
          </cell>
          <cell r="BH349">
            <v>1877.7161894400003</v>
          </cell>
          <cell r="BI349">
            <v>1521.5098662400001</v>
          </cell>
          <cell r="BK349">
            <v>2616.15929792</v>
          </cell>
        </row>
        <row r="350">
          <cell r="D350">
            <v>1065.48748544</v>
          </cell>
          <cell r="E350">
            <v>2006.889911</v>
          </cell>
          <cell r="J350">
            <v>2665.8716089600002</v>
          </cell>
          <cell r="K350">
            <v>2271.5003225600003</v>
          </cell>
          <cell r="M350"/>
          <cell r="N350">
            <v>2404.0012460800003</v>
          </cell>
          <cell r="O350">
            <v>3735.2734495999998</v>
          </cell>
          <cell r="P350">
            <v>3875.0159302400002</v>
          </cell>
          <cell r="AH350">
            <v>1395.2719110400001</v>
          </cell>
          <cell r="AO350">
            <v>2180.4915641600001</v>
          </cell>
          <cell r="AP350">
            <v>2940.4636262400004</v>
          </cell>
          <cell r="AQ350">
            <v>2894.07851712</v>
          </cell>
          <cell r="AW350">
            <v>2162.0940947200002</v>
          </cell>
          <cell r="AX350">
            <v>1056.875904</v>
          </cell>
          <cell r="AY350">
            <v>1189.57254528</v>
          </cell>
          <cell r="BA350">
            <v>3660.7049830400006</v>
          </cell>
          <cell r="BB350">
            <v>2783.6937004800002</v>
          </cell>
          <cell r="BE350">
            <v>1950.9146316800002</v>
          </cell>
          <cell r="BF350">
            <v>1564.9592089600001</v>
          </cell>
          <cell r="BG350">
            <v>1257.0951724800002</v>
          </cell>
          <cell r="BH350">
            <v>1893.96076352</v>
          </cell>
          <cell r="BI350">
            <v>1545.97458624</v>
          </cell>
          <cell r="BK350">
            <v>2840.0604153600002</v>
          </cell>
        </row>
        <row r="351">
          <cell r="D351">
            <v>1065.8789209600002</v>
          </cell>
          <cell r="E351">
            <v>2009.62996</v>
          </cell>
          <cell r="J351">
            <v>2713.6267424000002</v>
          </cell>
          <cell r="K351">
            <v>2345.4816358399999</v>
          </cell>
          <cell r="M351">
            <v>3837.2424025600003</v>
          </cell>
          <cell r="N351">
            <v>2407.3284480000002</v>
          </cell>
          <cell r="O351">
            <v>3772.6555417600002</v>
          </cell>
          <cell r="AH351">
            <v>1400.16485504</v>
          </cell>
          <cell r="AO351">
            <v>2226.0938022400001</v>
          </cell>
          <cell r="AP351">
            <v>2957.8825068800002</v>
          </cell>
          <cell r="AQ351">
            <v>2899.3628966400001</v>
          </cell>
          <cell r="AW351">
            <v>2192.4303475199999</v>
          </cell>
          <cell r="AX351">
            <v>1072.33760704</v>
          </cell>
          <cell r="AY351">
            <v>1195.4440780800001</v>
          </cell>
          <cell r="BB351">
            <v>2869.2223616000001</v>
          </cell>
          <cell r="BE351">
            <v>1954.8289868800002</v>
          </cell>
          <cell r="BF351">
            <v>1580.81234752</v>
          </cell>
          <cell r="BG351">
            <v>1263.9452940800002</v>
          </cell>
          <cell r="BH351">
            <v>1894.5479167999999</v>
          </cell>
          <cell r="BI351">
            <v>1590.0110822400002</v>
          </cell>
          <cell r="BK351">
            <v>2855.7178361599999</v>
          </cell>
        </row>
        <row r="352">
          <cell r="D352">
            <v>1066.0746387200002</v>
          </cell>
          <cell r="E352">
            <v>2017.067235</v>
          </cell>
          <cell r="J352">
            <v>2769.0148684800001</v>
          </cell>
          <cell r="K352">
            <v>2372.6864044800004</v>
          </cell>
          <cell r="M352">
            <v>3940.7770976000002</v>
          </cell>
          <cell r="N352">
            <v>2441.5790560000005</v>
          </cell>
          <cell r="O352">
            <v>3803.1875123200002</v>
          </cell>
          <cell r="AH352">
            <v>1420.7152198400001</v>
          </cell>
          <cell r="AO352">
            <v>2250.3628044800002</v>
          </cell>
          <cell r="AP352">
            <v>2998.7875187200002</v>
          </cell>
          <cell r="AQ352">
            <v>2939.4850374400003</v>
          </cell>
          <cell r="AW352">
            <v>2215.5250431999998</v>
          </cell>
          <cell r="AX352">
            <v>1076.6433977600002</v>
          </cell>
          <cell r="AY352">
            <v>1197.5969734400001</v>
          </cell>
          <cell r="BB352">
            <v>2885.0755001600005</v>
          </cell>
          <cell r="BE352">
            <v>1980.2722956800001</v>
          </cell>
          <cell r="BF352">
            <v>1591.1853888000001</v>
          </cell>
          <cell r="BG352">
            <v>1280.9727392000002</v>
          </cell>
          <cell r="BH352">
            <v>1910.2053376000003</v>
          </cell>
          <cell r="BI352">
            <v>1598.8183814400002</v>
          </cell>
          <cell r="BK352">
            <v>2889.3812908800001</v>
          </cell>
        </row>
        <row r="353">
          <cell r="D353">
            <v>1078.0134220800001</v>
          </cell>
          <cell r="E353">
            <v>2029.7888889999999</v>
          </cell>
          <cell r="J353">
            <v>2845.1490771200001</v>
          </cell>
          <cell r="K353">
            <v>2430.4231436800001</v>
          </cell>
          <cell r="N353">
            <v>2449.2120486400004</v>
          </cell>
          <cell r="O353">
            <v>3824.7164659200007</v>
          </cell>
          <cell r="AH353">
            <v>1465.7303046400002</v>
          </cell>
          <cell r="AO353">
            <v>2265.6287897600005</v>
          </cell>
          <cell r="AP353">
            <v>3059.4600243200002</v>
          </cell>
          <cell r="AQ353">
            <v>2945.3565702400001</v>
          </cell>
          <cell r="AW353">
            <v>2257.8000793599999</v>
          </cell>
          <cell r="AX353">
            <v>1091.126512</v>
          </cell>
          <cell r="AY353">
            <v>1212.0800876800001</v>
          </cell>
          <cell r="BB353">
            <v>2984.3044044800004</v>
          </cell>
          <cell r="BE353">
            <v>2001.4098137599999</v>
          </cell>
          <cell r="BF353">
            <v>1602.14558336</v>
          </cell>
          <cell r="BG353">
            <v>1284.8870944000003</v>
          </cell>
          <cell r="BH353">
            <v>1919.4040723200001</v>
          </cell>
          <cell r="BI353">
            <v>1701.1787699199999</v>
          </cell>
          <cell r="BK353">
            <v>3077.0746227200002</v>
          </cell>
        </row>
        <row r="354">
          <cell r="D354">
            <v>1087.7993100799999</v>
          </cell>
          <cell r="E354">
            <v>2047.7949229999999</v>
          </cell>
          <cell r="J354">
            <v>2847.1062547200004</v>
          </cell>
          <cell r="K354">
            <v>2451.1692262400002</v>
          </cell>
          <cell r="N354">
            <v>2461.1508320000003</v>
          </cell>
          <cell r="AH354">
            <v>1467.2960467200003</v>
          </cell>
          <cell r="AO354">
            <v>2277.3718553600002</v>
          </cell>
          <cell r="AP354">
            <v>3096.2549632</v>
          </cell>
          <cell r="AQ354">
            <v>2965.1240640000005</v>
          </cell>
          <cell r="AW354">
            <v>2291.2678163200003</v>
          </cell>
          <cell r="AX354">
            <v>1107.5668038400001</v>
          </cell>
          <cell r="AY354">
            <v>1230.2818393600003</v>
          </cell>
          <cell r="BB354">
            <v>2986.6530176000001</v>
          </cell>
          <cell r="BE354">
            <v>2091.8314188800005</v>
          </cell>
          <cell r="BF354">
            <v>1671.8211059200003</v>
          </cell>
          <cell r="BG354">
            <v>1311.308992</v>
          </cell>
          <cell r="BH354">
            <v>1937.8015417600002</v>
          </cell>
          <cell r="BI354">
            <v>1712.7261177600003</v>
          </cell>
          <cell r="BK354">
            <v>3080.5975424000003</v>
          </cell>
        </row>
        <row r="355">
          <cell r="D355">
            <v>1091.32222976</v>
          </cell>
          <cell r="E355">
            <v>2212.3935590000001</v>
          </cell>
          <cell r="J355">
            <v>2885.6626534400002</v>
          </cell>
          <cell r="K355">
            <v>2453.3221216000002</v>
          </cell>
          <cell r="N355">
            <v>2494.4228512</v>
          </cell>
          <cell r="AH355">
            <v>1489.2164358400003</v>
          </cell>
          <cell r="AO355">
            <v>2310.2524390400004</v>
          </cell>
          <cell r="AP355">
            <v>3157.31890432</v>
          </cell>
          <cell r="AQ355">
            <v>3005.8333580800004</v>
          </cell>
          <cell r="AW355">
            <v>2325.9098598400001</v>
          </cell>
          <cell r="AX355">
            <v>1109.3282636800002</v>
          </cell>
          <cell r="AY355">
            <v>1260.6180921600001</v>
          </cell>
          <cell r="BB355">
            <v>3034.0167155200002</v>
          </cell>
          <cell r="BE355">
            <v>2096.9200806399999</v>
          </cell>
          <cell r="BF355">
            <v>1679.6498163200001</v>
          </cell>
          <cell r="BG355">
            <v>1316.3976537600001</v>
          </cell>
          <cell r="BH355">
            <v>1939.7587193600002</v>
          </cell>
          <cell r="BI355">
            <v>1726.81779648</v>
          </cell>
          <cell r="BK355">
            <v>3108.5851820800003</v>
          </cell>
        </row>
        <row r="356">
          <cell r="D356">
            <v>1095.2365849600001</v>
          </cell>
          <cell r="E356">
            <v>2268.7602740000002</v>
          </cell>
          <cell r="J356">
            <v>2889.3812908800001</v>
          </cell>
          <cell r="K356">
            <v>2468.1966713600004</v>
          </cell>
          <cell r="N356">
            <v>2529.8477657600001</v>
          </cell>
          <cell r="AH356">
            <v>1530.3171654400003</v>
          </cell>
          <cell r="AO356">
            <v>2321.0169158400004</v>
          </cell>
          <cell r="AP356">
            <v>3246.1747673600003</v>
          </cell>
          <cell r="AQ356">
            <v>3042.6282969600002</v>
          </cell>
          <cell r="AW356">
            <v>2328.2584729599998</v>
          </cell>
          <cell r="AX356">
            <v>1110.5025702400001</v>
          </cell>
          <cell r="AY356">
            <v>1283.9085056000001</v>
          </cell>
          <cell r="BB356">
            <v>3065.3315571200001</v>
          </cell>
          <cell r="BE356">
            <v>2106.9016864000005</v>
          </cell>
          <cell r="BF356">
            <v>1709.0074803200002</v>
          </cell>
          <cell r="BG356">
            <v>1323.2477753600001</v>
          </cell>
          <cell r="BH356">
            <v>1951.5017849600001</v>
          </cell>
          <cell r="BI356">
            <v>1748.1510323200002</v>
          </cell>
          <cell r="BK356">
            <v>3413.5134521600003</v>
          </cell>
        </row>
        <row r="357">
          <cell r="D357">
            <v>1104.43531968</v>
          </cell>
          <cell r="E357">
            <v>2279.133315</v>
          </cell>
          <cell r="J357">
            <v>2920.5004147200002</v>
          </cell>
          <cell r="K357">
            <v>2478.7654304000002</v>
          </cell>
          <cell r="N357"/>
          <cell r="AH357">
            <v>1541.27736</v>
          </cell>
          <cell r="AO357">
            <v>2396.5639712000002</v>
          </cell>
          <cell r="AP357">
            <v>3525.2682931200002</v>
          </cell>
          <cell r="AQ357">
            <v>3070.4202188800004</v>
          </cell>
          <cell r="AW357">
            <v>2344.6987648000004</v>
          </cell>
          <cell r="AX357">
            <v>1124.5942489600002</v>
          </cell>
          <cell r="AY357">
            <v>1301.7188217600001</v>
          </cell>
          <cell r="BB357"/>
          <cell r="BE357">
            <v>2177.7515155200003</v>
          </cell>
          <cell r="BF357">
            <v>1758.9155091200003</v>
          </cell>
          <cell r="BG357">
            <v>1324.22636416</v>
          </cell>
          <cell r="BH357">
            <v>2013.5443148800002</v>
          </cell>
          <cell r="BI357">
            <v>1756.566896</v>
          </cell>
          <cell r="BK357">
            <v>3748.9736928000002</v>
          </cell>
        </row>
        <row r="358">
          <cell r="D358">
            <v>1122.4413536000002</v>
          </cell>
          <cell r="E358">
            <v>2366.423436</v>
          </cell>
          <cell r="J358">
            <v>2989.1973484800001</v>
          </cell>
          <cell r="K358">
            <v>2482.87550336</v>
          </cell>
          <cell r="N358">
            <v>2576.6243104</v>
          </cell>
          <cell r="AH358">
            <v>1580.0294764800001</v>
          </cell>
          <cell r="AO358">
            <v>2408.6984723199998</v>
          </cell>
          <cell r="AP358">
            <v>3542.4914560000002</v>
          </cell>
          <cell r="AQ358">
            <v>3143.0315078400004</v>
          </cell>
          <cell r="AW358">
            <v>2382.2765747200001</v>
          </cell>
          <cell r="AX358">
            <v>1130.46578176</v>
          </cell>
          <cell r="AY358">
            <v>1343.2109868800001</v>
          </cell>
          <cell r="BB358">
            <v>3137.3556928000003</v>
          </cell>
          <cell r="BE358">
            <v>2242.1426585600002</v>
          </cell>
          <cell r="BF358">
            <v>1773.7900588800001</v>
          </cell>
          <cell r="BG358">
            <v>1325.4006707200001</v>
          </cell>
          <cell r="BH358">
            <v>2014.7186214400001</v>
          </cell>
          <cell r="BI358">
            <v>1787.4903020800002</v>
          </cell>
          <cell r="BK358">
            <v>3803.9703833600001</v>
          </cell>
        </row>
        <row r="359">
          <cell r="D359">
            <v>1133.0101126400002</v>
          </cell>
          <cell r="E359">
            <v>2525.933411</v>
          </cell>
          <cell r="J359">
            <v>2996.0474700800005</v>
          </cell>
          <cell r="K359">
            <v>2490.11706048</v>
          </cell>
          <cell r="N359">
            <v>2592.08601344</v>
          </cell>
          <cell r="AH359">
            <v>1596.8612038400001</v>
          </cell>
          <cell r="AO359">
            <v>2427.0959417600002</v>
          </cell>
          <cell r="AP359">
            <v>3544.2529158400002</v>
          </cell>
          <cell r="AQ359">
            <v>3197.0496096000002</v>
          </cell>
          <cell r="AW359">
            <v>2413.98285184</v>
          </cell>
          <cell r="AX359">
            <v>1139.0773632</v>
          </cell>
          <cell r="AY359">
            <v>1344.7767289599999</v>
          </cell>
          <cell r="BB359">
            <v>3211.7284416000002</v>
          </cell>
          <cell r="BE359">
            <v>2262.4973056000003</v>
          </cell>
          <cell r="BF359">
            <v>1809.8021267200002</v>
          </cell>
          <cell r="BG359">
            <v>1388.6175072000001</v>
          </cell>
          <cell r="BH359">
            <v>2300.46655104</v>
          </cell>
          <cell r="BI359">
            <v>1791.4046572800003</v>
          </cell>
          <cell r="BK359">
            <v>3832.9366118400003</v>
          </cell>
        </row>
        <row r="360">
          <cell r="D360">
            <v>1138.4902099200001</v>
          </cell>
          <cell r="E360">
            <v>2574.6671329999999</v>
          </cell>
          <cell r="J360">
            <v>3134.0284908800004</v>
          </cell>
          <cell r="K360">
            <v>2519.8661600000005</v>
          </cell>
          <cell r="N360">
            <v>2597.9575462399998</v>
          </cell>
          <cell r="AH360">
            <v>1708.2246092800001</v>
          </cell>
          <cell r="AO360">
            <v>2432.1846035200001</v>
          </cell>
          <cell r="AP360">
            <v>3556.1916992000001</v>
          </cell>
          <cell r="AQ360">
            <v>3214.6642080000001</v>
          </cell>
          <cell r="AW360">
            <v>2424.3558931200005</v>
          </cell>
          <cell r="AX360">
            <v>1148.0803801600002</v>
          </cell>
          <cell r="AY360">
            <v>1348.6910841600002</v>
          </cell>
          <cell r="BB360">
            <v>3271.2266406400004</v>
          </cell>
          <cell r="BE360">
            <v>2266.4116607999999</v>
          </cell>
          <cell r="BF360">
            <v>1828.1995961600003</v>
          </cell>
          <cell r="BG360">
            <v>1393.1190156800001</v>
          </cell>
          <cell r="BH360">
            <v>2383.6465990400002</v>
          </cell>
          <cell r="BI360">
            <v>1810.97643328</v>
          </cell>
          <cell r="BK360">
            <v>3848.7897504000002</v>
          </cell>
        </row>
        <row r="361">
          <cell r="D361">
            <v>1143.1874361600001</v>
          </cell>
          <cell r="E361">
            <v>2614.2021199999999</v>
          </cell>
          <cell r="J361">
            <v>3181.7836243200004</v>
          </cell>
          <cell r="K361">
            <v>2537.87219392</v>
          </cell>
          <cell r="N361">
            <v>2622.617984</v>
          </cell>
          <cell r="AH361">
            <v>1708.6160448000001</v>
          </cell>
          <cell r="AO361">
            <v>2493.2485446400001</v>
          </cell>
          <cell r="AP361">
            <v>3638.7845939200001</v>
          </cell>
          <cell r="AQ361">
            <v>3240.1075168000002</v>
          </cell>
          <cell r="AW361">
            <v>2482.4840678400001</v>
          </cell>
          <cell r="AX361">
            <v>1149.0589689600001</v>
          </cell>
          <cell r="AY361">
            <v>1350.8439795200002</v>
          </cell>
          <cell r="BB361">
            <v>3537.0113587200003</v>
          </cell>
          <cell r="BE361">
            <v>2285.39628352</v>
          </cell>
          <cell r="BF361">
            <v>1846.0099123200002</v>
          </cell>
          <cell r="BG361">
            <v>1413.47366272</v>
          </cell>
          <cell r="BH361">
            <v>2411.43852096</v>
          </cell>
          <cell r="BI361">
            <v>1846.5970656</v>
          </cell>
        </row>
        <row r="362">
          <cell r="D362">
            <v>1145.1446137600001</v>
          </cell>
          <cell r="E362">
            <v>2677.2232389999999</v>
          </cell>
          <cell r="J362">
            <v>3191.3737945600001</v>
          </cell>
          <cell r="K362">
            <v>2566.6427046399999</v>
          </cell>
          <cell r="N362">
            <v>2648.0612928000005</v>
          </cell>
          <cell r="AH362">
            <v>1715.27044864</v>
          </cell>
          <cell r="AO362">
            <v>2541.78654912</v>
          </cell>
          <cell r="AP362">
            <v>3693.9770022400007</v>
          </cell>
          <cell r="AQ362">
            <v>3267.1165676800006</v>
          </cell>
          <cell r="AW362">
            <v>2522.0190553600005</v>
          </cell>
          <cell r="AX362">
            <v>1152.19045312</v>
          </cell>
          <cell r="AY362">
            <v>1366.3056825600002</v>
          </cell>
          <cell r="BB362">
            <v>3559.3231833600003</v>
          </cell>
          <cell r="BE362">
            <v>2287.54917888</v>
          </cell>
          <cell r="BF362">
            <v>1847.5756544000003</v>
          </cell>
          <cell r="BG362">
            <v>1421.69380864</v>
          </cell>
          <cell r="BH362">
            <v>2442.9490803200001</v>
          </cell>
          <cell r="BI362">
            <v>1866.1688416000004</v>
          </cell>
        </row>
        <row r="363">
          <cell r="D363">
            <v>1148.6675334399999</v>
          </cell>
          <cell r="E363">
            <v>2706.3851850000001</v>
          </cell>
          <cell r="J363">
            <v>3223.0800716800004</v>
          </cell>
          <cell r="K363">
            <v>2592.4774489600004</v>
          </cell>
          <cell r="N363">
            <v>2675.4617792000004</v>
          </cell>
          <cell r="AH363">
            <v>1834.4625644800001</v>
          </cell>
          <cell r="AO363">
            <v>2631.2295654400004</v>
          </cell>
          <cell r="AP363">
            <v>3953.8901875200008</v>
          </cell>
          <cell r="AQ363">
            <v>3530.1612371200004</v>
          </cell>
          <cell r="AW363">
            <v>2555.6825100800002</v>
          </cell>
          <cell r="AX363">
            <v>1173.3279712000001</v>
          </cell>
          <cell r="AY363">
            <v>1374.9172640000002</v>
          </cell>
          <cell r="BB363">
            <v>3672.6437664000005</v>
          </cell>
          <cell r="BE363">
            <v>2416.7229004800001</v>
          </cell>
          <cell r="BF363">
            <v>1851.8814451200001</v>
          </cell>
          <cell r="BG363">
            <v>1457.31444096</v>
          </cell>
          <cell r="BH363">
            <v>2548.8323884800002</v>
          </cell>
          <cell r="BI363">
            <v>1872.2360921600002</v>
          </cell>
        </row>
        <row r="364">
          <cell r="D364">
            <v>1164.7163897600001</v>
          </cell>
          <cell r="E364">
            <v>2870.5923859999998</v>
          </cell>
          <cell r="J364">
            <v>3319.5689273600001</v>
          </cell>
          <cell r="K364">
            <v>2693.6635308800005</v>
          </cell>
          <cell r="N364">
            <v>2742.7886886400001</v>
          </cell>
          <cell r="AH364">
            <v>1951.1103494400002</v>
          </cell>
          <cell r="AO364">
            <v>2694.8378374399999</v>
          </cell>
          <cell r="AQ364">
            <v>3559.3231833600003</v>
          </cell>
          <cell r="AW364">
            <v>2556.2696633600003</v>
          </cell>
          <cell r="AX364">
            <v>1176.45945536</v>
          </cell>
          <cell r="AY364">
            <v>1401.9263148800001</v>
          </cell>
          <cell r="BB364">
            <v>3715.7016736</v>
          </cell>
          <cell r="BE364">
            <v>2487.7684473600002</v>
          </cell>
          <cell r="BF364">
            <v>1855.0129292800002</v>
          </cell>
          <cell r="BG364">
            <v>1462.5988204800001</v>
          </cell>
          <cell r="BH364">
            <v>2556.2696633600003</v>
          </cell>
          <cell r="BI364">
            <v>1877.5204716799999</v>
          </cell>
        </row>
        <row r="365">
          <cell r="D365">
            <v>1206.2085548800001</v>
          </cell>
          <cell r="E365">
            <v>2881.748298</v>
          </cell>
          <cell r="J365">
            <v>3319.7646451200003</v>
          </cell>
          <cell r="K365">
            <v>2840.4518508800002</v>
          </cell>
          <cell r="N365">
            <v>2753.1617299200002</v>
          </cell>
          <cell r="AH365">
            <v>2038.5961881600003</v>
          </cell>
          <cell r="AO365">
            <v>2771.7549171199998</v>
          </cell>
          <cell r="AQ365">
            <v>3990.8808441599999</v>
          </cell>
          <cell r="AW365">
            <v>2631.8167187200002</v>
          </cell>
          <cell r="AX365">
            <v>1178.8080684800002</v>
          </cell>
          <cell r="AY365">
            <v>1403.6877747200001</v>
          </cell>
          <cell r="BB365">
            <v>3784.2028896000002</v>
          </cell>
          <cell r="BE365">
            <v>2496.18431104</v>
          </cell>
          <cell r="BF365">
            <v>1921.7526854400003</v>
          </cell>
          <cell r="BG365">
            <v>1479.4305478400001</v>
          </cell>
          <cell r="BH365">
            <v>2609.30917632</v>
          </cell>
          <cell r="BI365">
            <v>1882.8048512</v>
          </cell>
        </row>
        <row r="366">
          <cell r="D366">
            <v>1206.2085548800001</v>
          </cell>
          <cell r="E366">
            <v>2897.0142839999999</v>
          </cell>
          <cell r="J366">
            <v>3500.8035731200002</v>
          </cell>
          <cell r="K366">
            <v>2842.8004640000004</v>
          </cell>
          <cell r="N366">
            <v>2781.7365228800004</v>
          </cell>
          <cell r="AH366">
            <v>2087.7213459199997</v>
          </cell>
          <cell r="AO366">
            <v>2781.34508736</v>
          </cell>
          <cell r="AW366">
            <v>2638.8625580800003</v>
          </cell>
          <cell r="AX366">
            <v>1182.3309881600001</v>
          </cell>
          <cell r="AY366">
            <v>1414.8436870400001</v>
          </cell>
          <cell r="BE366">
            <v>2544.9180332800001</v>
          </cell>
          <cell r="BF366">
            <v>1974.40076288</v>
          </cell>
          <cell r="BG366">
            <v>1484.1277740800001</v>
          </cell>
          <cell r="BH366">
            <v>2676.8318035200004</v>
          </cell>
          <cell r="BI366">
            <v>1903.9423692800001</v>
          </cell>
        </row>
        <row r="367">
          <cell r="D367">
            <v>1225.7803308800001</v>
          </cell>
          <cell r="E367">
            <v>3037.3439170000001</v>
          </cell>
          <cell r="J367">
            <v>3599.6410419200006</v>
          </cell>
          <cell r="K367">
            <v>2845.7362304000003</v>
          </cell>
          <cell r="N367">
            <v>2937.7235776000002</v>
          </cell>
          <cell r="AH367">
            <v>2087.9170636800004</v>
          </cell>
          <cell r="AO367">
            <v>2818.7271795200004</v>
          </cell>
          <cell r="AW367">
            <v>2669.5902464000001</v>
          </cell>
          <cell r="AX367">
            <v>1182.5267059200003</v>
          </cell>
          <cell r="AY367">
            <v>1426.9781881599999</v>
          </cell>
          <cell r="BE367">
            <v>2584.2573030399999</v>
          </cell>
          <cell r="BF367">
            <v>2050.7306892800002</v>
          </cell>
          <cell r="BG367">
            <v>1510.7453894400001</v>
          </cell>
          <cell r="BH367">
            <v>2677.0275212800002</v>
          </cell>
          <cell r="BI367">
            <v>1921.7526854400003</v>
          </cell>
        </row>
        <row r="368">
          <cell r="D368">
            <v>1228.128944</v>
          </cell>
          <cell r="E368">
            <v>3051.8270320000001</v>
          </cell>
          <cell r="J368">
            <v>3855.2484364800007</v>
          </cell>
          <cell r="K368">
            <v>3041.0625548799999</v>
          </cell>
          <cell r="N368">
            <v>3016.4021171200002</v>
          </cell>
          <cell r="AH368">
            <v>2134.4978905600001</v>
          </cell>
          <cell r="AO368">
            <v>2839.8646976</v>
          </cell>
          <cell r="AW368">
            <v>2705.6023142400004</v>
          </cell>
          <cell r="AX368">
            <v>1188.5939564800001</v>
          </cell>
          <cell r="AY368">
            <v>1431.0882611200002</v>
          </cell>
          <cell r="BE368">
            <v>2660.3915116800003</v>
          </cell>
          <cell r="BF368">
            <v>2102.59589568</v>
          </cell>
          <cell r="BG368">
            <v>1529.3385766400002</v>
          </cell>
          <cell r="BH368">
            <v>2801.3082988800002</v>
          </cell>
          <cell r="BI368">
            <v>1954.4375513600003</v>
          </cell>
        </row>
        <row r="369">
          <cell r="D369">
            <v>1230.2818393600003</v>
          </cell>
          <cell r="E369">
            <v>3246.7619209999998</v>
          </cell>
          <cell r="N369">
            <v>3052.8056204800005</v>
          </cell>
          <cell r="AH369">
            <v>2160.3326348800001</v>
          </cell>
          <cell r="AO369">
            <v>2977.6500006400001</v>
          </cell>
          <cell r="AW369">
            <v>2730.6541875200001</v>
          </cell>
          <cell r="AX369">
            <v>1189.9639807999999</v>
          </cell>
          <cell r="AY369">
            <v>1465.9260224</v>
          </cell>
          <cell r="BE369">
            <v>2723.6083481599999</v>
          </cell>
          <cell r="BF369">
            <v>2120.7976473600002</v>
          </cell>
          <cell r="BG369">
            <v>1531.4914720000002</v>
          </cell>
          <cell r="BH369">
            <v>2929.1119961600002</v>
          </cell>
          <cell r="BI369">
            <v>1991.2324902400001</v>
          </cell>
        </row>
        <row r="370">
          <cell r="D370">
            <v>1238.5019852800001</v>
          </cell>
          <cell r="E370">
            <v>3354.015253</v>
          </cell>
          <cell r="N370">
            <v>3094.6892211200002</v>
          </cell>
          <cell r="AH370">
            <v>2274.0446534400003</v>
          </cell>
          <cell r="AO370">
            <v>3038.1267884800004</v>
          </cell>
          <cell r="AW370">
            <v>2775.8649900800006</v>
          </cell>
          <cell r="AX370">
            <v>1223.4317177600001</v>
          </cell>
          <cell r="AY370">
            <v>1470.4275308800002</v>
          </cell>
          <cell r="BE370">
            <v>2723.9997836799998</v>
          </cell>
          <cell r="BF370">
            <v>2138.2165280000004</v>
          </cell>
          <cell r="BG370">
            <v>1533.6443673600002</v>
          </cell>
          <cell r="BH370">
            <v>3010.9220198400003</v>
          </cell>
          <cell r="BI370">
            <v>2039.77049472</v>
          </cell>
        </row>
        <row r="371">
          <cell r="D371">
            <v>1240.0677273600002</v>
          </cell>
          <cell r="E371">
            <v>3699.2613820000001</v>
          </cell>
          <cell r="N371">
            <v>3152.2302425600005</v>
          </cell>
          <cell r="AH371">
            <v>2275.6103955200001</v>
          </cell>
          <cell r="AO371">
            <v>3049.4784185600001</v>
          </cell>
          <cell r="AW371">
            <v>2780.5622163200001</v>
          </cell>
          <cell r="AX371">
            <v>1268.4468025600002</v>
          </cell>
          <cell r="AY371">
            <v>1493.3265088000001</v>
          </cell>
          <cell r="BE371">
            <v>2842.6047462400006</v>
          </cell>
          <cell r="BF371">
            <v>2174.0328780800005</v>
          </cell>
          <cell r="BG371">
            <v>1551.0632480000002</v>
          </cell>
          <cell r="BH371">
            <v>3081.5761312000004</v>
          </cell>
          <cell r="BI371">
            <v>2079.1097644800002</v>
          </cell>
        </row>
        <row r="372">
          <cell r="D372">
            <v>1247.5050022400001</v>
          </cell>
          <cell r="N372">
            <v>3203.1168601600002</v>
          </cell>
          <cell r="AH372">
            <v>2283.4391059200002</v>
          </cell>
          <cell r="AO372">
            <v>3081.7718489600002</v>
          </cell>
          <cell r="AW372">
            <v>2830.86168064</v>
          </cell>
          <cell r="AX372">
            <v>1274.9054886399999</v>
          </cell>
          <cell r="AY372">
            <v>1504.4824211200003</v>
          </cell>
          <cell r="BE372">
            <v>2955.3381760000002</v>
          </cell>
          <cell r="BF372">
            <v>2190.8646054400001</v>
          </cell>
          <cell r="BG372">
            <v>1584.1395494400001</v>
          </cell>
          <cell r="BH372">
            <v>3131.09272448</v>
          </cell>
          <cell r="BI372">
            <v>2111.4031948800002</v>
          </cell>
        </row>
        <row r="373">
          <cell r="D373">
            <v>1253.3765350400001</v>
          </cell>
          <cell r="N373">
            <v>3208.9883929600001</v>
          </cell>
          <cell r="AH373">
            <v>2363.68338752</v>
          </cell>
          <cell r="AO373">
            <v>3083.7290265600004</v>
          </cell>
          <cell r="AW373">
            <v>2893.8827993600003</v>
          </cell>
          <cell r="AX373">
            <v>1277.0583840000002</v>
          </cell>
          <cell r="AY373">
            <v>1510.3539539200001</v>
          </cell>
          <cell r="BE373">
            <v>2957.2953536000005</v>
          </cell>
          <cell r="BF373">
            <v>2287.7448966400002</v>
          </cell>
          <cell r="BG373">
            <v>1676.7140499200002</v>
          </cell>
          <cell r="BH373">
            <v>3272.20522944</v>
          </cell>
          <cell r="BI373">
            <v>2113.36037248</v>
          </cell>
        </row>
        <row r="374">
          <cell r="D374">
            <v>1260.2266566400001</v>
          </cell>
          <cell r="N374">
            <v>3215.8385145600005</v>
          </cell>
          <cell r="AH374">
            <v>2390.3010028800004</v>
          </cell>
          <cell r="AO374">
            <v>3130.8970067200003</v>
          </cell>
          <cell r="AW374">
            <v>3016.5978348800004</v>
          </cell>
          <cell r="AX374">
            <v>1312.4832985600001</v>
          </cell>
          <cell r="AY374">
            <v>1512.7025670400001</v>
          </cell>
          <cell r="BE374">
            <v>3173.1720428799999</v>
          </cell>
          <cell r="BF374">
            <v>2297.7265023999998</v>
          </cell>
          <cell r="BG374">
            <v>1677.1054854400002</v>
          </cell>
          <cell r="BH374">
            <v>3310.5659104000001</v>
          </cell>
          <cell r="BI374">
            <v>2158.7668928000003</v>
          </cell>
        </row>
        <row r="375">
          <cell r="D375">
            <v>1280.38558592</v>
          </cell>
          <cell r="N375">
            <v>3290.2112633600004</v>
          </cell>
          <cell r="AH375">
            <v>2983.9129689599999</v>
          </cell>
          <cell r="AO375">
            <v>3187.45943936</v>
          </cell>
          <cell r="AW375">
            <v>3046.1512166400003</v>
          </cell>
          <cell r="AX375">
            <v>1329.7064614400001</v>
          </cell>
          <cell r="AY375">
            <v>1516.8126400000001</v>
          </cell>
          <cell r="BE375">
            <v>3183.1536486400005</v>
          </cell>
          <cell r="BF375">
            <v>2332.1728281599999</v>
          </cell>
          <cell r="BG375">
            <v>1678.6712275200002</v>
          </cell>
          <cell r="BH375">
            <v>3335.42206592</v>
          </cell>
          <cell r="BI375">
            <v>2567.4255756800003</v>
          </cell>
        </row>
        <row r="376">
          <cell r="D376">
            <v>1280.9727392000002</v>
          </cell>
          <cell r="N376">
            <v>3456.9627948800003</v>
          </cell>
          <cell r="AH376">
            <v>3004.8547692800003</v>
          </cell>
          <cell r="AO376">
            <v>3236.9760326400001</v>
          </cell>
          <cell r="AW376">
            <v>3146.9458630400004</v>
          </cell>
          <cell r="AX376">
            <v>1332.4465100800003</v>
          </cell>
          <cell r="AY376">
            <v>1530.1214476800001</v>
          </cell>
          <cell r="BE376">
            <v>3205.8569088000004</v>
          </cell>
          <cell r="BF376">
            <v>2450.3863552000003</v>
          </cell>
          <cell r="BG376">
            <v>1775.5515187200001</v>
          </cell>
          <cell r="BH376">
            <v>3390.6144742400002</v>
          </cell>
          <cell r="BI376">
            <v>2606.3734099200001</v>
          </cell>
        </row>
        <row r="377">
          <cell r="D377">
            <v>1282.53848128</v>
          </cell>
          <cell r="N377">
            <v>3461.46430336</v>
          </cell>
          <cell r="AH377">
            <v>3039.6925305600003</v>
          </cell>
          <cell r="AO377">
            <v>3309.1958860800005</v>
          </cell>
          <cell r="AW377">
            <v>3265.3551078400005</v>
          </cell>
          <cell r="AX377">
            <v>1333.22938112</v>
          </cell>
          <cell r="AY377">
            <v>1552.0418368000001</v>
          </cell>
          <cell r="BE377">
            <v>3270.4437696</v>
          </cell>
          <cell r="BF377">
            <v>2485.2241164799998</v>
          </cell>
          <cell r="BG377">
            <v>1816.06509504</v>
          </cell>
          <cell r="BH377">
            <v>3451.8741331199999</v>
          </cell>
          <cell r="BI377">
            <v>2641.0154534400003</v>
          </cell>
        </row>
        <row r="378">
          <cell r="D378">
            <v>1282.9299168000002</v>
          </cell>
          <cell r="N378">
            <v>3465.7700940800005</v>
          </cell>
          <cell r="AH378">
            <v>3339.7278566400005</v>
          </cell>
          <cell r="AO378">
            <v>3832.1537408000004</v>
          </cell>
          <cell r="AW378">
            <v>3281.9911174399999</v>
          </cell>
          <cell r="AX378">
            <v>1340.4709382400001</v>
          </cell>
          <cell r="AY378">
            <v>1566.5249510399999</v>
          </cell>
          <cell r="BE378">
            <v>3286.4926259200001</v>
          </cell>
          <cell r="BF378">
            <v>2836.5374956800001</v>
          </cell>
          <cell r="BG378">
            <v>1828.9824672000002</v>
          </cell>
          <cell r="BH378">
            <v>3465.9658118400002</v>
          </cell>
          <cell r="BI378">
            <v>2673.7003193600003</v>
          </cell>
        </row>
        <row r="379">
          <cell r="D379">
            <v>1297.6087488000001</v>
          </cell>
          <cell r="N379">
            <v>3478.68746624</v>
          </cell>
          <cell r="AO379">
            <v>3852.3126700800003</v>
          </cell>
          <cell r="AW379">
            <v>3363.4097056000001</v>
          </cell>
          <cell r="AX379">
            <v>1354.3668992</v>
          </cell>
          <cell r="AY379">
            <v>1586.6838803200003</v>
          </cell>
          <cell r="BE379">
            <v>3309.3916038400002</v>
          </cell>
          <cell r="BF379">
            <v>2842.40902848</v>
          </cell>
          <cell r="BG379">
            <v>1892.9821747200003</v>
          </cell>
          <cell r="BH379">
            <v>3640.350336</v>
          </cell>
          <cell r="BI379">
            <v>2765.6876665600003</v>
          </cell>
        </row>
        <row r="380">
          <cell r="D380">
            <v>1332.6422278400003</v>
          </cell>
          <cell r="N380">
            <v>3895.7620127999999</v>
          </cell>
          <cell r="AO380">
            <v>3860.1413804800004</v>
          </cell>
          <cell r="AW380">
            <v>3909.6579737600005</v>
          </cell>
          <cell r="AX380">
            <v>1362.7827628800001</v>
          </cell>
          <cell r="AY380">
            <v>1592.1639776</v>
          </cell>
          <cell r="BE380">
            <v>3330.7248396800001</v>
          </cell>
          <cell r="BF380">
            <v>2988.8059129600001</v>
          </cell>
          <cell r="BG380">
            <v>1894.35219904</v>
          </cell>
          <cell r="BH380">
            <v>3648.7661996800007</v>
          </cell>
          <cell r="BI380">
            <v>2860.2193446400001</v>
          </cell>
        </row>
        <row r="381">
          <cell r="D381">
            <v>1342.2323980800002</v>
          </cell>
          <cell r="AW381">
            <v>3910.2451270400002</v>
          </cell>
          <cell r="AX381">
            <v>1367.8714246400002</v>
          </cell>
          <cell r="AY381">
            <v>1615.4543910400002</v>
          </cell>
          <cell r="BE381">
            <v>3404.3147174400001</v>
          </cell>
          <cell r="BF381">
            <v>3041.8454259200003</v>
          </cell>
          <cell r="BG381">
            <v>1908.6395955200003</v>
          </cell>
          <cell r="BH381">
            <v>3740.9492646400004</v>
          </cell>
          <cell r="BI381">
            <v>2877.6382252800004</v>
          </cell>
        </row>
        <row r="382">
          <cell r="D382">
            <v>1349.6696729600003</v>
          </cell>
          <cell r="AX382">
            <v>1380.2016435200001</v>
          </cell>
          <cell r="AY382">
            <v>1617.6072864</v>
          </cell>
          <cell r="BE382">
            <v>3421.5378803200001</v>
          </cell>
          <cell r="BF382">
            <v>3165.5390502400001</v>
          </cell>
          <cell r="BG382">
            <v>1909.0310310400002</v>
          </cell>
          <cell r="BH382">
            <v>3753.8666367999999</v>
          </cell>
          <cell r="BI382">
            <v>3085.8819219200004</v>
          </cell>
        </row>
        <row r="383">
          <cell r="D383">
            <v>1402.70918592</v>
          </cell>
          <cell r="AX383">
            <v>1396.8376531200001</v>
          </cell>
          <cell r="AY383">
            <v>1654.5979430400002</v>
          </cell>
          <cell r="BE383">
            <v>3529.5740838400002</v>
          </cell>
          <cell r="BF383">
            <v>3186.2851328000002</v>
          </cell>
          <cell r="BG383">
            <v>1998.4740473600002</v>
          </cell>
          <cell r="BH383">
            <v>3907.5050784</v>
          </cell>
          <cell r="BI383">
            <v>3244.8047430400002</v>
          </cell>
        </row>
        <row r="384">
          <cell r="D384">
            <v>1406.81925888</v>
          </cell>
          <cell r="AX384">
            <v>1403.4920569600001</v>
          </cell>
          <cell r="AY384">
            <v>1654.9893785600002</v>
          </cell>
          <cell r="BE384">
            <v>3533.6841568</v>
          </cell>
          <cell r="BF384">
            <v>3198.4196339200003</v>
          </cell>
          <cell r="BG384">
            <v>2031.5503488000002</v>
          </cell>
          <cell r="BI384">
            <v>3416.0577830400002</v>
          </cell>
        </row>
        <row r="385">
          <cell r="D385">
            <v>1426.3910348800002</v>
          </cell>
          <cell r="AX385">
            <v>1406.2321056000001</v>
          </cell>
          <cell r="AY385">
            <v>1673.3868480000001</v>
          </cell>
          <cell r="BE385">
            <v>3693.3898489600001</v>
          </cell>
          <cell r="BF385">
            <v>3903.5907232</v>
          </cell>
          <cell r="BG385">
            <v>2140.3694233599999</v>
          </cell>
          <cell r="BI385">
            <v>3446.9811891200002</v>
          </cell>
        </row>
        <row r="386">
          <cell r="D386">
            <v>1453.4000857600001</v>
          </cell>
          <cell r="AX386">
            <v>1413.27794496</v>
          </cell>
          <cell r="AY386">
            <v>1684.73847808</v>
          </cell>
          <cell r="BE386">
            <v>3775.0041548800004</v>
          </cell>
          <cell r="BG386">
            <v>2166.0084499199997</v>
          </cell>
          <cell r="BI386">
            <v>3461.2685856000003</v>
          </cell>
        </row>
        <row r="387">
          <cell r="D387">
            <v>1491.56504896</v>
          </cell>
          <cell r="AX387">
            <v>1424.4338572800002</v>
          </cell>
          <cell r="AY387">
            <v>1749.5210566400001</v>
          </cell>
          <cell r="BE387">
            <v>3820.8021107200007</v>
          </cell>
          <cell r="BG387">
            <v>2241.3597875200003</v>
          </cell>
          <cell r="BI387">
            <v>3673.4266374400004</v>
          </cell>
        </row>
        <row r="388">
          <cell r="D388">
            <v>1508.5924940800001</v>
          </cell>
          <cell r="AX388">
            <v>1439.6998425600002</v>
          </cell>
          <cell r="AY388">
            <v>1766.7442195200001</v>
          </cell>
          <cell r="BG388">
            <v>2251.3413932799999</v>
          </cell>
          <cell r="BI388">
            <v>3969.7433260800008</v>
          </cell>
        </row>
        <row r="389">
          <cell r="D389">
            <v>1522.29273728</v>
          </cell>
          <cell r="AX389">
            <v>1466.1217401599999</v>
          </cell>
          <cell r="AY389">
            <v>1782.2059225600001</v>
          </cell>
          <cell r="BG389">
            <v>2287.54917888</v>
          </cell>
        </row>
        <row r="390">
          <cell r="D390">
            <v>1524.8370681600002</v>
          </cell>
          <cell r="AX390">
            <v>1492.9350732800001</v>
          </cell>
          <cell r="AY390">
            <v>1840.7255328000001</v>
          </cell>
          <cell r="BG390">
            <v>2353.8974995200001</v>
          </cell>
        </row>
        <row r="391">
          <cell r="D391">
            <v>1532.86149632</v>
          </cell>
          <cell r="AX391">
            <v>1552.2375545600003</v>
          </cell>
          <cell r="AY391">
            <v>1841.1169683199998</v>
          </cell>
          <cell r="BG391">
            <v>2517.9089824000002</v>
          </cell>
        </row>
        <row r="392">
          <cell r="D392">
            <v>1546.170304</v>
          </cell>
          <cell r="AX392">
            <v>1563.58918464</v>
          </cell>
          <cell r="AY392">
            <v>1854.8172115200002</v>
          </cell>
          <cell r="BG392">
            <v>2689.5534579199998</v>
          </cell>
        </row>
        <row r="393">
          <cell r="D393">
            <v>1581.9866540800001</v>
          </cell>
          <cell r="AX393">
            <v>1579.4423232000001</v>
          </cell>
          <cell r="AY393">
            <v>2011.3914195200002</v>
          </cell>
          <cell r="BG393">
            <v>2798.9596857600004</v>
          </cell>
        </row>
        <row r="394">
          <cell r="D394">
            <v>1598.6226636800002</v>
          </cell>
          <cell r="AX394">
            <v>1658.5122982400001</v>
          </cell>
          <cell r="AY394">
            <v>2040.1619302400004</v>
          </cell>
          <cell r="BG394">
            <v>2849.8463033600001</v>
          </cell>
        </row>
        <row r="395">
          <cell r="D395">
            <v>1689.43570432</v>
          </cell>
          <cell r="AX395">
            <v>1712.1389644800001</v>
          </cell>
          <cell r="AY395">
            <v>2077.9354579199999</v>
          </cell>
          <cell r="BG395">
            <v>2853.7606585600001</v>
          </cell>
        </row>
        <row r="396">
          <cell r="D396">
            <v>1695.1115193600001</v>
          </cell>
          <cell r="AX396">
            <v>1719.5762393600003</v>
          </cell>
          <cell r="AY396">
            <v>2144.28377856</v>
          </cell>
          <cell r="BG396">
            <v>2984.6958400000003</v>
          </cell>
        </row>
        <row r="397">
          <cell r="D397">
            <v>1712.3346822400001</v>
          </cell>
          <cell r="AX397">
            <v>1761.8512755200002</v>
          </cell>
          <cell r="AY397">
            <v>2151.7210534400001</v>
          </cell>
          <cell r="BG397">
            <v>3087.6433817600005</v>
          </cell>
        </row>
        <row r="398">
          <cell r="D398">
            <v>1758.9155091200003</v>
          </cell>
          <cell r="AX398">
            <v>1795.9061657600002</v>
          </cell>
          <cell r="AY398">
            <v>2242.1426585600002</v>
          </cell>
          <cell r="BG398">
            <v>3108.7808998400001</v>
          </cell>
        </row>
        <row r="399">
          <cell r="D399">
            <v>1796.6890367999999</v>
          </cell>
          <cell r="AX399">
            <v>1813.91219968</v>
          </cell>
          <cell r="AY399">
            <v>2323.5612467200003</v>
          </cell>
        </row>
        <row r="400">
          <cell r="D400">
            <v>1837.7897664000002</v>
          </cell>
          <cell r="AX400">
            <v>1814.4993529600004</v>
          </cell>
          <cell r="AY400">
            <v>2439.0347251200001</v>
          </cell>
        </row>
        <row r="401">
          <cell r="D401">
            <v>1872.4318099200002</v>
          </cell>
          <cell r="AX401">
            <v>1860.8844620800003</v>
          </cell>
          <cell r="AY401">
            <v>2480.5268902400003</v>
          </cell>
        </row>
        <row r="402">
          <cell r="D402">
            <v>1894.35219904</v>
          </cell>
          <cell r="AX402">
            <v>1866.1688416000004</v>
          </cell>
          <cell r="AY402">
            <v>2598.1532640000005</v>
          </cell>
        </row>
        <row r="403">
          <cell r="D403">
            <v>1914.5111283200001</v>
          </cell>
          <cell r="AX403">
            <v>1880.65195584</v>
          </cell>
          <cell r="AY403">
            <v>3673.2309196800002</v>
          </cell>
        </row>
        <row r="404">
          <cell r="D404">
            <v>1923.3184275199999</v>
          </cell>
          <cell r="AX404">
            <v>1940.9330259200003</v>
          </cell>
        </row>
        <row r="405">
          <cell r="D405">
            <v>1944.26022784</v>
          </cell>
          <cell r="AX405">
            <v>1972.0521497600002</v>
          </cell>
        </row>
        <row r="406">
          <cell r="D406">
            <v>2020.9815897600004</v>
          </cell>
          <cell r="AX406">
            <v>2111.20747712</v>
          </cell>
        </row>
        <row r="407">
          <cell r="D407">
            <v>2066.3881100799999</v>
          </cell>
          <cell r="AX407">
            <v>2128.82207552</v>
          </cell>
        </row>
        <row r="408">
          <cell r="D408">
            <v>2083.21983744</v>
          </cell>
          <cell r="AX408">
            <v>2176.57720896</v>
          </cell>
        </row>
        <row r="409">
          <cell r="D409">
            <v>2353.1146284800002</v>
          </cell>
          <cell r="AX409">
            <v>2307.7081081600004</v>
          </cell>
        </row>
        <row r="410">
          <cell r="D410">
            <v>2359.3775968000004</v>
          </cell>
          <cell r="AX410">
            <v>2325.7141420800003</v>
          </cell>
        </row>
        <row r="411">
          <cell r="D411">
            <v>2517.71326464</v>
          </cell>
          <cell r="AX411">
            <v>2328.6499084800002</v>
          </cell>
        </row>
        <row r="412">
          <cell r="D412">
            <v>3002.89759168</v>
          </cell>
          <cell r="AX412">
            <v>2396.7596889599999</v>
          </cell>
        </row>
        <row r="413">
          <cell r="D413">
            <v>3215.6427968000003</v>
          </cell>
          <cell r="AX413">
            <v>2514.9732160000003</v>
          </cell>
        </row>
        <row r="414">
          <cell r="AX414">
            <v>2599.3275705599999</v>
          </cell>
        </row>
        <row r="415">
          <cell r="AX415">
            <v>2712.6481536000001</v>
          </cell>
        </row>
        <row r="416">
          <cell r="AX416">
            <v>2737.1128736000001</v>
          </cell>
        </row>
        <row r="417">
          <cell r="AX417">
            <v>2901.7115097599999</v>
          </cell>
        </row>
        <row r="418">
          <cell r="AX418">
            <v>3161.0375417600003</v>
          </cell>
        </row>
        <row r="419">
          <cell r="AX419">
            <v>3185.69797952</v>
          </cell>
        </row>
        <row r="420">
          <cell r="AX420">
            <v>3190.7866412800004</v>
          </cell>
        </row>
        <row r="421">
          <cell r="AX421">
            <v>3237.36746816</v>
          </cell>
        </row>
        <row r="422">
          <cell r="AX422">
            <v>3332.8777350400001</v>
          </cell>
        </row>
        <row r="423">
          <cell r="AX423">
            <v>3565.1947161600006</v>
          </cell>
        </row>
        <row r="424">
          <cell r="AX424">
            <v>3913.1808934400005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8E66-6D74-48D5-B903-8CE5D88C1BD6}">
  <dimension ref="B2:F41"/>
  <sheetViews>
    <sheetView tabSelected="1" workbookViewId="0"/>
  </sheetViews>
  <sheetFormatPr defaultRowHeight="13.9" x14ac:dyDescent="0.4"/>
  <cols>
    <col min="3" max="3" width="11.265625" customWidth="1"/>
    <col min="4" max="4" width="12.6640625" customWidth="1"/>
    <col min="5" max="5" width="12.86328125" customWidth="1"/>
    <col min="6" max="6" width="13.33203125" customWidth="1"/>
  </cols>
  <sheetData>
    <row r="2" spans="2:6" x14ac:dyDescent="0.4">
      <c r="B2" s="46"/>
      <c r="C2" s="46" t="s">
        <v>585</v>
      </c>
      <c r="D2" s="46" t="s">
        <v>717</v>
      </c>
      <c r="E2" s="46" t="s">
        <v>716</v>
      </c>
      <c r="F2" s="46" t="s">
        <v>718</v>
      </c>
    </row>
    <row r="3" spans="2:6" x14ac:dyDescent="0.4">
      <c r="B3" s="46" t="s">
        <v>706</v>
      </c>
      <c r="C3" s="62">
        <v>35462</v>
      </c>
      <c r="D3" s="63">
        <v>7828</v>
      </c>
      <c r="E3" s="64">
        <v>4.5301481859989776</v>
      </c>
      <c r="F3" s="64">
        <v>1.1539664138872252</v>
      </c>
    </row>
    <row r="4" spans="2:6" x14ac:dyDescent="0.4">
      <c r="B4" s="46" t="s">
        <v>707</v>
      </c>
      <c r="C4" s="62">
        <v>43181.5</v>
      </c>
      <c r="D4" s="63">
        <v>13903</v>
      </c>
      <c r="E4" s="64">
        <v>3.1059123930087034</v>
      </c>
      <c r="F4" s="64">
        <v>0.79117027497805392</v>
      </c>
    </row>
    <row r="5" spans="2:6" x14ac:dyDescent="0.4">
      <c r="B5" s="46" t="s">
        <v>708</v>
      </c>
      <c r="C5" s="62">
        <v>29988.5</v>
      </c>
      <c r="D5" s="63">
        <v>15276.5</v>
      </c>
      <c r="E5" s="64">
        <v>1.9630478185448237</v>
      </c>
      <c r="F5" s="64">
        <v>0.50004793628086885</v>
      </c>
    </row>
    <row r="6" spans="2:6" x14ac:dyDescent="0.4">
      <c r="B6" s="46" t="s">
        <v>709</v>
      </c>
      <c r="C6" s="62">
        <v>52772.333333333336</v>
      </c>
      <c r="D6" s="63">
        <v>7852.333333333333</v>
      </c>
      <c r="E6" s="64">
        <v>6.7205926051704381</v>
      </c>
      <c r="F6" s="64">
        <v>1.7119391749158301</v>
      </c>
    </row>
    <row r="7" spans="2:6" x14ac:dyDescent="0.4">
      <c r="B7" s="46" t="s">
        <v>710</v>
      </c>
      <c r="C7" s="62">
        <v>32300.333333333332</v>
      </c>
      <c r="D7" s="63">
        <v>9761.6666666666661</v>
      </c>
      <c r="E7" s="64">
        <v>3.3088953389107054</v>
      </c>
      <c r="F7" s="64">
        <v>0.84287619993802188</v>
      </c>
    </row>
    <row r="8" spans="2:6" x14ac:dyDescent="0.4">
      <c r="B8" s="46" t="s">
        <v>711</v>
      </c>
      <c r="C8" s="62">
        <v>68669.5</v>
      </c>
      <c r="D8" s="63">
        <v>12783</v>
      </c>
      <c r="E8" s="64">
        <v>5.3719392943753421</v>
      </c>
      <c r="F8" s="64">
        <v>1.3683961911685649</v>
      </c>
    </row>
    <row r="9" spans="2:6" x14ac:dyDescent="0.4">
      <c r="B9" s="46" t="s">
        <v>712</v>
      </c>
      <c r="C9" s="62">
        <v>257576.2</v>
      </c>
      <c r="D9" s="63">
        <v>45630.8</v>
      </c>
      <c r="E9" s="64">
        <v>5.6447881693943565</v>
      </c>
      <c r="F9" s="64">
        <v>1.4378990914957479</v>
      </c>
    </row>
    <row r="10" spans="2:6" x14ac:dyDescent="0.4">
      <c r="B10" s="46" t="s">
        <v>713</v>
      </c>
      <c r="C10" s="62">
        <v>250402.25</v>
      </c>
      <c r="D10" s="63">
        <v>19170</v>
      </c>
      <c r="E10" s="64">
        <v>13.062193531559728</v>
      </c>
      <c r="F10" s="64">
        <v>3.3273376517132527</v>
      </c>
    </row>
    <row r="11" spans="2:6" x14ac:dyDescent="0.4">
      <c r="B11" s="46" t="s">
        <v>714</v>
      </c>
      <c r="C11" s="62">
        <v>171188.8</v>
      </c>
      <c r="D11" s="63">
        <v>18492.400000000001</v>
      </c>
      <c r="E11" s="64">
        <v>9.2572516276957</v>
      </c>
      <c r="F11" s="64">
        <v>2.3581033168582746</v>
      </c>
    </row>
    <row r="12" spans="2:6" x14ac:dyDescent="0.4">
      <c r="B12" s="46" t="s">
        <v>715</v>
      </c>
      <c r="C12" s="62">
        <v>131877.5</v>
      </c>
      <c r="D12" s="63">
        <v>18870.25</v>
      </c>
      <c r="E12" s="64">
        <v>6.9886461493620908</v>
      </c>
      <c r="F12" s="64">
        <v>1.7802205587514874</v>
      </c>
    </row>
    <row r="15" spans="2:6" x14ac:dyDescent="0.4">
      <c r="C15" s="38" t="s">
        <v>521</v>
      </c>
      <c r="D15" s="8" t="s">
        <v>520</v>
      </c>
    </row>
    <row r="16" spans="2:6" x14ac:dyDescent="0.4">
      <c r="C16" s="38" t="s">
        <v>519</v>
      </c>
      <c r="D16" s="8" t="s">
        <v>519</v>
      </c>
    </row>
    <row r="17" spans="2:4" x14ac:dyDescent="0.4">
      <c r="C17" s="38" t="s">
        <v>518</v>
      </c>
      <c r="D17" s="8" t="s">
        <v>517</v>
      </c>
    </row>
    <row r="18" spans="2:4" x14ac:dyDescent="0.4">
      <c r="C18" s="38"/>
      <c r="D18" s="8"/>
    </row>
    <row r="19" spans="2:4" x14ac:dyDescent="0.4">
      <c r="B19" s="38"/>
      <c r="C19" s="38" t="s">
        <v>516</v>
      </c>
      <c r="D19" s="8"/>
    </row>
    <row r="20" spans="2:4" x14ac:dyDescent="0.4">
      <c r="B20" s="38"/>
      <c r="C20" s="38" t="s">
        <v>41</v>
      </c>
      <c r="D20" s="49">
        <v>3.5499999999999997E-2</v>
      </c>
    </row>
    <row r="21" spans="2:4" x14ac:dyDescent="0.4">
      <c r="B21" s="38"/>
      <c r="C21" s="38" t="s">
        <v>42</v>
      </c>
      <c r="D21" s="8" t="s">
        <v>91</v>
      </c>
    </row>
    <row r="22" spans="2:4" x14ac:dyDescent="0.4">
      <c r="B22" s="38"/>
      <c r="C22" s="38" t="s">
        <v>504</v>
      </c>
      <c r="D22" s="8" t="s">
        <v>45</v>
      </c>
    </row>
    <row r="23" spans="2:4" x14ac:dyDescent="0.4">
      <c r="B23" s="38"/>
      <c r="C23" s="38" t="s">
        <v>515</v>
      </c>
      <c r="D23" s="8" t="s">
        <v>514</v>
      </c>
    </row>
    <row r="24" spans="2:4" x14ac:dyDescent="0.4">
      <c r="B24" s="38"/>
      <c r="C24" s="38" t="s">
        <v>513</v>
      </c>
      <c r="D24" s="8" t="s">
        <v>719</v>
      </c>
    </row>
    <row r="25" spans="2:4" x14ac:dyDescent="0.4">
      <c r="B25" s="38"/>
      <c r="C25" s="38"/>
      <c r="D25" s="8"/>
    </row>
    <row r="26" spans="2:4" x14ac:dyDescent="0.4">
      <c r="B26" s="38"/>
      <c r="C26" s="38" t="s">
        <v>512</v>
      </c>
      <c r="D26" s="8"/>
    </row>
    <row r="27" spans="2:4" x14ac:dyDescent="0.4">
      <c r="B27" s="38"/>
      <c r="C27" s="38" t="s">
        <v>511</v>
      </c>
      <c r="D27" s="8">
        <v>1</v>
      </c>
    </row>
    <row r="28" spans="2:4" x14ac:dyDescent="0.4">
      <c r="B28" s="38"/>
      <c r="C28" s="38" t="s">
        <v>510</v>
      </c>
      <c r="D28" s="8">
        <v>2.0539999999999998</v>
      </c>
    </row>
    <row r="29" spans="2:4" x14ac:dyDescent="0.4">
      <c r="C29" s="38" t="s">
        <v>509</v>
      </c>
      <c r="D29" s="8" t="s">
        <v>720</v>
      </c>
    </row>
    <row r="30" spans="2:4" x14ac:dyDescent="0.4">
      <c r="C30" s="38" t="s">
        <v>508</v>
      </c>
      <c r="D30" s="8" t="s">
        <v>721</v>
      </c>
    </row>
    <row r="31" spans="2:4" x14ac:dyDescent="0.4">
      <c r="C31" s="38" t="s">
        <v>507</v>
      </c>
      <c r="D31" s="8">
        <v>0.44350000000000001</v>
      </c>
    </row>
    <row r="32" spans="2:4" x14ac:dyDescent="0.4">
      <c r="C32" s="38"/>
      <c r="D32" s="8"/>
    </row>
    <row r="33" spans="3:4" x14ac:dyDescent="0.4">
      <c r="C33" s="38" t="s">
        <v>506</v>
      </c>
      <c r="D33" s="8"/>
    </row>
    <row r="34" spans="3:4" x14ac:dyDescent="0.4">
      <c r="C34" s="38" t="s">
        <v>505</v>
      </c>
      <c r="D34" s="8" t="s">
        <v>722</v>
      </c>
    </row>
    <row r="35" spans="3:4" x14ac:dyDescent="0.4">
      <c r="C35" s="38" t="s">
        <v>41</v>
      </c>
      <c r="D35" s="8">
        <v>0.29780000000000001</v>
      </c>
    </row>
    <row r="36" spans="3:4" x14ac:dyDescent="0.4">
      <c r="C36" s="38" t="s">
        <v>42</v>
      </c>
      <c r="D36" s="8" t="s">
        <v>49</v>
      </c>
    </row>
    <row r="37" spans="3:4" x14ac:dyDescent="0.4">
      <c r="C37" s="38" t="s">
        <v>504</v>
      </c>
      <c r="D37" s="8" t="s">
        <v>51</v>
      </c>
    </row>
    <row r="38" spans="3:4" x14ac:dyDescent="0.4">
      <c r="C38" s="38"/>
      <c r="D38" s="8"/>
    </row>
    <row r="39" spans="3:4" x14ac:dyDescent="0.4">
      <c r="C39" s="38" t="s">
        <v>503</v>
      </c>
      <c r="D39" s="8"/>
    </row>
    <row r="40" spans="3:4" x14ac:dyDescent="0.4">
      <c r="C40" s="38" t="s">
        <v>502</v>
      </c>
      <c r="D40" s="8">
        <v>5</v>
      </c>
    </row>
    <row r="41" spans="3:4" x14ac:dyDescent="0.4">
      <c r="C41" s="38" t="s">
        <v>501</v>
      </c>
      <c r="D41" s="8">
        <v>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0BC5F-E258-4A41-94AF-446B60601B09}">
  <dimension ref="B1:N83"/>
  <sheetViews>
    <sheetView workbookViewId="0">
      <selection activeCell="D14" sqref="D14"/>
    </sheetView>
  </sheetViews>
  <sheetFormatPr defaultRowHeight="13.9" x14ac:dyDescent="0.4"/>
  <cols>
    <col min="1" max="1" width="2" customWidth="1"/>
    <col min="2" max="2" width="13.796875" customWidth="1"/>
  </cols>
  <sheetData>
    <row r="1" spans="2:14" x14ac:dyDescent="0.4">
      <c r="J1" s="4"/>
      <c r="K1" s="4"/>
      <c r="L1" s="4"/>
      <c r="M1" s="4"/>
      <c r="N1" s="4"/>
    </row>
    <row r="2" spans="2:14" x14ac:dyDescent="0.4">
      <c r="B2" s="48"/>
      <c r="C2" s="51"/>
      <c r="D2" s="51"/>
      <c r="E2" s="10" t="s">
        <v>585</v>
      </c>
      <c r="F2" s="10" t="s">
        <v>584</v>
      </c>
      <c r="G2" s="51" t="s">
        <v>582</v>
      </c>
      <c r="H2" s="51" t="s">
        <v>583</v>
      </c>
      <c r="J2" s="4" t="s">
        <v>582</v>
      </c>
      <c r="K2" s="4"/>
      <c r="L2" s="4"/>
      <c r="M2" s="4"/>
      <c r="N2" s="4"/>
    </row>
    <row r="3" spans="2:14" x14ac:dyDescent="0.4">
      <c r="B3" s="65" t="s">
        <v>575</v>
      </c>
      <c r="C3" s="48" t="s">
        <v>581</v>
      </c>
      <c r="D3" s="48">
        <v>1</v>
      </c>
      <c r="E3" s="48">
        <v>142433</v>
      </c>
      <c r="F3" s="48">
        <v>5234</v>
      </c>
      <c r="G3" s="48">
        <v>27.213030187237294</v>
      </c>
      <c r="H3" s="66">
        <f>AVERAGE(G3:G6)</f>
        <v>25.785794764068193</v>
      </c>
      <c r="J3" s="4" t="s">
        <v>575</v>
      </c>
      <c r="K3" s="4">
        <v>25.785794764068193</v>
      </c>
      <c r="L3" s="4">
        <v>16.782243913762489</v>
      </c>
      <c r="M3" s="4">
        <v>11.951244024665357</v>
      </c>
      <c r="N3" s="4">
        <v>16.300239710069683</v>
      </c>
    </row>
    <row r="4" spans="2:14" x14ac:dyDescent="0.4">
      <c r="B4" s="65"/>
      <c r="C4" s="48" t="s">
        <v>580</v>
      </c>
      <c r="D4" s="48">
        <v>2</v>
      </c>
      <c r="E4" s="48">
        <v>134851</v>
      </c>
      <c r="F4" s="48">
        <v>5115</v>
      </c>
      <c r="G4" s="48">
        <v>26.363831867057673</v>
      </c>
      <c r="H4" s="66"/>
      <c r="J4" s="4" t="s">
        <v>560</v>
      </c>
      <c r="K4" s="4">
        <v>29.929931551922188</v>
      </c>
      <c r="L4" s="4">
        <v>24.392863183426059</v>
      </c>
      <c r="M4" s="4">
        <v>44.187558652248946</v>
      </c>
      <c r="N4" s="4">
        <v>28.522901461334207</v>
      </c>
    </row>
    <row r="5" spans="2:14" x14ac:dyDescent="0.4">
      <c r="B5" s="65"/>
      <c r="C5" s="48" t="s">
        <v>579</v>
      </c>
      <c r="D5" s="48">
        <v>3</v>
      </c>
      <c r="E5" s="48">
        <v>105584</v>
      </c>
      <c r="F5" s="48">
        <v>5794</v>
      </c>
      <c r="G5" s="48">
        <v>18.222989299275113</v>
      </c>
      <c r="H5" s="66"/>
      <c r="J5" s="4"/>
      <c r="K5" s="4"/>
      <c r="L5" s="4"/>
      <c r="M5" s="4"/>
      <c r="N5" s="4">
        <f>AVERAGE(K3:N3)</f>
        <v>17.704880603141433</v>
      </c>
    </row>
    <row r="6" spans="2:14" x14ac:dyDescent="0.4">
      <c r="B6" s="65"/>
      <c r="C6" s="48" t="s">
        <v>578</v>
      </c>
      <c r="D6" s="48">
        <v>4</v>
      </c>
      <c r="E6" s="48">
        <v>148442</v>
      </c>
      <c r="F6" s="48">
        <v>4736</v>
      </c>
      <c r="G6" s="48">
        <v>31.343327702702702</v>
      </c>
      <c r="H6" s="66"/>
      <c r="J6" s="4" t="s">
        <v>577</v>
      </c>
      <c r="K6" s="4"/>
      <c r="L6" s="4"/>
      <c r="M6" s="4"/>
      <c r="N6" s="4"/>
    </row>
    <row r="7" spans="2:14" x14ac:dyDescent="0.4">
      <c r="B7" s="65"/>
      <c r="C7" s="48" t="s">
        <v>576</v>
      </c>
      <c r="D7" s="48">
        <v>5</v>
      </c>
      <c r="E7" s="48">
        <v>66943</v>
      </c>
      <c r="F7" s="48">
        <v>3858</v>
      </c>
      <c r="G7" s="48">
        <v>17.351736651114567</v>
      </c>
      <c r="H7" s="66">
        <f>AVERAGE(G7:G9)</f>
        <v>16.782243913762489</v>
      </c>
      <c r="J7" s="4" t="s">
        <v>575</v>
      </c>
      <c r="K7" s="4">
        <f t="shared" ref="K7:N8" si="0">K3/$N$5</f>
        <v>1.4564229684493291</v>
      </c>
      <c r="L7" s="4">
        <f t="shared" si="0"/>
        <v>0.94788800274568141</v>
      </c>
      <c r="M7" s="4">
        <f t="shared" si="0"/>
        <v>0.67502539511872284</v>
      </c>
      <c r="N7" s="4">
        <f t="shared" si="0"/>
        <v>0.92066363368626614</v>
      </c>
    </row>
    <row r="8" spans="2:14" x14ac:dyDescent="0.4">
      <c r="B8" s="65"/>
      <c r="C8" s="48" t="s">
        <v>574</v>
      </c>
      <c r="D8" s="48">
        <v>6</v>
      </c>
      <c r="E8" s="48">
        <v>80350</v>
      </c>
      <c r="F8" s="48">
        <v>4092</v>
      </c>
      <c r="G8" s="48">
        <v>19.635874877810362</v>
      </c>
      <c r="H8" s="66"/>
      <c r="J8" s="4" t="s">
        <v>560</v>
      </c>
      <c r="K8" s="4">
        <f t="shared" si="0"/>
        <v>1.6904904485270364</v>
      </c>
      <c r="L8" s="4">
        <f t="shared" si="0"/>
        <v>1.37774796284692</v>
      </c>
      <c r="M8" s="4">
        <f t="shared" si="0"/>
        <v>2.495784052020583</v>
      </c>
      <c r="N8" s="4">
        <f t="shared" si="0"/>
        <v>1.6110191365127478</v>
      </c>
    </row>
    <row r="9" spans="2:14" x14ac:dyDescent="0.4">
      <c r="B9" s="65"/>
      <c r="C9" s="48" t="s">
        <v>573</v>
      </c>
      <c r="D9" s="48">
        <v>7</v>
      </c>
      <c r="E9" s="48">
        <v>70456</v>
      </c>
      <c r="F9" s="48">
        <v>5274</v>
      </c>
      <c r="G9" s="48">
        <v>13.359120212362534</v>
      </c>
      <c r="H9" s="66"/>
    </row>
    <row r="10" spans="2:14" x14ac:dyDescent="0.4">
      <c r="B10" s="65"/>
      <c r="C10" s="48" t="s">
        <v>572</v>
      </c>
      <c r="D10" s="48">
        <v>8</v>
      </c>
      <c r="E10" s="48">
        <v>70626</v>
      </c>
      <c r="F10" s="48">
        <v>4184</v>
      </c>
      <c r="G10" s="48">
        <v>16.88001912045889</v>
      </c>
      <c r="H10" s="66">
        <f>AVERAGE(G10:G15)</f>
        <v>11.951244024665357</v>
      </c>
    </row>
    <row r="11" spans="2:14" x14ac:dyDescent="0.4">
      <c r="B11" s="65"/>
      <c r="C11" s="48" t="s">
        <v>571</v>
      </c>
      <c r="D11" s="48">
        <v>9</v>
      </c>
      <c r="E11" s="48">
        <v>49926</v>
      </c>
      <c r="F11" s="48">
        <v>4437</v>
      </c>
      <c r="G11" s="48">
        <v>11.252197430696416</v>
      </c>
      <c r="H11" s="66"/>
    </row>
    <row r="12" spans="2:14" x14ac:dyDescent="0.4">
      <c r="B12" s="65"/>
      <c r="C12" s="48" t="s">
        <v>570</v>
      </c>
      <c r="D12" s="48">
        <v>10</v>
      </c>
      <c r="E12" s="48">
        <v>46885</v>
      </c>
      <c r="F12" s="48">
        <v>3673</v>
      </c>
      <c r="G12" s="48">
        <v>12.764769942826028</v>
      </c>
      <c r="H12" s="66"/>
    </row>
    <row r="13" spans="2:14" x14ac:dyDescent="0.4">
      <c r="B13" s="65"/>
      <c r="C13" s="48" t="s">
        <v>569</v>
      </c>
      <c r="D13" s="48">
        <v>11</v>
      </c>
      <c r="E13" s="48">
        <v>40966</v>
      </c>
      <c r="F13" s="48">
        <v>3928</v>
      </c>
      <c r="G13" s="48">
        <v>10.429226069246436</v>
      </c>
      <c r="H13" s="66"/>
    </row>
    <row r="14" spans="2:14" x14ac:dyDescent="0.4">
      <c r="B14" s="65"/>
      <c r="C14" s="48" t="s">
        <v>568</v>
      </c>
      <c r="D14" s="48">
        <v>12</v>
      </c>
      <c r="E14" s="48">
        <v>43164</v>
      </c>
      <c r="F14" s="48">
        <v>4127</v>
      </c>
      <c r="G14" s="48">
        <v>10.458929004119215</v>
      </c>
      <c r="H14" s="66"/>
    </row>
    <row r="15" spans="2:14" x14ac:dyDescent="0.4">
      <c r="B15" s="65"/>
      <c r="C15" s="48" t="s">
        <v>567</v>
      </c>
      <c r="D15" s="48">
        <v>13</v>
      </c>
      <c r="E15" s="48">
        <v>38449</v>
      </c>
      <c r="F15" s="48">
        <v>3875</v>
      </c>
      <c r="G15" s="48">
        <v>9.9223225806451616</v>
      </c>
      <c r="H15" s="66"/>
    </row>
    <row r="16" spans="2:14" x14ac:dyDescent="0.4">
      <c r="B16" s="65"/>
      <c r="C16" s="48" t="s">
        <v>566</v>
      </c>
      <c r="D16" s="48">
        <v>14</v>
      </c>
      <c r="E16" s="48">
        <v>65898</v>
      </c>
      <c r="F16" s="48">
        <v>4001</v>
      </c>
      <c r="G16" s="48">
        <v>16.470382404398901</v>
      </c>
      <c r="H16" s="66">
        <f>AVERAGE(G16:G21)</f>
        <v>16.300239710069683</v>
      </c>
    </row>
    <row r="17" spans="2:8" x14ac:dyDescent="0.4">
      <c r="B17" s="65"/>
      <c r="C17" s="48" t="s">
        <v>565</v>
      </c>
      <c r="D17" s="48">
        <v>15</v>
      </c>
      <c r="E17" s="48">
        <v>108302</v>
      </c>
      <c r="F17" s="48">
        <v>3778</v>
      </c>
      <c r="G17" s="48">
        <v>28.666490206458445</v>
      </c>
      <c r="H17" s="66"/>
    </row>
    <row r="18" spans="2:8" x14ac:dyDescent="0.4">
      <c r="B18" s="65"/>
      <c r="C18" s="48" t="s">
        <v>564</v>
      </c>
      <c r="D18" s="48">
        <v>16</v>
      </c>
      <c r="E18" s="48">
        <v>67104</v>
      </c>
      <c r="F18" s="48">
        <v>4710</v>
      </c>
      <c r="G18" s="48">
        <v>14.247133757961784</v>
      </c>
      <c r="H18" s="66"/>
    </row>
    <row r="19" spans="2:8" x14ac:dyDescent="0.4">
      <c r="B19" s="65"/>
      <c r="C19" s="48" t="s">
        <v>563</v>
      </c>
      <c r="D19" s="48">
        <v>17</v>
      </c>
      <c r="E19" s="48">
        <v>64830</v>
      </c>
      <c r="F19" s="48">
        <v>4090</v>
      </c>
      <c r="G19" s="48">
        <v>15.850855745721271</v>
      </c>
      <c r="H19" s="66"/>
    </row>
    <row r="20" spans="2:8" x14ac:dyDescent="0.4">
      <c r="B20" s="65"/>
      <c r="C20" s="48" t="s">
        <v>562</v>
      </c>
      <c r="D20" s="48">
        <v>18</v>
      </c>
      <c r="E20" s="48">
        <v>50945</v>
      </c>
      <c r="F20" s="48">
        <v>4287</v>
      </c>
      <c r="G20" s="48">
        <v>11.88360158619081</v>
      </c>
      <c r="H20" s="66"/>
    </row>
    <row r="21" spans="2:8" x14ac:dyDescent="0.4">
      <c r="B21" s="65"/>
      <c r="C21" s="48" t="s">
        <v>561</v>
      </c>
      <c r="D21" s="48">
        <v>19</v>
      </c>
      <c r="E21" s="48">
        <v>43672</v>
      </c>
      <c r="F21" s="48">
        <v>4088</v>
      </c>
      <c r="G21" s="48">
        <v>10.682974559686889</v>
      </c>
      <c r="H21" s="66"/>
    </row>
    <row r="22" spans="2:8" x14ac:dyDescent="0.4">
      <c r="B22" s="65" t="s">
        <v>560</v>
      </c>
      <c r="C22" s="48" t="s">
        <v>559</v>
      </c>
      <c r="D22" s="48">
        <v>1</v>
      </c>
      <c r="E22" s="48">
        <v>243339</v>
      </c>
      <c r="F22" s="48">
        <v>5789</v>
      </c>
      <c r="G22" s="48">
        <v>42.034721022629121</v>
      </c>
      <c r="H22" s="66">
        <f>AVERAGE(G22:G26)</f>
        <v>29.929931551922188</v>
      </c>
    </row>
    <row r="23" spans="2:8" x14ac:dyDescent="0.4">
      <c r="B23" s="65"/>
      <c r="C23" s="48" t="s">
        <v>558</v>
      </c>
      <c r="D23" s="48">
        <v>2</v>
      </c>
      <c r="E23" s="48">
        <v>252567</v>
      </c>
      <c r="F23" s="48">
        <v>8953</v>
      </c>
      <c r="G23" s="48">
        <v>28.210320562939796</v>
      </c>
      <c r="H23" s="66"/>
    </row>
    <row r="24" spans="2:8" x14ac:dyDescent="0.4">
      <c r="B24" s="65"/>
      <c r="C24" s="48" t="s">
        <v>557</v>
      </c>
      <c r="D24" s="48">
        <v>3</v>
      </c>
      <c r="E24" s="48">
        <v>154191</v>
      </c>
      <c r="F24" s="48">
        <v>4965</v>
      </c>
      <c r="G24" s="48">
        <v>31.055589123867069</v>
      </c>
      <c r="H24" s="66"/>
    </row>
    <row r="25" spans="2:8" x14ac:dyDescent="0.4">
      <c r="B25" s="65"/>
      <c r="C25" s="48" t="s">
        <v>556</v>
      </c>
      <c r="D25" s="48">
        <v>4</v>
      </c>
      <c r="E25" s="48">
        <v>120270</v>
      </c>
      <c r="F25" s="48">
        <v>5344</v>
      </c>
      <c r="G25" s="48">
        <v>22.505613772455089</v>
      </c>
      <c r="H25" s="66"/>
    </row>
    <row r="26" spans="2:8" x14ac:dyDescent="0.4">
      <c r="B26" s="65"/>
      <c r="C26" s="48" t="s">
        <v>555</v>
      </c>
      <c r="D26" s="48">
        <v>5</v>
      </c>
      <c r="E26" s="48">
        <v>148703</v>
      </c>
      <c r="F26" s="48">
        <v>5754</v>
      </c>
      <c r="G26" s="48">
        <v>25.843413277719847</v>
      </c>
      <c r="H26" s="66"/>
    </row>
    <row r="27" spans="2:8" x14ac:dyDescent="0.4">
      <c r="B27" s="65"/>
      <c r="C27" s="48" t="s">
        <v>554</v>
      </c>
      <c r="D27" s="48">
        <v>6</v>
      </c>
      <c r="E27" s="48">
        <v>172530</v>
      </c>
      <c r="F27" s="48">
        <v>5836</v>
      </c>
      <c r="G27" s="48">
        <v>29.563056888279643</v>
      </c>
      <c r="H27" s="66">
        <f>AVERAGE(G27:G41)</f>
        <v>24.392863183426059</v>
      </c>
    </row>
    <row r="28" spans="2:8" x14ac:dyDescent="0.4">
      <c r="B28" s="65"/>
      <c r="C28" s="48" t="s">
        <v>553</v>
      </c>
      <c r="D28" s="48">
        <v>7</v>
      </c>
      <c r="E28" s="48">
        <v>96484</v>
      </c>
      <c r="F28" s="48">
        <v>4861</v>
      </c>
      <c r="G28" s="48">
        <v>19.84859082493314</v>
      </c>
      <c r="H28" s="66"/>
    </row>
    <row r="29" spans="2:8" x14ac:dyDescent="0.4">
      <c r="B29" s="65"/>
      <c r="C29" s="48" t="s">
        <v>552</v>
      </c>
      <c r="D29" s="48">
        <v>8</v>
      </c>
      <c r="E29" s="48">
        <v>102128</v>
      </c>
      <c r="F29" s="48">
        <v>4896</v>
      </c>
      <c r="G29" s="48">
        <v>20.859477124183005</v>
      </c>
      <c r="H29" s="66"/>
    </row>
    <row r="30" spans="2:8" x14ac:dyDescent="0.4">
      <c r="B30" s="65"/>
      <c r="C30" s="48" t="s">
        <v>551</v>
      </c>
      <c r="D30" s="48">
        <v>9</v>
      </c>
      <c r="E30" s="48">
        <v>101728</v>
      </c>
      <c r="F30" s="48">
        <v>4795</v>
      </c>
      <c r="G30" s="48">
        <v>21.21543274244004</v>
      </c>
      <c r="H30" s="66"/>
    </row>
    <row r="31" spans="2:8" x14ac:dyDescent="0.4">
      <c r="B31" s="65"/>
      <c r="C31" s="48" t="s">
        <v>550</v>
      </c>
      <c r="D31" s="48">
        <v>10</v>
      </c>
      <c r="E31" s="48">
        <v>92895</v>
      </c>
      <c r="F31" s="48">
        <v>4155</v>
      </c>
      <c r="G31" s="48">
        <v>22.357400722021662</v>
      </c>
      <c r="H31" s="66"/>
    </row>
    <row r="32" spans="2:8" x14ac:dyDescent="0.4">
      <c r="B32" s="65"/>
      <c r="C32" s="48" t="s">
        <v>549</v>
      </c>
      <c r="D32" s="48">
        <v>11</v>
      </c>
      <c r="E32" s="48">
        <v>109443</v>
      </c>
      <c r="F32" s="48">
        <v>5708</v>
      </c>
      <c r="G32" s="48">
        <v>19.173615977575334</v>
      </c>
      <c r="H32" s="66"/>
    </row>
    <row r="33" spans="2:8" x14ac:dyDescent="0.4">
      <c r="B33" s="65"/>
      <c r="C33" s="48" t="s">
        <v>548</v>
      </c>
      <c r="D33" s="48">
        <v>12</v>
      </c>
      <c r="E33" s="48">
        <v>77821</v>
      </c>
      <c r="F33" s="48">
        <v>4842</v>
      </c>
      <c r="G33" s="48">
        <v>16.072077653862042</v>
      </c>
      <c r="H33" s="66"/>
    </row>
    <row r="34" spans="2:8" x14ac:dyDescent="0.4">
      <c r="B34" s="65"/>
      <c r="C34" s="48" t="s">
        <v>547</v>
      </c>
      <c r="D34" s="48">
        <v>13</v>
      </c>
      <c r="E34" s="48">
        <v>167031</v>
      </c>
      <c r="F34" s="48">
        <v>5370</v>
      </c>
      <c r="G34" s="48">
        <v>31.104469273743018</v>
      </c>
      <c r="H34" s="66"/>
    </row>
    <row r="35" spans="2:8" x14ac:dyDescent="0.4">
      <c r="B35" s="65"/>
      <c r="C35" s="48" t="s">
        <v>546</v>
      </c>
      <c r="D35" s="48">
        <v>14</v>
      </c>
      <c r="E35" s="48">
        <v>146141</v>
      </c>
      <c r="F35" s="48">
        <v>5982</v>
      </c>
      <c r="G35" s="48">
        <v>24.430123704446672</v>
      </c>
      <c r="H35" s="66"/>
    </row>
    <row r="36" spans="2:8" x14ac:dyDescent="0.4">
      <c r="B36" s="65"/>
      <c r="C36" s="48" t="s">
        <v>545</v>
      </c>
      <c r="D36" s="48">
        <v>15</v>
      </c>
      <c r="E36" s="48">
        <v>114079</v>
      </c>
      <c r="F36" s="48">
        <v>5234</v>
      </c>
      <c r="G36" s="48">
        <v>21.795758502101641</v>
      </c>
      <c r="H36" s="66"/>
    </row>
    <row r="37" spans="2:8" x14ac:dyDescent="0.4">
      <c r="B37" s="65"/>
      <c r="C37" s="48" t="s">
        <v>544</v>
      </c>
      <c r="D37" s="48">
        <v>16</v>
      </c>
      <c r="E37" s="48">
        <v>139280</v>
      </c>
      <c r="F37" s="48">
        <v>4795</v>
      </c>
      <c r="G37" s="48">
        <v>29.046923879040666</v>
      </c>
      <c r="H37" s="66"/>
    </row>
    <row r="38" spans="2:8" x14ac:dyDescent="0.4">
      <c r="B38" s="65"/>
      <c r="C38" s="48" t="s">
        <v>543</v>
      </c>
      <c r="D38" s="48">
        <v>17</v>
      </c>
      <c r="E38" s="48">
        <v>166916</v>
      </c>
      <c r="F38" s="48">
        <v>6966</v>
      </c>
      <c r="G38" s="48">
        <v>23.961527418891759</v>
      </c>
      <c r="H38" s="66"/>
    </row>
    <row r="39" spans="2:8" x14ac:dyDescent="0.4">
      <c r="B39" s="65"/>
      <c r="C39" s="48" t="s">
        <v>542</v>
      </c>
      <c r="D39" s="48">
        <v>18</v>
      </c>
      <c r="E39" s="48">
        <v>129895</v>
      </c>
      <c r="F39" s="48">
        <v>5519</v>
      </c>
      <c r="G39" s="48">
        <v>23.535966660626926</v>
      </c>
      <c r="H39" s="66"/>
    </row>
    <row r="40" spans="2:8" x14ac:dyDescent="0.4">
      <c r="B40" s="65"/>
      <c r="C40" s="48" t="s">
        <v>541</v>
      </c>
      <c r="D40" s="48">
        <v>19</v>
      </c>
      <c r="E40" s="48">
        <v>155380</v>
      </c>
      <c r="F40" s="48">
        <v>4945</v>
      </c>
      <c r="G40" s="48">
        <v>31.421638018200202</v>
      </c>
      <c r="H40" s="66"/>
    </row>
    <row r="41" spans="2:8" x14ac:dyDescent="0.4">
      <c r="B41" s="65"/>
      <c r="C41" s="48" t="s">
        <v>540</v>
      </c>
      <c r="D41" s="48">
        <v>20</v>
      </c>
      <c r="E41" s="48">
        <v>198966</v>
      </c>
      <c r="F41" s="48">
        <v>6315</v>
      </c>
      <c r="G41" s="48">
        <v>31.506888361045132</v>
      </c>
      <c r="H41" s="66"/>
    </row>
    <row r="42" spans="2:8" x14ac:dyDescent="0.4">
      <c r="B42" s="65"/>
      <c r="C42" s="48" t="s">
        <v>539</v>
      </c>
      <c r="D42" s="48">
        <v>21</v>
      </c>
      <c r="E42" s="48">
        <v>266200</v>
      </c>
      <c r="F42" s="48">
        <v>5840</v>
      </c>
      <c r="G42" s="48">
        <v>45.582191780821915</v>
      </c>
      <c r="H42" s="66">
        <f>AVERAGE(G42:G49)</f>
        <v>44.187558652248946</v>
      </c>
    </row>
    <row r="43" spans="2:8" x14ac:dyDescent="0.4">
      <c r="B43" s="65"/>
      <c r="C43" s="48" t="s">
        <v>538</v>
      </c>
      <c r="D43" s="48">
        <v>22</v>
      </c>
      <c r="E43" s="48">
        <v>175438</v>
      </c>
      <c r="F43" s="48">
        <v>4234</v>
      </c>
      <c r="G43" s="48">
        <v>41.435521965044877</v>
      </c>
      <c r="H43" s="66"/>
    </row>
    <row r="44" spans="2:8" x14ac:dyDescent="0.4">
      <c r="B44" s="65"/>
      <c r="C44" s="48" t="s">
        <v>537</v>
      </c>
      <c r="D44" s="48">
        <v>23</v>
      </c>
      <c r="E44" s="48">
        <v>373033</v>
      </c>
      <c r="F44" s="48">
        <v>5784</v>
      </c>
      <c r="G44" s="48">
        <v>64.493948824343022</v>
      </c>
      <c r="H44" s="66"/>
    </row>
    <row r="45" spans="2:8" x14ac:dyDescent="0.4">
      <c r="B45" s="65"/>
      <c r="C45" s="48" t="s">
        <v>536</v>
      </c>
      <c r="D45" s="48">
        <v>24</v>
      </c>
      <c r="E45" s="48">
        <v>275207</v>
      </c>
      <c r="F45" s="48">
        <v>6911</v>
      </c>
      <c r="G45" s="48">
        <v>39.821588771523658</v>
      </c>
      <c r="H45" s="66"/>
    </row>
    <row r="46" spans="2:8" x14ac:dyDescent="0.4">
      <c r="B46" s="65"/>
      <c r="C46" s="48" t="s">
        <v>535</v>
      </c>
      <c r="D46" s="48">
        <v>25</v>
      </c>
      <c r="E46" s="48">
        <v>377612</v>
      </c>
      <c r="F46" s="48">
        <v>7967</v>
      </c>
      <c r="G46" s="48">
        <v>47.397012677293837</v>
      </c>
      <c r="H46" s="66"/>
    </row>
    <row r="47" spans="2:8" x14ac:dyDescent="0.4">
      <c r="B47" s="65"/>
      <c r="C47" s="48" t="s">
        <v>534</v>
      </c>
      <c r="D47" s="48">
        <v>26</v>
      </c>
      <c r="E47" s="48">
        <v>198236</v>
      </c>
      <c r="F47" s="48">
        <v>5411</v>
      </c>
      <c r="G47" s="48">
        <v>36.635742007022735</v>
      </c>
      <c r="H47" s="66"/>
    </row>
    <row r="48" spans="2:8" x14ac:dyDescent="0.4">
      <c r="B48" s="65"/>
      <c r="C48" s="48" t="s">
        <v>533</v>
      </c>
      <c r="D48" s="48">
        <v>27</v>
      </c>
      <c r="E48" s="48">
        <v>194107</v>
      </c>
      <c r="F48" s="48">
        <v>6315</v>
      </c>
      <c r="G48" s="48">
        <v>30.737450514647666</v>
      </c>
      <c r="H48" s="66"/>
    </row>
    <row r="49" spans="2:8" x14ac:dyDescent="0.4">
      <c r="B49" s="65"/>
      <c r="C49" s="48" t="s">
        <v>532</v>
      </c>
      <c r="D49" s="48">
        <v>28</v>
      </c>
      <c r="E49" s="48">
        <v>377612</v>
      </c>
      <c r="F49" s="48">
        <v>7967</v>
      </c>
      <c r="G49" s="48">
        <v>47.397012677293837</v>
      </c>
      <c r="H49" s="66"/>
    </row>
    <row r="50" spans="2:8" x14ac:dyDescent="0.4">
      <c r="B50" s="65"/>
      <c r="C50" s="48" t="s">
        <v>531</v>
      </c>
      <c r="D50" s="48">
        <v>29</v>
      </c>
      <c r="E50" s="48">
        <v>292996</v>
      </c>
      <c r="F50" s="48">
        <v>11369</v>
      </c>
      <c r="G50" s="48">
        <v>25.771483859618261</v>
      </c>
      <c r="H50" s="66">
        <f>AVERAGE(G50:G53)</f>
        <v>28.522901461334207</v>
      </c>
    </row>
    <row r="51" spans="2:8" x14ac:dyDescent="0.4">
      <c r="B51" s="65"/>
      <c r="C51" s="48" t="s">
        <v>530</v>
      </c>
      <c r="D51" s="48">
        <v>30</v>
      </c>
      <c r="E51" s="48">
        <v>196416</v>
      </c>
      <c r="F51" s="48">
        <v>8365</v>
      </c>
      <c r="G51" s="48">
        <v>23.480693365212193</v>
      </c>
      <c r="H51" s="66"/>
    </row>
    <row r="52" spans="2:8" x14ac:dyDescent="0.4">
      <c r="B52" s="65"/>
      <c r="C52" s="48" t="s">
        <v>529</v>
      </c>
      <c r="D52" s="48">
        <v>31</v>
      </c>
      <c r="E52" s="48">
        <v>171824</v>
      </c>
      <c r="F52" s="48">
        <v>5614</v>
      </c>
      <c r="G52" s="48">
        <v>30.606341289633061</v>
      </c>
      <c r="H52" s="66"/>
    </row>
    <row r="53" spans="2:8" x14ac:dyDescent="0.4">
      <c r="B53" s="65"/>
      <c r="C53" s="48" t="s">
        <v>528</v>
      </c>
      <c r="D53" s="48">
        <v>32</v>
      </c>
      <c r="E53" s="48">
        <v>278315</v>
      </c>
      <c r="F53" s="48">
        <v>8130</v>
      </c>
      <c r="G53" s="48">
        <v>34.23308733087331</v>
      </c>
      <c r="H53" s="66"/>
    </row>
    <row r="57" spans="2:8" x14ac:dyDescent="0.4">
      <c r="C57" s="38" t="s">
        <v>521</v>
      </c>
      <c r="D57" s="8" t="s">
        <v>527</v>
      </c>
    </row>
    <row r="58" spans="2:8" x14ac:dyDescent="0.4">
      <c r="C58" s="38" t="s">
        <v>519</v>
      </c>
      <c r="D58" s="8" t="s">
        <v>519</v>
      </c>
    </row>
    <row r="59" spans="2:8" x14ac:dyDescent="0.4">
      <c r="C59" s="38" t="s">
        <v>518</v>
      </c>
      <c r="D59" s="8" t="s">
        <v>526</v>
      </c>
    </row>
    <row r="60" spans="2:8" x14ac:dyDescent="0.4">
      <c r="C60" s="38"/>
      <c r="D60" s="8"/>
    </row>
    <row r="61" spans="2:8" x14ac:dyDescent="0.4">
      <c r="C61" s="38" t="s">
        <v>516</v>
      </c>
      <c r="D61" s="8"/>
    </row>
    <row r="62" spans="2:8" x14ac:dyDescent="0.4">
      <c r="C62" s="38" t="s">
        <v>41</v>
      </c>
      <c r="D62" s="49">
        <v>3.5299999999999998E-2</v>
      </c>
    </row>
    <row r="63" spans="2:8" x14ac:dyDescent="0.4">
      <c r="C63" s="38" t="s">
        <v>42</v>
      </c>
      <c r="D63" s="8" t="s">
        <v>91</v>
      </c>
    </row>
    <row r="64" spans="2:8" x14ac:dyDescent="0.4">
      <c r="C64" s="38" t="s">
        <v>504</v>
      </c>
      <c r="D64" s="8" t="s">
        <v>45</v>
      </c>
    </row>
    <row r="65" spans="3:4" x14ac:dyDescent="0.4">
      <c r="C65" s="38" t="s">
        <v>515</v>
      </c>
      <c r="D65" s="8" t="s">
        <v>514</v>
      </c>
    </row>
    <row r="66" spans="3:4" x14ac:dyDescent="0.4">
      <c r="C66" s="38" t="s">
        <v>513</v>
      </c>
      <c r="D66" s="8" t="s">
        <v>525</v>
      </c>
    </row>
    <row r="67" spans="3:4" x14ac:dyDescent="0.4">
      <c r="C67" s="38"/>
      <c r="D67" s="8"/>
    </row>
    <row r="68" spans="3:4" x14ac:dyDescent="0.4">
      <c r="C68" s="38" t="s">
        <v>512</v>
      </c>
      <c r="D68" s="8"/>
    </row>
    <row r="69" spans="3:4" x14ac:dyDescent="0.4">
      <c r="C69" s="38" t="s">
        <v>511</v>
      </c>
      <c r="D69" s="8">
        <v>1</v>
      </c>
    </row>
    <row r="70" spans="3:4" x14ac:dyDescent="0.4">
      <c r="C70" s="38" t="s">
        <v>510</v>
      </c>
      <c r="D70" s="8">
        <v>1.794</v>
      </c>
    </row>
    <row r="71" spans="3:4" x14ac:dyDescent="0.4">
      <c r="C71" s="38" t="s">
        <v>509</v>
      </c>
      <c r="D71" s="8" t="s">
        <v>524</v>
      </c>
    </row>
    <row r="72" spans="3:4" x14ac:dyDescent="0.4">
      <c r="C72" s="38" t="s">
        <v>508</v>
      </c>
      <c r="D72" s="8" t="s">
        <v>523</v>
      </c>
    </row>
    <row r="73" spans="3:4" x14ac:dyDescent="0.4">
      <c r="C73" s="38" t="s">
        <v>507</v>
      </c>
      <c r="D73" s="8">
        <v>0.54949999999999999</v>
      </c>
    </row>
    <row r="74" spans="3:4" x14ac:dyDescent="0.4">
      <c r="C74" s="38"/>
      <c r="D74" s="8"/>
    </row>
    <row r="75" spans="3:4" x14ac:dyDescent="0.4">
      <c r="C75" s="38" t="s">
        <v>506</v>
      </c>
      <c r="D75" s="8"/>
    </row>
    <row r="76" spans="3:4" x14ac:dyDescent="0.4">
      <c r="C76" s="38" t="s">
        <v>505</v>
      </c>
      <c r="D76" s="8" t="s">
        <v>522</v>
      </c>
    </row>
    <row r="77" spans="3:4" x14ac:dyDescent="0.4">
      <c r="C77" s="38" t="s">
        <v>41</v>
      </c>
      <c r="D77" s="8">
        <v>0.5343</v>
      </c>
    </row>
    <row r="78" spans="3:4" x14ac:dyDescent="0.4">
      <c r="C78" s="38" t="s">
        <v>42</v>
      </c>
      <c r="D78" s="8" t="s">
        <v>49</v>
      </c>
    </row>
    <row r="79" spans="3:4" x14ac:dyDescent="0.4">
      <c r="C79" s="38" t="s">
        <v>504</v>
      </c>
      <c r="D79" s="8" t="s">
        <v>51</v>
      </c>
    </row>
    <row r="80" spans="3:4" x14ac:dyDescent="0.4">
      <c r="C80" s="38"/>
      <c r="D80" s="8"/>
    </row>
    <row r="81" spans="3:4" x14ac:dyDescent="0.4">
      <c r="C81" s="38" t="s">
        <v>503</v>
      </c>
      <c r="D81" s="8"/>
    </row>
    <row r="82" spans="3:4" x14ac:dyDescent="0.4">
      <c r="C82" s="38" t="s">
        <v>502</v>
      </c>
      <c r="D82" s="8">
        <v>4</v>
      </c>
    </row>
    <row r="83" spans="3:4" x14ac:dyDescent="0.4">
      <c r="C83" s="38" t="s">
        <v>501</v>
      </c>
      <c r="D83" s="8">
        <v>4</v>
      </c>
    </row>
  </sheetData>
  <mergeCells count="10">
    <mergeCell ref="B3:B21"/>
    <mergeCell ref="B22:B53"/>
    <mergeCell ref="H3:H6"/>
    <mergeCell ref="H7:H9"/>
    <mergeCell ref="H10:H15"/>
    <mergeCell ref="H16:H21"/>
    <mergeCell ref="H22:H26"/>
    <mergeCell ref="H27:H41"/>
    <mergeCell ref="H42:H49"/>
    <mergeCell ref="H50:H5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28C59-4876-4135-807F-661AA95B9179}">
  <dimension ref="C2:S172"/>
  <sheetViews>
    <sheetView workbookViewId="0"/>
  </sheetViews>
  <sheetFormatPr defaultRowHeight="13.9" x14ac:dyDescent="0.4"/>
  <sheetData>
    <row r="2" spans="3:9" x14ac:dyDescent="0.4">
      <c r="C2" s="10"/>
      <c r="D2" s="10" t="s">
        <v>606</v>
      </c>
      <c r="E2" s="10" t="s">
        <v>607</v>
      </c>
      <c r="F2" s="10" t="s">
        <v>608</v>
      </c>
      <c r="G2" s="10" t="s">
        <v>630</v>
      </c>
      <c r="H2" s="10" t="s">
        <v>631</v>
      </c>
      <c r="I2" s="10" t="s">
        <v>632</v>
      </c>
    </row>
    <row r="3" spans="3:9" x14ac:dyDescent="0.4">
      <c r="C3" s="10" t="s">
        <v>591</v>
      </c>
      <c r="D3" s="15">
        <v>0.254</v>
      </c>
      <c r="E3" s="15">
        <v>0.254</v>
      </c>
      <c r="F3" s="15">
        <v>0.35599999999999998</v>
      </c>
      <c r="G3" s="15">
        <v>24.7</v>
      </c>
      <c r="H3" s="15">
        <v>26.8</v>
      </c>
      <c r="I3" s="19">
        <v>8.5</v>
      </c>
    </row>
    <row r="4" spans="3:9" x14ac:dyDescent="0.4">
      <c r="C4" s="10" t="s">
        <v>593</v>
      </c>
      <c r="D4" s="15">
        <v>0.317</v>
      </c>
      <c r="E4" s="15">
        <v>0.317</v>
      </c>
      <c r="F4" s="15">
        <v>0.32800000000000001</v>
      </c>
      <c r="G4" s="15">
        <v>24.150000000000002</v>
      </c>
      <c r="H4" s="15">
        <v>26.6</v>
      </c>
      <c r="I4" s="19">
        <v>10.14</v>
      </c>
    </row>
    <row r="5" spans="3:9" x14ac:dyDescent="0.4">
      <c r="C5" s="10" t="s">
        <v>595</v>
      </c>
      <c r="D5" s="15">
        <v>0.29199999999999998</v>
      </c>
      <c r="E5" s="15">
        <v>0.313</v>
      </c>
      <c r="F5" s="15">
        <v>0.34200000000000003</v>
      </c>
      <c r="G5" s="15">
        <v>25.349999999999998</v>
      </c>
      <c r="H5" s="15">
        <v>27.5</v>
      </c>
      <c r="I5" s="19">
        <v>8.48</v>
      </c>
    </row>
    <row r="6" spans="3:9" x14ac:dyDescent="0.4">
      <c r="C6" s="10" t="s">
        <v>597</v>
      </c>
      <c r="D6" s="15">
        <v>0.30299999999999999</v>
      </c>
      <c r="E6" s="15">
        <v>0.28100000000000003</v>
      </c>
      <c r="F6" s="15">
        <v>0.375</v>
      </c>
      <c r="G6" s="15">
        <v>25.05</v>
      </c>
      <c r="H6" s="15">
        <v>26.8</v>
      </c>
      <c r="I6" s="19">
        <v>6.99</v>
      </c>
    </row>
    <row r="7" spans="3:9" x14ac:dyDescent="0.4">
      <c r="C7" s="10" t="s">
        <v>598</v>
      </c>
      <c r="D7" s="15">
        <v>0.124</v>
      </c>
      <c r="E7" s="15">
        <v>0.158</v>
      </c>
      <c r="F7" s="15">
        <v>0.26600000000000001</v>
      </c>
      <c r="G7" s="15">
        <v>24.35</v>
      </c>
      <c r="H7" s="15">
        <v>24.865000000000002</v>
      </c>
      <c r="I7" s="19">
        <v>2.11</v>
      </c>
    </row>
    <row r="8" spans="3:9" x14ac:dyDescent="0.4">
      <c r="C8" s="10" t="s">
        <v>599</v>
      </c>
      <c r="D8" s="15">
        <v>0.11600000000000001</v>
      </c>
      <c r="E8" s="15">
        <v>0.11600000000000001</v>
      </c>
      <c r="F8" s="15">
        <v>0.28199999999999997</v>
      </c>
      <c r="G8" s="15">
        <v>23.3</v>
      </c>
      <c r="H8" s="15">
        <v>22.89</v>
      </c>
      <c r="I8" s="19">
        <v>-1.76</v>
      </c>
    </row>
    <row r="9" spans="3:9" x14ac:dyDescent="0.4">
      <c r="C9" s="10" t="s">
        <v>600</v>
      </c>
      <c r="D9" s="15">
        <v>0.186</v>
      </c>
      <c r="E9" s="15">
        <v>0.186</v>
      </c>
      <c r="F9" s="15">
        <v>0.28499999999999998</v>
      </c>
      <c r="G9" s="15">
        <v>24.549999999999997</v>
      </c>
      <c r="H9" s="15">
        <v>24.602999999999998</v>
      </c>
      <c r="I9" s="19">
        <v>0.22</v>
      </c>
    </row>
    <row r="10" spans="3:9" x14ac:dyDescent="0.4">
      <c r="C10" s="10" t="s">
        <v>601</v>
      </c>
      <c r="D10" s="15">
        <v>0.20899999999999999</v>
      </c>
      <c r="E10" s="15">
        <v>0.23799999999999999</v>
      </c>
      <c r="F10" s="15">
        <v>0.32200000000000001</v>
      </c>
      <c r="G10" s="15">
        <v>24.1</v>
      </c>
      <c r="H10" s="15">
        <v>24.863999999999997</v>
      </c>
      <c r="I10" s="19">
        <v>3.17</v>
      </c>
    </row>
    <row r="11" spans="3:9" x14ac:dyDescent="0.4">
      <c r="C11" s="10" t="s">
        <v>602</v>
      </c>
      <c r="D11" s="15">
        <v>0.34799999999999998</v>
      </c>
      <c r="E11" s="15">
        <v>0.32900000000000001</v>
      </c>
      <c r="F11" s="15">
        <v>0.377</v>
      </c>
      <c r="G11" s="15">
        <v>25.6</v>
      </c>
      <c r="H11" s="15">
        <v>27.692999999999998</v>
      </c>
      <c r="I11" s="19">
        <v>8.18</v>
      </c>
    </row>
    <row r="12" spans="3:9" x14ac:dyDescent="0.4">
      <c r="C12" s="10" t="s">
        <v>603</v>
      </c>
      <c r="D12" s="15">
        <v>0.22800000000000001</v>
      </c>
      <c r="E12" s="15">
        <v>0.28699999999999998</v>
      </c>
      <c r="F12" s="15">
        <v>0.28999999999999998</v>
      </c>
      <c r="G12" s="15">
        <v>22.3</v>
      </c>
      <c r="H12" s="15">
        <v>23.274000000000001</v>
      </c>
      <c r="I12" s="19">
        <v>5.71</v>
      </c>
    </row>
    <row r="13" spans="3:9" x14ac:dyDescent="0.4">
      <c r="C13" s="10" t="s">
        <v>604</v>
      </c>
      <c r="D13" s="15">
        <v>0.374</v>
      </c>
      <c r="E13" s="15">
        <v>0.318</v>
      </c>
      <c r="F13" s="15">
        <v>0.38400000000000001</v>
      </c>
      <c r="G13" s="15">
        <v>25.4</v>
      </c>
      <c r="H13" s="15">
        <v>27.84</v>
      </c>
      <c r="I13" s="19">
        <v>9.61</v>
      </c>
    </row>
    <row r="14" spans="3:9" x14ac:dyDescent="0.4">
      <c r="C14" s="10" t="s">
        <v>605</v>
      </c>
      <c r="D14" s="15">
        <v>0.17100000000000001</v>
      </c>
      <c r="E14" s="15">
        <v>0.156</v>
      </c>
      <c r="F14" s="15">
        <v>0.32200000000000001</v>
      </c>
      <c r="G14" s="15">
        <v>24.3</v>
      </c>
      <c r="H14" s="15">
        <v>24.466999999999999</v>
      </c>
      <c r="I14" s="19">
        <v>0.69</v>
      </c>
    </row>
    <row r="16" spans="3:9" x14ac:dyDescent="0.4">
      <c r="C16" s="52" t="s">
        <v>612</v>
      </c>
    </row>
    <row r="17" spans="3:19" x14ac:dyDescent="0.4">
      <c r="C17" s="52" t="s">
        <v>89</v>
      </c>
    </row>
    <row r="18" spans="3:19" x14ac:dyDescent="0.4">
      <c r="C18" s="38" t="s">
        <v>39</v>
      </c>
      <c r="D18" s="8"/>
      <c r="E18" s="8"/>
      <c r="F18" s="8"/>
      <c r="G18" s="8"/>
      <c r="H18" s="8"/>
    </row>
    <row r="19" spans="3:19" x14ac:dyDescent="0.4">
      <c r="C19" s="38" t="s">
        <v>40</v>
      </c>
      <c r="D19" s="8">
        <v>5.3390000000000004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3:19" x14ac:dyDescent="0.4">
      <c r="C20" s="38" t="s">
        <v>41</v>
      </c>
      <c r="D20" s="8">
        <v>2.9600000000000001E-2</v>
      </c>
      <c r="E20" s="8"/>
      <c r="F20" s="8"/>
      <c r="G20" s="8"/>
      <c r="H20" s="8"/>
    </row>
    <row r="21" spans="3:19" x14ac:dyDescent="0.4">
      <c r="C21" s="38" t="s">
        <v>42</v>
      </c>
      <c r="D21" s="8" t="s">
        <v>91</v>
      </c>
      <c r="E21" s="8"/>
      <c r="F21" s="8"/>
      <c r="G21" s="8"/>
      <c r="H21" s="8"/>
    </row>
    <row r="22" spans="3:19" x14ac:dyDescent="0.4">
      <c r="C22" s="38" t="s">
        <v>44</v>
      </c>
      <c r="D22" s="8" t="s">
        <v>45</v>
      </c>
      <c r="E22" s="8"/>
      <c r="F22" s="8"/>
      <c r="G22" s="8"/>
      <c r="H22" s="8"/>
    </row>
    <row r="23" spans="3:19" x14ac:dyDescent="0.4">
      <c r="C23" s="38" t="s">
        <v>46</v>
      </c>
      <c r="D23" s="8">
        <v>0.54259999999999997</v>
      </c>
      <c r="E23" s="8"/>
      <c r="F23" s="8"/>
      <c r="G23" s="8"/>
      <c r="H23" s="8"/>
    </row>
    <row r="24" spans="3:19" x14ac:dyDescent="0.4">
      <c r="C24" s="38"/>
      <c r="D24" s="8"/>
      <c r="E24" s="8"/>
      <c r="F24" s="8"/>
      <c r="G24" s="8"/>
      <c r="H24" s="8"/>
    </row>
    <row r="25" spans="3:19" x14ac:dyDescent="0.4">
      <c r="C25" s="38" t="s">
        <v>47</v>
      </c>
      <c r="D25" s="8"/>
      <c r="E25" s="8"/>
      <c r="F25" s="8"/>
      <c r="G25" s="8"/>
      <c r="H25" s="8"/>
    </row>
    <row r="26" spans="3:19" x14ac:dyDescent="0.4">
      <c r="C26" s="38" t="s">
        <v>48</v>
      </c>
      <c r="D26" s="8" t="s">
        <v>609</v>
      </c>
      <c r="E26" s="8"/>
      <c r="F26" s="8"/>
      <c r="G26" s="8"/>
      <c r="H26" s="8"/>
    </row>
    <row r="27" spans="3:19" x14ac:dyDescent="0.4">
      <c r="C27" s="38" t="s">
        <v>41</v>
      </c>
      <c r="D27" s="8">
        <v>4.7000000000000002E-3</v>
      </c>
      <c r="E27" s="8"/>
      <c r="F27" s="8"/>
      <c r="G27" s="8"/>
      <c r="H27" s="8"/>
    </row>
    <row r="28" spans="3:19" x14ac:dyDescent="0.4">
      <c r="C28" s="38" t="s">
        <v>42</v>
      </c>
      <c r="D28" s="8" t="s">
        <v>72</v>
      </c>
      <c r="E28" s="8"/>
      <c r="F28" s="8"/>
      <c r="G28" s="8"/>
      <c r="H28" s="8"/>
    </row>
    <row r="29" spans="3:19" x14ac:dyDescent="0.4">
      <c r="C29" s="38" t="s">
        <v>50</v>
      </c>
      <c r="D29" s="8" t="s">
        <v>45</v>
      </c>
      <c r="E29" s="8"/>
      <c r="F29" s="8"/>
      <c r="G29" s="8"/>
      <c r="H29" s="8"/>
    </row>
    <row r="30" spans="3:19" x14ac:dyDescent="0.4">
      <c r="C30" s="38"/>
      <c r="D30" s="8"/>
      <c r="E30" s="8"/>
      <c r="F30" s="8"/>
      <c r="G30" s="8"/>
      <c r="H30" s="8"/>
    </row>
    <row r="31" spans="3:19" x14ac:dyDescent="0.4">
      <c r="C31" s="38" t="s">
        <v>52</v>
      </c>
      <c r="D31" s="8"/>
      <c r="E31" s="8"/>
      <c r="F31" s="8"/>
      <c r="G31" s="8"/>
      <c r="H31" s="8"/>
    </row>
    <row r="32" spans="3:19" x14ac:dyDescent="0.4">
      <c r="C32" s="38" t="s">
        <v>53</v>
      </c>
      <c r="D32" s="8">
        <v>4.0259999999999998</v>
      </c>
      <c r="E32" s="8"/>
      <c r="F32" s="8"/>
      <c r="G32" s="8"/>
      <c r="H32" s="8"/>
    </row>
    <row r="33" spans="3:11" x14ac:dyDescent="0.4">
      <c r="C33" s="38" t="s">
        <v>41</v>
      </c>
      <c r="D33" s="8">
        <v>0.1336</v>
      </c>
      <c r="E33" s="8"/>
      <c r="F33" s="8"/>
      <c r="G33" s="8"/>
      <c r="H33" s="8"/>
    </row>
    <row r="34" spans="3:11" x14ac:dyDescent="0.4">
      <c r="C34" s="38" t="s">
        <v>42</v>
      </c>
      <c r="D34" s="8" t="s">
        <v>49</v>
      </c>
      <c r="E34" s="8"/>
      <c r="F34" s="8"/>
      <c r="G34" s="8"/>
      <c r="H34" s="8"/>
    </row>
    <row r="35" spans="3:11" x14ac:dyDescent="0.4">
      <c r="C35" s="38" t="s">
        <v>50</v>
      </c>
      <c r="D35" s="8" t="s">
        <v>51</v>
      </c>
      <c r="E35" s="8"/>
      <c r="F35" s="8"/>
      <c r="G35" s="8"/>
      <c r="H35" s="8"/>
    </row>
    <row r="36" spans="3:11" x14ac:dyDescent="0.4">
      <c r="C36" s="38"/>
      <c r="D36" s="8"/>
      <c r="E36" s="8"/>
      <c r="F36" s="8"/>
      <c r="G36" s="8"/>
      <c r="H36" s="8"/>
    </row>
    <row r="37" spans="3:11" x14ac:dyDescent="0.4">
      <c r="C37" s="38" t="s">
        <v>54</v>
      </c>
      <c r="D37" s="8" t="s">
        <v>55</v>
      </c>
      <c r="E37" s="8" t="s">
        <v>56</v>
      </c>
      <c r="F37" s="8" t="s">
        <v>57</v>
      </c>
      <c r="G37" s="8" t="s">
        <v>48</v>
      </c>
      <c r="H37" s="8" t="s">
        <v>41</v>
      </c>
    </row>
    <row r="38" spans="3:11" x14ac:dyDescent="0.4">
      <c r="C38" s="38" t="s">
        <v>58</v>
      </c>
      <c r="D38" s="8">
        <v>4.335E-2</v>
      </c>
      <c r="E38" s="8">
        <v>2</v>
      </c>
      <c r="F38" s="8">
        <v>2.1669999999999998E-2</v>
      </c>
      <c r="G38" s="8" t="s">
        <v>610</v>
      </c>
      <c r="H38" s="8" t="s">
        <v>611</v>
      </c>
    </row>
    <row r="39" spans="3:11" x14ac:dyDescent="0.4">
      <c r="C39" s="38" t="s">
        <v>59</v>
      </c>
      <c r="D39" s="8">
        <v>3.6540000000000003E-2</v>
      </c>
      <c r="E39" s="8">
        <v>9</v>
      </c>
      <c r="F39" s="8">
        <v>4.0600000000000002E-3</v>
      </c>
      <c r="G39" s="8"/>
      <c r="H39" s="8"/>
    </row>
    <row r="40" spans="3:11" x14ac:dyDescent="0.4">
      <c r="C40" s="38" t="s">
        <v>60</v>
      </c>
      <c r="D40" s="8">
        <v>7.9890000000000003E-2</v>
      </c>
      <c r="E40" s="8">
        <v>11</v>
      </c>
      <c r="F40" s="8"/>
      <c r="G40" s="8"/>
      <c r="H40" s="8"/>
    </row>
    <row r="41" spans="3:11" x14ac:dyDescent="0.4">
      <c r="C41" s="38"/>
      <c r="D41" s="8"/>
      <c r="E41" s="8"/>
      <c r="F41" s="8"/>
      <c r="G41" s="8"/>
      <c r="H41" s="8"/>
    </row>
    <row r="42" spans="3:11" x14ac:dyDescent="0.4">
      <c r="C42" s="38" t="s">
        <v>61</v>
      </c>
      <c r="D42" s="8"/>
      <c r="E42" s="8"/>
      <c r="F42" s="8"/>
      <c r="G42" s="8"/>
      <c r="H42" s="8"/>
    </row>
    <row r="43" spans="3:11" x14ac:dyDescent="0.4">
      <c r="C43" s="38" t="s">
        <v>62</v>
      </c>
      <c r="D43" s="8">
        <v>3</v>
      </c>
      <c r="E43" s="8"/>
      <c r="F43" s="8"/>
      <c r="G43" s="8"/>
      <c r="H43" s="8"/>
    </row>
    <row r="44" spans="3:11" x14ac:dyDescent="0.4">
      <c r="C44" s="38" t="s">
        <v>63</v>
      </c>
      <c r="D44" s="8">
        <v>12</v>
      </c>
      <c r="E44" s="8"/>
      <c r="F44" s="8"/>
      <c r="G44" s="8"/>
      <c r="H44" s="8"/>
    </row>
    <row r="46" spans="3:11" x14ac:dyDescent="0.4">
      <c r="C46" s="38" t="s">
        <v>66</v>
      </c>
      <c r="D46" s="8" t="s">
        <v>67</v>
      </c>
      <c r="E46" s="8" t="s">
        <v>68</v>
      </c>
      <c r="F46" s="8" t="s">
        <v>69</v>
      </c>
      <c r="G46" s="8" t="s">
        <v>70</v>
      </c>
      <c r="H46" s="8" t="s">
        <v>71</v>
      </c>
      <c r="I46" s="8"/>
      <c r="J46" s="8"/>
      <c r="K46" s="8"/>
    </row>
    <row r="47" spans="3:11" x14ac:dyDescent="0.4">
      <c r="C47" s="38" t="s">
        <v>99</v>
      </c>
      <c r="D47" s="8">
        <v>0.1328</v>
      </c>
      <c r="E47" s="8" t="s">
        <v>613</v>
      </c>
      <c r="F47" s="8" t="s">
        <v>45</v>
      </c>
      <c r="G47" s="8" t="s">
        <v>91</v>
      </c>
      <c r="H47" s="49">
        <v>3.9300000000000002E-2</v>
      </c>
      <c r="I47" s="8" t="s">
        <v>73</v>
      </c>
      <c r="J47" s="8"/>
      <c r="K47" s="8"/>
    </row>
    <row r="48" spans="3:11" ht="14.65" x14ac:dyDescent="0.4">
      <c r="C48" s="38" t="s">
        <v>614</v>
      </c>
      <c r="D48" s="8">
        <v>1.125E-2</v>
      </c>
      <c r="E48" s="8" t="s">
        <v>615</v>
      </c>
      <c r="F48" s="8" t="s">
        <v>51</v>
      </c>
      <c r="G48" s="8" t="s">
        <v>49</v>
      </c>
      <c r="H48" s="8">
        <v>0.96630000000000005</v>
      </c>
      <c r="I48" s="8" t="s">
        <v>75</v>
      </c>
      <c r="J48" s="8"/>
      <c r="K48" s="8"/>
    </row>
    <row r="49" spans="3:11" ht="14.65" x14ac:dyDescent="0.4">
      <c r="C49" s="38" t="s">
        <v>616</v>
      </c>
      <c r="D49" s="8">
        <v>-0.1215</v>
      </c>
      <c r="E49" s="8" t="s">
        <v>617</v>
      </c>
      <c r="F49" s="8" t="s">
        <v>51</v>
      </c>
      <c r="G49" s="8" t="s">
        <v>49</v>
      </c>
      <c r="H49" s="49">
        <v>5.8000000000000003E-2</v>
      </c>
      <c r="I49" s="8" t="s">
        <v>77</v>
      </c>
      <c r="J49" s="8"/>
      <c r="K49" s="8"/>
    </row>
    <row r="50" spans="3:11" x14ac:dyDescent="0.4">
      <c r="C50" s="38"/>
      <c r="D50" s="8"/>
      <c r="E50" s="8"/>
      <c r="F50" s="8"/>
      <c r="G50" s="8"/>
      <c r="H50" s="8"/>
      <c r="I50" s="8"/>
      <c r="J50" s="8"/>
      <c r="K50" s="8"/>
    </row>
    <row r="51" spans="3:11" x14ac:dyDescent="0.4">
      <c r="C51" s="38" t="s">
        <v>81</v>
      </c>
      <c r="D51" s="8" t="s">
        <v>82</v>
      </c>
      <c r="E51" s="8" t="s">
        <v>83</v>
      </c>
      <c r="F51" s="8" t="s">
        <v>67</v>
      </c>
      <c r="G51" s="8" t="s">
        <v>84</v>
      </c>
      <c r="H51" s="8" t="s">
        <v>85</v>
      </c>
      <c r="I51" s="8" t="s">
        <v>86</v>
      </c>
      <c r="J51" s="8" t="s">
        <v>87</v>
      </c>
      <c r="K51" s="8" t="s">
        <v>56</v>
      </c>
    </row>
    <row r="52" spans="3:11" x14ac:dyDescent="0.4">
      <c r="C52" s="38" t="s">
        <v>99</v>
      </c>
      <c r="D52" s="8">
        <v>0.29149999999999998</v>
      </c>
      <c r="E52" s="8">
        <v>0.1588</v>
      </c>
      <c r="F52" s="8">
        <v>0.1328</v>
      </c>
      <c r="G52" s="8">
        <v>4.505E-2</v>
      </c>
      <c r="H52" s="8">
        <v>4</v>
      </c>
      <c r="I52" s="8">
        <v>4</v>
      </c>
      <c r="J52" s="8">
        <v>4.1669999999999998</v>
      </c>
      <c r="K52" s="8">
        <v>9</v>
      </c>
    </row>
    <row r="53" spans="3:11" ht="14.65" x14ac:dyDescent="0.4">
      <c r="C53" s="38" t="s">
        <v>614</v>
      </c>
      <c r="D53" s="8">
        <v>0.29149999999999998</v>
      </c>
      <c r="E53" s="8">
        <v>0.28029999999999999</v>
      </c>
      <c r="F53" s="8">
        <v>1.125E-2</v>
      </c>
      <c r="G53" s="8">
        <v>4.505E-2</v>
      </c>
      <c r="H53" s="8">
        <v>4</v>
      </c>
      <c r="I53" s="8">
        <v>4</v>
      </c>
      <c r="J53" s="8">
        <v>0.35310000000000002</v>
      </c>
      <c r="K53" s="8">
        <v>9</v>
      </c>
    </row>
    <row r="54" spans="3:11" ht="14.65" x14ac:dyDescent="0.4">
      <c r="C54" s="38" t="s">
        <v>616</v>
      </c>
      <c r="D54" s="8">
        <v>0.1588</v>
      </c>
      <c r="E54" s="8">
        <v>0.28029999999999999</v>
      </c>
      <c r="F54" s="8">
        <v>-0.1215</v>
      </c>
      <c r="G54" s="8">
        <v>4.505E-2</v>
      </c>
      <c r="H54" s="8">
        <v>4</v>
      </c>
      <c r="I54" s="8">
        <v>4</v>
      </c>
      <c r="J54" s="8">
        <v>3.8140000000000001</v>
      </c>
      <c r="K54" s="8">
        <v>9</v>
      </c>
    </row>
    <row r="56" spans="3:11" x14ac:dyDescent="0.4">
      <c r="C56" s="43" t="s">
        <v>90</v>
      </c>
    </row>
    <row r="57" spans="3:11" x14ac:dyDescent="0.4">
      <c r="C57" s="38" t="s">
        <v>39</v>
      </c>
      <c r="D57" s="8"/>
      <c r="E57" s="8"/>
      <c r="F57" s="8"/>
      <c r="G57" s="8"/>
      <c r="H57" s="8"/>
    </row>
    <row r="58" spans="3:11" x14ac:dyDescent="0.4">
      <c r="C58" s="38" t="s">
        <v>40</v>
      </c>
      <c r="D58" s="8">
        <v>4.7919999999999998</v>
      </c>
      <c r="E58" s="8"/>
      <c r="F58" s="8"/>
      <c r="G58" s="8"/>
      <c r="H58" s="8"/>
    </row>
    <row r="59" spans="3:11" x14ac:dyDescent="0.4">
      <c r="C59" s="38" t="s">
        <v>41</v>
      </c>
      <c r="D59" s="8">
        <v>3.8300000000000001E-2</v>
      </c>
      <c r="E59" s="8"/>
      <c r="F59" s="8"/>
      <c r="G59" s="8"/>
      <c r="H59" s="8"/>
    </row>
    <row r="60" spans="3:11" x14ac:dyDescent="0.4">
      <c r="C60" s="38" t="s">
        <v>42</v>
      </c>
      <c r="D60" s="8" t="s">
        <v>91</v>
      </c>
      <c r="E60" s="8"/>
      <c r="F60" s="8"/>
      <c r="G60" s="8"/>
      <c r="H60" s="8"/>
    </row>
    <row r="61" spans="3:11" x14ac:dyDescent="0.4">
      <c r="C61" s="38" t="s">
        <v>44</v>
      </c>
      <c r="D61" s="8" t="s">
        <v>45</v>
      </c>
      <c r="E61" s="8"/>
      <c r="F61" s="8"/>
      <c r="G61" s="8"/>
      <c r="H61" s="8"/>
    </row>
    <row r="62" spans="3:11" x14ac:dyDescent="0.4">
      <c r="C62" s="38" t="s">
        <v>46</v>
      </c>
      <c r="D62" s="8">
        <v>0.51570000000000005</v>
      </c>
      <c r="E62" s="8"/>
      <c r="F62" s="8"/>
      <c r="G62" s="8"/>
      <c r="H62" s="8"/>
    </row>
    <row r="63" spans="3:11" x14ac:dyDescent="0.4">
      <c r="C63" s="38"/>
      <c r="D63" s="8"/>
      <c r="E63" s="8"/>
      <c r="F63" s="8"/>
      <c r="G63" s="8"/>
      <c r="H63" s="8"/>
    </row>
    <row r="64" spans="3:11" x14ac:dyDescent="0.4">
      <c r="C64" s="38" t="s">
        <v>47</v>
      </c>
      <c r="D64" s="8"/>
      <c r="E64" s="8"/>
      <c r="F64" s="8"/>
      <c r="G64" s="8"/>
      <c r="H64" s="8"/>
    </row>
    <row r="65" spans="3:8" x14ac:dyDescent="0.4">
      <c r="C65" s="38" t="s">
        <v>48</v>
      </c>
      <c r="D65" s="8" t="s">
        <v>618</v>
      </c>
      <c r="E65" s="8"/>
      <c r="F65" s="8"/>
      <c r="G65" s="8"/>
      <c r="H65" s="8"/>
    </row>
    <row r="66" spans="3:8" x14ac:dyDescent="0.4">
      <c r="C66" s="38" t="s">
        <v>41</v>
      </c>
      <c r="D66" s="8">
        <v>0.65400000000000003</v>
      </c>
      <c r="E66" s="8"/>
      <c r="F66" s="8"/>
      <c r="G66" s="8"/>
      <c r="H66" s="8"/>
    </row>
    <row r="67" spans="3:8" x14ac:dyDescent="0.4">
      <c r="C67" s="38" t="s">
        <v>42</v>
      </c>
      <c r="D67" s="8" t="s">
        <v>49</v>
      </c>
      <c r="E67" s="8"/>
      <c r="F67" s="8"/>
      <c r="G67" s="8"/>
      <c r="H67" s="8"/>
    </row>
    <row r="68" spans="3:8" x14ac:dyDescent="0.4">
      <c r="C68" s="38" t="s">
        <v>50</v>
      </c>
      <c r="D68" s="8" t="s">
        <v>51</v>
      </c>
      <c r="E68" s="8"/>
      <c r="F68" s="8"/>
      <c r="G68" s="8"/>
      <c r="H68" s="8"/>
    </row>
    <row r="69" spans="3:8" x14ac:dyDescent="0.4">
      <c r="C69" s="38"/>
      <c r="D69" s="8"/>
      <c r="E69" s="8"/>
      <c r="F69" s="8"/>
      <c r="G69" s="8"/>
      <c r="H69" s="8"/>
    </row>
    <row r="70" spans="3:8" x14ac:dyDescent="0.4">
      <c r="C70" s="38" t="s">
        <v>52</v>
      </c>
      <c r="D70" s="8"/>
      <c r="E70" s="8"/>
      <c r="F70" s="8"/>
      <c r="G70" s="8"/>
      <c r="H70" s="8"/>
    </row>
    <row r="71" spans="3:8" x14ac:dyDescent="0.4">
      <c r="C71" s="38" t="s">
        <v>53</v>
      </c>
      <c r="D71" s="8">
        <v>2.3140000000000001</v>
      </c>
      <c r="E71" s="8"/>
      <c r="F71" s="8"/>
      <c r="G71" s="8"/>
      <c r="H71" s="8"/>
    </row>
    <row r="72" spans="3:8" x14ac:dyDescent="0.4">
      <c r="C72" s="38" t="s">
        <v>41</v>
      </c>
      <c r="D72" s="8">
        <v>0.31440000000000001</v>
      </c>
      <c r="E72" s="8"/>
      <c r="F72" s="8"/>
      <c r="G72" s="8"/>
      <c r="H72" s="8"/>
    </row>
    <row r="73" spans="3:8" x14ac:dyDescent="0.4">
      <c r="C73" s="38" t="s">
        <v>42</v>
      </c>
      <c r="D73" s="8" t="s">
        <v>49</v>
      </c>
      <c r="E73" s="8"/>
      <c r="F73" s="8"/>
      <c r="G73" s="8"/>
      <c r="H73" s="8"/>
    </row>
    <row r="74" spans="3:8" x14ac:dyDescent="0.4">
      <c r="C74" s="38" t="s">
        <v>50</v>
      </c>
      <c r="D74" s="8" t="s">
        <v>51</v>
      </c>
      <c r="E74" s="8"/>
      <c r="F74" s="8"/>
      <c r="G74" s="8"/>
      <c r="H74" s="8"/>
    </row>
    <row r="75" spans="3:8" x14ac:dyDescent="0.4">
      <c r="C75" s="38"/>
      <c r="D75" s="8"/>
      <c r="E75" s="8"/>
      <c r="F75" s="8"/>
      <c r="G75" s="8"/>
      <c r="H75" s="8"/>
    </row>
    <row r="76" spans="3:8" x14ac:dyDescent="0.4">
      <c r="C76" s="38" t="s">
        <v>54</v>
      </c>
      <c r="D76" s="8" t="s">
        <v>55</v>
      </c>
      <c r="E76" s="8" t="s">
        <v>56</v>
      </c>
      <c r="F76" s="8" t="s">
        <v>57</v>
      </c>
      <c r="G76" s="8" t="s">
        <v>48</v>
      </c>
      <c r="H76" s="8" t="s">
        <v>41</v>
      </c>
    </row>
    <row r="77" spans="3:8" x14ac:dyDescent="0.4">
      <c r="C77" s="38" t="s">
        <v>58</v>
      </c>
      <c r="D77" s="8">
        <v>3.1449999999999999E-2</v>
      </c>
      <c r="E77" s="8">
        <v>2</v>
      </c>
      <c r="F77" s="8">
        <v>1.5720000000000001E-2</v>
      </c>
      <c r="G77" s="8" t="s">
        <v>619</v>
      </c>
      <c r="H77" s="8" t="s">
        <v>620</v>
      </c>
    </row>
    <row r="78" spans="3:8" x14ac:dyDescent="0.4">
      <c r="C78" s="38" t="s">
        <v>59</v>
      </c>
      <c r="D78" s="8">
        <v>2.9530000000000001E-2</v>
      </c>
      <c r="E78" s="8">
        <v>9</v>
      </c>
      <c r="F78" s="8">
        <v>3.2810000000000001E-3</v>
      </c>
      <c r="G78" s="8"/>
      <c r="H78" s="8"/>
    </row>
    <row r="79" spans="3:8" x14ac:dyDescent="0.4">
      <c r="C79" s="38" t="s">
        <v>60</v>
      </c>
      <c r="D79" s="8">
        <v>6.0979999999999999E-2</v>
      </c>
      <c r="E79" s="8">
        <v>11</v>
      </c>
      <c r="F79" s="8"/>
      <c r="G79" s="8"/>
      <c r="H79" s="8"/>
    </row>
    <row r="80" spans="3:8" x14ac:dyDescent="0.4">
      <c r="C80" s="38"/>
      <c r="D80" s="8"/>
      <c r="E80" s="8"/>
      <c r="F80" s="8"/>
      <c r="G80" s="8"/>
      <c r="H80" s="8"/>
    </row>
    <row r="81" spans="3:11" x14ac:dyDescent="0.4">
      <c r="C81" s="38" t="s">
        <v>61</v>
      </c>
      <c r="D81" s="8"/>
      <c r="E81" s="8"/>
      <c r="F81" s="8"/>
      <c r="G81" s="8"/>
      <c r="H81" s="8"/>
    </row>
    <row r="82" spans="3:11" x14ac:dyDescent="0.4">
      <c r="C82" s="38" t="s">
        <v>62</v>
      </c>
      <c r="D82" s="8">
        <v>3</v>
      </c>
      <c r="E82" s="8"/>
      <c r="F82" s="8"/>
      <c r="G82" s="8"/>
      <c r="H82" s="8"/>
    </row>
    <row r="83" spans="3:11" x14ac:dyDescent="0.4">
      <c r="C83" s="38" t="s">
        <v>63</v>
      </c>
      <c r="D83" s="8">
        <v>12</v>
      </c>
      <c r="E83" s="8"/>
      <c r="F83" s="8"/>
      <c r="G83" s="8"/>
      <c r="H83" s="8"/>
    </row>
    <row r="85" spans="3:11" x14ac:dyDescent="0.4">
      <c r="C85" s="38" t="s">
        <v>66</v>
      </c>
      <c r="D85" s="8" t="s">
        <v>67</v>
      </c>
      <c r="E85" s="8" t="s">
        <v>68</v>
      </c>
      <c r="F85" s="8" t="s">
        <v>69</v>
      </c>
      <c r="G85" s="8" t="s">
        <v>70</v>
      </c>
      <c r="H85" s="8" t="s">
        <v>71</v>
      </c>
      <c r="I85" s="8"/>
      <c r="J85" s="8"/>
      <c r="K85" s="8"/>
    </row>
    <row r="86" spans="3:11" x14ac:dyDescent="0.4">
      <c r="C86" s="38" t="s">
        <v>99</v>
      </c>
      <c r="D86" s="8">
        <v>0.1168</v>
      </c>
      <c r="E86" s="8" t="s">
        <v>621</v>
      </c>
      <c r="F86" s="8" t="s">
        <v>45</v>
      </c>
      <c r="G86" s="8" t="s">
        <v>91</v>
      </c>
      <c r="H86" s="49">
        <v>4.3400000000000001E-2</v>
      </c>
      <c r="I86" s="8" t="s">
        <v>73</v>
      </c>
      <c r="J86" s="8"/>
      <c r="K86" s="8"/>
    </row>
    <row r="87" spans="3:11" ht="14.65" x14ac:dyDescent="0.4">
      <c r="C87" s="38" t="s">
        <v>614</v>
      </c>
      <c r="D87" s="8">
        <v>1.8749999999999999E-2</v>
      </c>
      <c r="E87" s="8" t="s">
        <v>622</v>
      </c>
      <c r="F87" s="8" t="s">
        <v>51</v>
      </c>
      <c r="G87" s="8" t="s">
        <v>49</v>
      </c>
      <c r="H87" s="8">
        <v>0.89</v>
      </c>
      <c r="I87" s="8" t="s">
        <v>75</v>
      </c>
      <c r="J87" s="8"/>
      <c r="K87" s="8"/>
    </row>
    <row r="88" spans="3:11" ht="14.65" x14ac:dyDescent="0.4">
      <c r="C88" s="38" t="s">
        <v>616</v>
      </c>
      <c r="D88" s="8">
        <v>-9.8000000000000004E-2</v>
      </c>
      <c r="E88" s="8" t="s">
        <v>623</v>
      </c>
      <c r="F88" s="8" t="s">
        <v>51</v>
      </c>
      <c r="G88" s="8" t="s">
        <v>49</v>
      </c>
      <c r="H88" s="49">
        <v>8.9200000000000002E-2</v>
      </c>
      <c r="I88" s="8" t="s">
        <v>77</v>
      </c>
      <c r="J88" s="8"/>
      <c r="K88" s="8"/>
    </row>
    <row r="89" spans="3:11" x14ac:dyDescent="0.4">
      <c r="C89" s="38"/>
      <c r="D89" s="8"/>
      <c r="E89" s="8"/>
      <c r="F89" s="8"/>
      <c r="G89" s="8"/>
      <c r="H89" s="8"/>
      <c r="I89" s="8"/>
      <c r="J89" s="8"/>
      <c r="K89" s="8"/>
    </row>
    <row r="90" spans="3:11" x14ac:dyDescent="0.4">
      <c r="C90" s="38" t="s">
        <v>81</v>
      </c>
      <c r="D90" s="8" t="s">
        <v>82</v>
      </c>
      <c r="E90" s="8" t="s">
        <v>83</v>
      </c>
      <c r="F90" s="8" t="s">
        <v>67</v>
      </c>
      <c r="G90" s="8" t="s">
        <v>84</v>
      </c>
      <c r="H90" s="8" t="s">
        <v>85</v>
      </c>
      <c r="I90" s="8" t="s">
        <v>86</v>
      </c>
      <c r="J90" s="8" t="s">
        <v>87</v>
      </c>
      <c r="K90" s="8" t="s">
        <v>56</v>
      </c>
    </row>
    <row r="91" spans="3:11" x14ac:dyDescent="0.4">
      <c r="C91" s="38" t="s">
        <v>99</v>
      </c>
      <c r="D91" s="8">
        <v>0.2913</v>
      </c>
      <c r="E91" s="8">
        <v>0.17449999999999999</v>
      </c>
      <c r="F91" s="8">
        <v>0.1168</v>
      </c>
      <c r="G91" s="8">
        <v>4.0509999999999997E-2</v>
      </c>
      <c r="H91" s="8">
        <v>4</v>
      </c>
      <c r="I91" s="8">
        <v>4</v>
      </c>
      <c r="J91" s="8">
        <v>4.0759999999999996</v>
      </c>
      <c r="K91" s="8">
        <v>9</v>
      </c>
    </row>
    <row r="92" spans="3:11" ht="14.65" x14ac:dyDescent="0.4">
      <c r="C92" s="38" t="s">
        <v>614</v>
      </c>
      <c r="D92" s="8">
        <v>0.2913</v>
      </c>
      <c r="E92" s="8">
        <v>0.27250000000000002</v>
      </c>
      <c r="F92" s="8">
        <v>1.8749999999999999E-2</v>
      </c>
      <c r="G92" s="8">
        <v>4.0509999999999997E-2</v>
      </c>
      <c r="H92" s="8">
        <v>4</v>
      </c>
      <c r="I92" s="8">
        <v>4</v>
      </c>
      <c r="J92" s="8">
        <v>0.65459999999999996</v>
      </c>
      <c r="K92" s="8">
        <v>9</v>
      </c>
    </row>
    <row r="93" spans="3:11" ht="14.65" x14ac:dyDescent="0.4">
      <c r="C93" s="38" t="s">
        <v>616</v>
      </c>
      <c r="D93" s="8">
        <v>0.17449999999999999</v>
      </c>
      <c r="E93" s="8">
        <v>0.27250000000000002</v>
      </c>
      <c r="F93" s="8">
        <v>-9.8000000000000004E-2</v>
      </c>
      <c r="G93" s="8">
        <v>4.0509999999999997E-2</v>
      </c>
      <c r="H93" s="8">
        <v>4</v>
      </c>
      <c r="I93" s="8">
        <v>4</v>
      </c>
      <c r="J93" s="8">
        <v>3.4220000000000002</v>
      </c>
      <c r="K93" s="8">
        <v>9</v>
      </c>
    </row>
    <row r="95" spans="3:11" x14ac:dyDescent="0.4">
      <c r="C95" s="43" t="s">
        <v>115</v>
      </c>
    </row>
    <row r="96" spans="3:11" x14ac:dyDescent="0.4">
      <c r="C96" s="38" t="s">
        <v>39</v>
      </c>
      <c r="D96" s="8"/>
      <c r="E96" s="8"/>
      <c r="F96" s="8"/>
      <c r="G96" s="8"/>
      <c r="H96" s="8"/>
    </row>
    <row r="97" spans="3:8" x14ac:dyDescent="0.4">
      <c r="C97" s="38" t="s">
        <v>40</v>
      </c>
      <c r="D97" s="8">
        <v>4.5449999999999999</v>
      </c>
      <c r="E97" s="8"/>
      <c r="F97" s="8"/>
      <c r="G97" s="8"/>
      <c r="H97" s="8"/>
    </row>
    <row r="98" spans="3:8" x14ac:dyDescent="0.4">
      <c r="C98" s="38" t="s">
        <v>41</v>
      </c>
      <c r="D98" s="8">
        <v>4.3200000000000002E-2</v>
      </c>
      <c r="E98" s="8"/>
      <c r="F98" s="8"/>
      <c r="G98" s="8"/>
      <c r="H98" s="8"/>
    </row>
    <row r="99" spans="3:8" x14ac:dyDescent="0.4">
      <c r="C99" s="38" t="s">
        <v>42</v>
      </c>
      <c r="D99" s="8" t="s">
        <v>91</v>
      </c>
      <c r="E99" s="8"/>
      <c r="F99" s="8"/>
      <c r="G99" s="8"/>
      <c r="H99" s="8"/>
    </row>
    <row r="100" spans="3:8" x14ac:dyDescent="0.4">
      <c r="C100" s="38" t="s">
        <v>44</v>
      </c>
      <c r="D100" s="8" t="s">
        <v>45</v>
      </c>
      <c r="E100" s="8"/>
      <c r="F100" s="8"/>
      <c r="G100" s="8"/>
      <c r="H100" s="8"/>
    </row>
    <row r="101" spans="3:8" x14ac:dyDescent="0.4">
      <c r="C101" s="38" t="s">
        <v>46</v>
      </c>
      <c r="D101" s="8">
        <v>0.50249999999999995</v>
      </c>
      <c r="E101" s="8"/>
      <c r="F101" s="8"/>
      <c r="G101" s="8"/>
      <c r="H101" s="8"/>
    </row>
    <row r="102" spans="3:8" x14ac:dyDescent="0.4">
      <c r="C102" s="38"/>
      <c r="D102" s="8"/>
      <c r="E102" s="8"/>
      <c r="F102" s="8"/>
      <c r="G102" s="8"/>
      <c r="H102" s="8"/>
    </row>
    <row r="103" spans="3:8" x14ac:dyDescent="0.4">
      <c r="C103" s="38" t="s">
        <v>47</v>
      </c>
      <c r="D103" s="8"/>
      <c r="E103" s="8"/>
      <c r="F103" s="8"/>
      <c r="G103" s="8"/>
      <c r="H103" s="8"/>
    </row>
    <row r="104" spans="3:8" x14ac:dyDescent="0.4">
      <c r="C104" s="38" t="s">
        <v>48</v>
      </c>
      <c r="D104" s="8" t="s">
        <v>624</v>
      </c>
      <c r="E104" s="8"/>
      <c r="F104" s="8"/>
      <c r="G104" s="8"/>
      <c r="H104" s="8"/>
    </row>
    <row r="105" spans="3:8" x14ac:dyDescent="0.4">
      <c r="C105" s="38" t="s">
        <v>41</v>
      </c>
      <c r="D105" s="8">
        <v>9.3100000000000002E-2</v>
      </c>
      <c r="E105" s="8"/>
      <c r="F105" s="8"/>
      <c r="G105" s="8"/>
      <c r="H105" s="8"/>
    </row>
    <row r="106" spans="3:8" x14ac:dyDescent="0.4">
      <c r="C106" s="38" t="s">
        <v>42</v>
      </c>
      <c r="D106" s="8" t="s">
        <v>49</v>
      </c>
      <c r="E106" s="8"/>
      <c r="F106" s="8"/>
      <c r="G106" s="8"/>
      <c r="H106" s="8"/>
    </row>
    <row r="107" spans="3:8" x14ac:dyDescent="0.4">
      <c r="C107" s="38" t="s">
        <v>50</v>
      </c>
      <c r="D107" s="8" t="s">
        <v>51</v>
      </c>
      <c r="E107" s="8"/>
      <c r="F107" s="8"/>
      <c r="G107" s="8"/>
      <c r="H107" s="8"/>
    </row>
    <row r="108" spans="3:8" x14ac:dyDescent="0.4">
      <c r="C108" s="38"/>
      <c r="D108" s="8"/>
      <c r="E108" s="8"/>
      <c r="F108" s="8"/>
      <c r="G108" s="8"/>
      <c r="H108" s="8"/>
    </row>
    <row r="109" spans="3:8" x14ac:dyDescent="0.4">
      <c r="C109" s="38" t="s">
        <v>52</v>
      </c>
      <c r="D109" s="8"/>
      <c r="E109" s="8"/>
      <c r="F109" s="8"/>
      <c r="G109" s="8"/>
      <c r="H109" s="8"/>
    </row>
    <row r="110" spans="3:8" x14ac:dyDescent="0.4">
      <c r="C110" s="38" t="s">
        <v>53</v>
      </c>
      <c r="D110" s="8">
        <v>2.0179999999999998</v>
      </c>
      <c r="E110" s="8"/>
      <c r="F110" s="8"/>
      <c r="G110" s="8"/>
      <c r="H110" s="8"/>
    </row>
    <row r="111" spans="3:8" x14ac:dyDescent="0.4">
      <c r="C111" s="38" t="s">
        <v>41</v>
      </c>
      <c r="D111" s="8">
        <v>0.36449999999999999</v>
      </c>
      <c r="E111" s="8"/>
      <c r="F111" s="8"/>
      <c r="G111" s="8"/>
      <c r="H111" s="8"/>
    </row>
    <row r="112" spans="3:8" x14ac:dyDescent="0.4">
      <c r="C112" s="38" t="s">
        <v>42</v>
      </c>
      <c r="D112" s="8" t="s">
        <v>49</v>
      </c>
      <c r="E112" s="8"/>
      <c r="F112" s="8"/>
      <c r="G112" s="8"/>
      <c r="H112" s="8"/>
    </row>
    <row r="113" spans="3:11" x14ac:dyDescent="0.4">
      <c r="C113" s="38" t="s">
        <v>50</v>
      </c>
      <c r="D113" s="8" t="s">
        <v>51</v>
      </c>
      <c r="E113" s="8"/>
      <c r="F113" s="8"/>
      <c r="G113" s="8"/>
      <c r="H113" s="8"/>
    </row>
    <row r="114" spans="3:11" x14ac:dyDescent="0.4">
      <c r="C114" s="38"/>
      <c r="D114" s="8"/>
      <c r="E114" s="8"/>
      <c r="F114" s="8"/>
      <c r="G114" s="8"/>
      <c r="H114" s="8"/>
    </row>
    <row r="115" spans="3:11" x14ac:dyDescent="0.4">
      <c r="C115" s="38" t="s">
        <v>54</v>
      </c>
      <c r="D115" s="8" t="s">
        <v>55</v>
      </c>
      <c r="E115" s="8" t="s">
        <v>56</v>
      </c>
      <c r="F115" s="8" t="s">
        <v>57</v>
      </c>
      <c r="G115" s="8" t="s">
        <v>48</v>
      </c>
      <c r="H115" s="8" t="s">
        <v>41</v>
      </c>
    </row>
    <row r="116" spans="3:11" x14ac:dyDescent="0.4">
      <c r="C116" s="38" t="s">
        <v>58</v>
      </c>
      <c r="D116" s="8">
        <v>9.0690000000000007E-3</v>
      </c>
      <c r="E116" s="8">
        <v>2</v>
      </c>
      <c r="F116" s="8">
        <v>4.5339999999999998E-3</v>
      </c>
      <c r="G116" s="8" t="s">
        <v>625</v>
      </c>
      <c r="H116" s="8" t="s">
        <v>626</v>
      </c>
    </row>
    <row r="117" spans="3:11" x14ac:dyDescent="0.4">
      <c r="C117" s="38" t="s">
        <v>59</v>
      </c>
      <c r="D117" s="8">
        <v>8.9779999999999999E-3</v>
      </c>
      <c r="E117" s="8">
        <v>9</v>
      </c>
      <c r="F117" s="8">
        <v>9.9759999999999996E-4</v>
      </c>
      <c r="G117" s="8"/>
      <c r="H117" s="8"/>
    </row>
    <row r="118" spans="3:11" x14ac:dyDescent="0.4">
      <c r="C118" s="38" t="s">
        <v>60</v>
      </c>
      <c r="D118" s="8">
        <v>1.805E-2</v>
      </c>
      <c r="E118" s="8">
        <v>11</v>
      </c>
      <c r="F118" s="8"/>
      <c r="G118" s="8"/>
      <c r="H118" s="8"/>
    </row>
    <row r="119" spans="3:11" x14ac:dyDescent="0.4">
      <c r="C119" s="38"/>
      <c r="D119" s="8"/>
      <c r="E119" s="8"/>
      <c r="F119" s="8"/>
      <c r="G119" s="8"/>
      <c r="H119" s="8"/>
    </row>
    <row r="120" spans="3:11" x14ac:dyDescent="0.4">
      <c r="C120" s="38" t="s">
        <v>61</v>
      </c>
      <c r="D120" s="8"/>
      <c r="E120" s="8"/>
      <c r="F120" s="8"/>
      <c r="G120" s="8"/>
      <c r="H120" s="8"/>
    </row>
    <row r="121" spans="3:11" x14ac:dyDescent="0.4">
      <c r="C121" s="38" t="s">
        <v>62</v>
      </c>
      <c r="D121" s="8">
        <v>3</v>
      </c>
      <c r="E121" s="8"/>
      <c r="F121" s="8"/>
      <c r="G121" s="8"/>
      <c r="H121" s="8"/>
    </row>
    <row r="122" spans="3:11" x14ac:dyDescent="0.4">
      <c r="C122" s="38" t="s">
        <v>63</v>
      </c>
      <c r="D122" s="8">
        <v>12</v>
      </c>
      <c r="E122" s="8"/>
      <c r="F122" s="8"/>
      <c r="G122" s="8"/>
      <c r="H122" s="8"/>
    </row>
    <row r="124" spans="3:11" x14ac:dyDescent="0.4">
      <c r="C124" s="38" t="s">
        <v>66</v>
      </c>
      <c r="D124" s="8" t="s">
        <v>67</v>
      </c>
      <c r="E124" s="8" t="s">
        <v>68</v>
      </c>
      <c r="F124" s="8" t="s">
        <v>69</v>
      </c>
      <c r="G124" s="8" t="s">
        <v>70</v>
      </c>
      <c r="H124" s="8" t="s">
        <v>71</v>
      </c>
      <c r="I124" s="8"/>
      <c r="J124" s="8"/>
      <c r="K124" s="8"/>
    </row>
    <row r="125" spans="3:11" x14ac:dyDescent="0.4">
      <c r="C125" s="38" t="s">
        <v>99</v>
      </c>
      <c r="D125" s="8">
        <v>6.1499999999999999E-2</v>
      </c>
      <c r="E125" s="8" t="s">
        <v>627</v>
      </c>
      <c r="F125" s="8" t="s">
        <v>51</v>
      </c>
      <c r="G125" s="8" t="s">
        <v>49</v>
      </c>
      <c r="H125" s="49">
        <v>5.3100000000000001E-2</v>
      </c>
      <c r="I125" s="8" t="s">
        <v>73</v>
      </c>
      <c r="J125" s="8"/>
      <c r="K125" s="8"/>
    </row>
    <row r="126" spans="3:11" ht="14.65" x14ac:dyDescent="0.4">
      <c r="C126" s="38" t="s">
        <v>614</v>
      </c>
      <c r="D126" s="8">
        <v>7.0000000000000001E-3</v>
      </c>
      <c r="E126" s="8" t="s">
        <v>628</v>
      </c>
      <c r="F126" s="8" t="s">
        <v>51</v>
      </c>
      <c r="G126" s="8" t="s">
        <v>49</v>
      </c>
      <c r="H126" s="8">
        <v>0.9476</v>
      </c>
      <c r="I126" s="8" t="s">
        <v>75</v>
      </c>
      <c r="J126" s="8"/>
      <c r="K126" s="8"/>
    </row>
    <row r="127" spans="3:11" ht="14.65" x14ac:dyDescent="0.4">
      <c r="C127" s="38" t="s">
        <v>616</v>
      </c>
      <c r="D127" s="8">
        <v>-5.45E-2</v>
      </c>
      <c r="E127" s="8" t="s">
        <v>629</v>
      </c>
      <c r="F127" s="8" t="s">
        <v>51</v>
      </c>
      <c r="G127" s="8" t="s">
        <v>49</v>
      </c>
      <c r="H127" s="49">
        <v>8.6300000000000002E-2</v>
      </c>
      <c r="I127" s="8" t="s">
        <v>77</v>
      </c>
      <c r="J127" s="8"/>
      <c r="K127" s="8"/>
    </row>
    <row r="128" spans="3:11" x14ac:dyDescent="0.4">
      <c r="C128" s="38"/>
      <c r="D128" s="8"/>
      <c r="E128" s="8"/>
      <c r="F128" s="8"/>
      <c r="G128" s="8"/>
      <c r="H128" s="8"/>
      <c r="I128" s="8"/>
      <c r="J128" s="8"/>
      <c r="K128" s="8"/>
    </row>
    <row r="129" spans="3:11" x14ac:dyDescent="0.4">
      <c r="C129" s="38" t="s">
        <v>81</v>
      </c>
      <c r="D129" s="8" t="s">
        <v>82</v>
      </c>
      <c r="E129" s="8" t="s">
        <v>83</v>
      </c>
      <c r="F129" s="8" t="s">
        <v>67</v>
      </c>
      <c r="G129" s="8" t="s">
        <v>84</v>
      </c>
      <c r="H129" s="8" t="s">
        <v>85</v>
      </c>
      <c r="I129" s="8" t="s">
        <v>86</v>
      </c>
      <c r="J129" s="8" t="s">
        <v>87</v>
      </c>
      <c r="K129" s="8" t="s">
        <v>56</v>
      </c>
    </row>
    <row r="130" spans="3:11" x14ac:dyDescent="0.4">
      <c r="C130" s="38" t="s">
        <v>99</v>
      </c>
      <c r="D130" s="8">
        <v>0.3503</v>
      </c>
      <c r="E130" s="8">
        <v>0.2888</v>
      </c>
      <c r="F130" s="8">
        <v>6.1499999999999999E-2</v>
      </c>
      <c r="G130" s="8">
        <v>2.2329999999999999E-2</v>
      </c>
      <c r="H130" s="8">
        <v>4</v>
      </c>
      <c r="I130" s="8">
        <v>4</v>
      </c>
      <c r="J130" s="8">
        <v>3.8940000000000001</v>
      </c>
      <c r="K130" s="8">
        <v>9</v>
      </c>
    </row>
    <row r="131" spans="3:11" ht="14.65" x14ac:dyDescent="0.4">
      <c r="C131" s="38" t="s">
        <v>614</v>
      </c>
      <c r="D131" s="8">
        <v>0.3503</v>
      </c>
      <c r="E131" s="8">
        <v>0.34329999999999999</v>
      </c>
      <c r="F131" s="8">
        <v>7.0000000000000001E-3</v>
      </c>
      <c r="G131" s="8">
        <v>2.2329999999999999E-2</v>
      </c>
      <c r="H131" s="8">
        <v>4</v>
      </c>
      <c r="I131" s="8">
        <v>4</v>
      </c>
      <c r="J131" s="8">
        <v>0.44330000000000003</v>
      </c>
      <c r="K131" s="8">
        <v>9</v>
      </c>
    </row>
    <row r="132" spans="3:11" ht="14.65" x14ac:dyDescent="0.4">
      <c r="C132" s="38" t="s">
        <v>616</v>
      </c>
      <c r="D132" s="8">
        <v>0.2888</v>
      </c>
      <c r="E132" s="8">
        <v>0.34329999999999999</v>
      </c>
      <c r="F132" s="8">
        <v>-5.45E-2</v>
      </c>
      <c r="G132" s="8">
        <v>2.2329999999999999E-2</v>
      </c>
      <c r="H132" s="8">
        <v>4</v>
      </c>
      <c r="I132" s="8">
        <v>4</v>
      </c>
      <c r="J132" s="8">
        <v>3.4510000000000001</v>
      </c>
      <c r="K132" s="8">
        <v>9</v>
      </c>
    </row>
    <row r="134" spans="3:11" x14ac:dyDescent="0.4">
      <c r="C134" s="43" t="s">
        <v>639</v>
      </c>
    </row>
    <row r="135" spans="3:11" x14ac:dyDescent="0.4">
      <c r="C135" s="43" t="s">
        <v>64</v>
      </c>
    </row>
    <row r="136" spans="3:11" x14ac:dyDescent="0.4">
      <c r="C136" s="38" t="s">
        <v>39</v>
      </c>
      <c r="D136" s="8"/>
      <c r="E136" s="8"/>
      <c r="F136" s="8"/>
      <c r="G136" s="8"/>
      <c r="H136" s="8"/>
    </row>
    <row r="137" spans="3:11" x14ac:dyDescent="0.4">
      <c r="C137" s="38" t="s">
        <v>40</v>
      </c>
      <c r="D137" s="8">
        <v>8.2799999999999994</v>
      </c>
      <c r="E137" s="8"/>
      <c r="F137" s="8"/>
      <c r="G137" s="8"/>
      <c r="H137" s="8"/>
    </row>
    <row r="138" spans="3:11" x14ac:dyDescent="0.4">
      <c r="C138" s="38" t="s">
        <v>41</v>
      </c>
      <c r="D138" s="8">
        <v>9.1000000000000004E-3</v>
      </c>
      <c r="E138" s="8"/>
      <c r="F138" s="8"/>
      <c r="G138" s="8"/>
      <c r="H138" s="8"/>
    </row>
    <row r="139" spans="3:11" x14ac:dyDescent="0.4">
      <c r="C139" s="38" t="s">
        <v>42</v>
      </c>
      <c r="D139" s="8" t="s">
        <v>72</v>
      </c>
      <c r="E139" s="8"/>
      <c r="F139" s="8"/>
      <c r="G139" s="8"/>
      <c r="H139" s="8"/>
    </row>
    <row r="140" spans="3:11" x14ac:dyDescent="0.4">
      <c r="C140" s="38" t="s">
        <v>44</v>
      </c>
      <c r="D140" s="8" t="s">
        <v>45</v>
      </c>
      <c r="E140" s="8"/>
      <c r="F140" s="8"/>
      <c r="G140" s="8"/>
      <c r="H140" s="8"/>
    </row>
    <row r="141" spans="3:11" x14ac:dyDescent="0.4">
      <c r="C141" s="38" t="s">
        <v>46</v>
      </c>
      <c r="D141" s="8">
        <v>0.64790000000000003</v>
      </c>
      <c r="E141" s="8"/>
      <c r="F141" s="8"/>
      <c r="G141" s="8"/>
      <c r="H141" s="8"/>
    </row>
    <row r="142" spans="3:11" x14ac:dyDescent="0.4">
      <c r="C142" s="38"/>
      <c r="D142" s="8"/>
      <c r="E142" s="8"/>
      <c r="F142" s="8"/>
      <c r="G142" s="8"/>
      <c r="H142" s="8"/>
    </row>
    <row r="143" spans="3:11" x14ac:dyDescent="0.4">
      <c r="C143" s="38" t="s">
        <v>47</v>
      </c>
      <c r="D143" s="8"/>
      <c r="E143" s="8"/>
      <c r="F143" s="8"/>
      <c r="G143" s="8"/>
      <c r="H143" s="8"/>
    </row>
    <row r="144" spans="3:11" x14ac:dyDescent="0.4">
      <c r="C144" s="38" t="s">
        <v>48</v>
      </c>
      <c r="D144" s="8" t="s">
        <v>633</v>
      </c>
      <c r="E144" s="8"/>
      <c r="F144" s="8"/>
      <c r="G144" s="8"/>
      <c r="H144" s="8"/>
    </row>
    <row r="145" spans="3:8" x14ac:dyDescent="0.4">
      <c r="C145" s="38" t="s">
        <v>41</v>
      </c>
      <c r="D145" s="8">
        <v>0.2311</v>
      </c>
      <c r="E145" s="8"/>
      <c r="F145" s="8"/>
      <c r="G145" s="8"/>
      <c r="H145" s="8"/>
    </row>
    <row r="146" spans="3:8" x14ac:dyDescent="0.4">
      <c r="C146" s="38" t="s">
        <v>42</v>
      </c>
      <c r="D146" s="8" t="s">
        <v>49</v>
      </c>
      <c r="E146" s="8"/>
      <c r="F146" s="8"/>
      <c r="G146" s="8"/>
      <c r="H146" s="8"/>
    </row>
    <row r="147" spans="3:8" x14ac:dyDescent="0.4">
      <c r="C147" s="38" t="s">
        <v>50</v>
      </c>
      <c r="D147" s="8" t="s">
        <v>51</v>
      </c>
      <c r="E147" s="8"/>
      <c r="F147" s="8"/>
      <c r="G147" s="8"/>
      <c r="H147" s="8"/>
    </row>
    <row r="148" spans="3:8" x14ac:dyDescent="0.4">
      <c r="C148" s="38"/>
      <c r="D148" s="8"/>
      <c r="E148" s="8"/>
      <c r="F148" s="8"/>
      <c r="G148" s="8"/>
      <c r="H148" s="8"/>
    </row>
    <row r="149" spans="3:8" x14ac:dyDescent="0.4">
      <c r="C149" s="38" t="s">
        <v>52</v>
      </c>
      <c r="D149" s="8"/>
      <c r="E149" s="8"/>
      <c r="F149" s="8"/>
      <c r="G149" s="8"/>
      <c r="H149" s="8"/>
    </row>
    <row r="150" spans="3:8" x14ac:dyDescent="0.4">
      <c r="C150" s="38" t="s">
        <v>53</v>
      </c>
      <c r="D150" s="8">
        <v>3.012</v>
      </c>
      <c r="E150" s="8"/>
      <c r="F150" s="8"/>
      <c r="G150" s="8"/>
      <c r="H150" s="8"/>
    </row>
    <row r="151" spans="3:8" x14ac:dyDescent="0.4">
      <c r="C151" s="38" t="s">
        <v>41</v>
      </c>
      <c r="D151" s="8">
        <v>0.2218</v>
      </c>
      <c r="E151" s="8"/>
      <c r="F151" s="8"/>
      <c r="G151" s="8"/>
      <c r="H151" s="8"/>
    </row>
    <row r="152" spans="3:8" x14ac:dyDescent="0.4">
      <c r="C152" s="38" t="s">
        <v>42</v>
      </c>
      <c r="D152" s="8" t="s">
        <v>49</v>
      </c>
      <c r="E152" s="8"/>
      <c r="F152" s="8"/>
      <c r="G152" s="8"/>
      <c r="H152" s="8"/>
    </row>
    <row r="153" spans="3:8" x14ac:dyDescent="0.4">
      <c r="C153" s="38" t="s">
        <v>50</v>
      </c>
      <c r="D153" s="8" t="s">
        <v>51</v>
      </c>
      <c r="E153" s="8"/>
      <c r="F153" s="8"/>
      <c r="G153" s="8"/>
      <c r="H153" s="8"/>
    </row>
    <row r="154" spans="3:8" x14ac:dyDescent="0.4">
      <c r="C154" s="38"/>
      <c r="D154" s="8"/>
      <c r="E154" s="8"/>
      <c r="F154" s="8"/>
      <c r="G154" s="8"/>
      <c r="H154" s="8"/>
    </row>
    <row r="155" spans="3:8" x14ac:dyDescent="0.4">
      <c r="C155" s="38" t="s">
        <v>54</v>
      </c>
      <c r="D155" s="8" t="s">
        <v>55</v>
      </c>
      <c r="E155" s="8" t="s">
        <v>56</v>
      </c>
      <c r="F155" s="8" t="s">
        <v>57</v>
      </c>
      <c r="G155" s="8" t="s">
        <v>48</v>
      </c>
      <c r="H155" s="8" t="s">
        <v>41</v>
      </c>
    </row>
    <row r="156" spans="3:8" x14ac:dyDescent="0.4">
      <c r="C156" s="38" t="s">
        <v>58</v>
      </c>
      <c r="D156" s="8">
        <v>119.9</v>
      </c>
      <c r="E156" s="8">
        <v>2</v>
      </c>
      <c r="F156" s="8">
        <v>59.96</v>
      </c>
      <c r="G156" s="8" t="s">
        <v>634</v>
      </c>
      <c r="H156" s="8" t="s">
        <v>635</v>
      </c>
    </row>
    <row r="157" spans="3:8" x14ac:dyDescent="0.4">
      <c r="C157" s="38" t="s">
        <v>59</v>
      </c>
      <c r="D157" s="8">
        <v>65.17</v>
      </c>
      <c r="E157" s="8">
        <v>9</v>
      </c>
      <c r="F157" s="8">
        <v>7.2409999999999997</v>
      </c>
      <c r="G157" s="8"/>
      <c r="H157" s="8"/>
    </row>
    <row r="158" spans="3:8" x14ac:dyDescent="0.4">
      <c r="C158" s="38" t="s">
        <v>60</v>
      </c>
      <c r="D158" s="8">
        <v>185.1</v>
      </c>
      <c r="E158" s="8">
        <v>11</v>
      </c>
      <c r="F158" s="8"/>
      <c r="G158" s="8"/>
      <c r="H158" s="8"/>
    </row>
    <row r="159" spans="3:8" x14ac:dyDescent="0.4">
      <c r="C159" s="38"/>
      <c r="D159" s="8"/>
      <c r="E159" s="8"/>
      <c r="F159" s="8"/>
      <c r="G159" s="8"/>
      <c r="H159" s="8"/>
    </row>
    <row r="160" spans="3:8" x14ac:dyDescent="0.4">
      <c r="C160" s="38" t="s">
        <v>61</v>
      </c>
      <c r="D160" s="8"/>
      <c r="E160" s="8"/>
      <c r="F160" s="8"/>
      <c r="G160" s="8"/>
      <c r="H160" s="8"/>
    </row>
    <row r="161" spans="3:11" x14ac:dyDescent="0.4">
      <c r="C161" s="38" t="s">
        <v>62</v>
      </c>
      <c r="D161" s="8">
        <v>3</v>
      </c>
      <c r="E161" s="8"/>
      <c r="F161" s="8"/>
      <c r="G161" s="8"/>
      <c r="H161" s="8"/>
    </row>
    <row r="162" spans="3:11" x14ac:dyDescent="0.4">
      <c r="C162" s="38" t="s">
        <v>63</v>
      </c>
      <c r="D162" s="8">
        <v>12</v>
      </c>
      <c r="E162" s="8"/>
      <c r="F162" s="8"/>
      <c r="G162" s="8"/>
      <c r="H162" s="8"/>
    </row>
    <row r="164" spans="3:11" x14ac:dyDescent="0.4">
      <c r="C164" s="38" t="s">
        <v>66</v>
      </c>
      <c r="D164" s="8" t="s">
        <v>67</v>
      </c>
      <c r="E164" s="8" t="s">
        <v>68</v>
      </c>
      <c r="F164" s="8" t="s">
        <v>69</v>
      </c>
      <c r="G164" s="8" t="s">
        <v>70</v>
      </c>
      <c r="H164" s="8" t="s">
        <v>71</v>
      </c>
      <c r="I164" s="8"/>
      <c r="J164" s="8"/>
      <c r="K164" s="8"/>
    </row>
    <row r="165" spans="3:11" x14ac:dyDescent="0.4">
      <c r="C165" s="38" t="s">
        <v>99</v>
      </c>
      <c r="D165" s="8">
        <v>7.593</v>
      </c>
      <c r="E165" s="8" t="s">
        <v>636</v>
      </c>
      <c r="F165" s="8" t="s">
        <v>45</v>
      </c>
      <c r="G165" s="8" t="s">
        <v>72</v>
      </c>
      <c r="H165" s="49">
        <v>8.0000000000000002E-3</v>
      </c>
      <c r="I165" s="8" t="s">
        <v>73</v>
      </c>
      <c r="J165" s="8"/>
      <c r="K165" s="8"/>
    </row>
    <row r="166" spans="3:11" ht="14.65" x14ac:dyDescent="0.4">
      <c r="C166" s="38" t="s">
        <v>614</v>
      </c>
      <c r="D166" s="8">
        <v>2.48</v>
      </c>
      <c r="E166" s="8" t="s">
        <v>637</v>
      </c>
      <c r="F166" s="8" t="s">
        <v>51</v>
      </c>
      <c r="G166" s="8" t="s">
        <v>49</v>
      </c>
      <c r="H166" s="8">
        <v>0.42830000000000001</v>
      </c>
      <c r="I166" s="8" t="s">
        <v>75</v>
      </c>
      <c r="J166" s="8"/>
      <c r="K166" s="8"/>
    </row>
    <row r="167" spans="3:11" ht="14.65" x14ac:dyDescent="0.4">
      <c r="C167" s="38" t="s">
        <v>616</v>
      </c>
      <c r="D167" s="8">
        <v>-5.1130000000000004</v>
      </c>
      <c r="E167" s="8" t="s">
        <v>638</v>
      </c>
      <c r="F167" s="8" t="s">
        <v>51</v>
      </c>
      <c r="G167" s="8" t="s">
        <v>49</v>
      </c>
      <c r="H167" s="49">
        <v>5.8900000000000001E-2</v>
      </c>
      <c r="I167" s="8" t="s">
        <v>77</v>
      </c>
      <c r="J167" s="8"/>
      <c r="K167" s="8"/>
    </row>
    <row r="168" spans="3:11" x14ac:dyDescent="0.4">
      <c r="C168" s="38"/>
      <c r="D168" s="8"/>
      <c r="E168" s="8"/>
      <c r="F168" s="8"/>
      <c r="G168" s="8"/>
      <c r="H168" s="8"/>
      <c r="I168" s="8"/>
      <c r="J168" s="8"/>
      <c r="K168" s="8"/>
    </row>
    <row r="169" spans="3:11" x14ac:dyDescent="0.4">
      <c r="C169" s="38" t="s">
        <v>81</v>
      </c>
      <c r="D169" s="8" t="s">
        <v>82</v>
      </c>
      <c r="E169" s="8" t="s">
        <v>83</v>
      </c>
      <c r="F169" s="8" t="s">
        <v>67</v>
      </c>
      <c r="G169" s="8" t="s">
        <v>84</v>
      </c>
      <c r="H169" s="8" t="s">
        <v>85</v>
      </c>
      <c r="I169" s="8" t="s">
        <v>86</v>
      </c>
      <c r="J169" s="8" t="s">
        <v>87</v>
      </c>
      <c r="K169" s="8" t="s">
        <v>56</v>
      </c>
    </row>
    <row r="170" spans="3:11" x14ac:dyDescent="0.4">
      <c r="C170" s="38" t="s">
        <v>99</v>
      </c>
      <c r="D170" s="8">
        <v>8.5280000000000005</v>
      </c>
      <c r="E170" s="8">
        <v>0.93500000000000005</v>
      </c>
      <c r="F170" s="8">
        <v>7.593</v>
      </c>
      <c r="G170" s="8">
        <v>1.903</v>
      </c>
      <c r="H170" s="8">
        <v>4</v>
      </c>
      <c r="I170" s="8">
        <v>4</v>
      </c>
      <c r="J170" s="8">
        <v>5.6429999999999998</v>
      </c>
      <c r="K170" s="8">
        <v>9</v>
      </c>
    </row>
    <row r="171" spans="3:11" ht="14.65" x14ac:dyDescent="0.4">
      <c r="C171" s="38" t="s">
        <v>614</v>
      </c>
      <c r="D171" s="8">
        <v>8.5280000000000005</v>
      </c>
      <c r="E171" s="8">
        <v>6.048</v>
      </c>
      <c r="F171" s="8">
        <v>2.48</v>
      </c>
      <c r="G171" s="8">
        <v>1.903</v>
      </c>
      <c r="H171" s="8">
        <v>4</v>
      </c>
      <c r="I171" s="8">
        <v>4</v>
      </c>
      <c r="J171" s="8">
        <v>1.843</v>
      </c>
      <c r="K171" s="8">
        <v>9</v>
      </c>
    </row>
    <row r="172" spans="3:11" ht="14.65" x14ac:dyDescent="0.4">
      <c r="C172" s="38" t="s">
        <v>616</v>
      </c>
      <c r="D172" s="8">
        <v>0.93500000000000005</v>
      </c>
      <c r="E172" s="8">
        <v>6.048</v>
      </c>
      <c r="F172" s="8">
        <v>-5.1130000000000004</v>
      </c>
      <c r="G172" s="8">
        <v>1.903</v>
      </c>
      <c r="H172" s="8">
        <v>4</v>
      </c>
      <c r="I172" s="8">
        <v>4</v>
      </c>
      <c r="J172" s="8">
        <v>3.8</v>
      </c>
      <c r="K172" s="8">
        <v>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59346-6748-4816-8666-3CDFC74A1D87}">
  <dimension ref="A2:BM65"/>
  <sheetViews>
    <sheetView workbookViewId="0"/>
  </sheetViews>
  <sheetFormatPr defaultRowHeight="13.9" x14ac:dyDescent="0.4"/>
  <sheetData>
    <row r="2" spans="1:65" x14ac:dyDescent="0.4">
      <c r="A2" s="4" t="s">
        <v>591</v>
      </c>
      <c r="B2" s="4" t="s">
        <v>653</v>
      </c>
      <c r="C2" s="4" t="s">
        <v>653</v>
      </c>
      <c r="D2" s="4" t="s">
        <v>653</v>
      </c>
      <c r="E2" s="4" t="s">
        <v>653</v>
      </c>
      <c r="F2" s="4" t="s">
        <v>593</v>
      </c>
      <c r="G2" s="4" t="s">
        <v>653</v>
      </c>
      <c r="H2" s="4" t="s">
        <v>595</v>
      </c>
      <c r="I2" s="4" t="s">
        <v>653</v>
      </c>
      <c r="J2" s="4" t="s">
        <v>653</v>
      </c>
      <c r="K2" s="4" t="s">
        <v>653</v>
      </c>
      <c r="L2" s="4" t="s">
        <v>597</v>
      </c>
      <c r="M2" s="4" t="s">
        <v>653</v>
      </c>
      <c r="N2" s="4" t="s">
        <v>653</v>
      </c>
      <c r="O2" s="4" t="s">
        <v>653</v>
      </c>
      <c r="P2" s="4" t="s">
        <v>653</v>
      </c>
      <c r="Q2" s="4" t="s">
        <v>640</v>
      </c>
      <c r="R2" s="4" t="s">
        <v>653</v>
      </c>
      <c r="S2" s="4" t="s">
        <v>653</v>
      </c>
      <c r="T2" s="4" t="s">
        <v>653</v>
      </c>
      <c r="U2" s="4" t="s">
        <v>653</v>
      </c>
      <c r="V2" s="4" t="s">
        <v>653</v>
      </c>
      <c r="W2" s="4" t="s">
        <v>653</v>
      </c>
      <c r="X2" s="4" t="s">
        <v>653</v>
      </c>
      <c r="Y2" s="4" t="s">
        <v>599</v>
      </c>
      <c r="Z2" s="4" t="s">
        <v>653</v>
      </c>
      <c r="AA2" s="4" t="s">
        <v>653</v>
      </c>
      <c r="AB2" s="4" t="s">
        <v>653</v>
      </c>
      <c r="AC2" s="4" t="s">
        <v>600</v>
      </c>
      <c r="AD2" s="4" t="s">
        <v>653</v>
      </c>
      <c r="AE2" s="4" t="s">
        <v>653</v>
      </c>
      <c r="AF2" s="4" t="s">
        <v>653</v>
      </c>
      <c r="AG2" s="4" t="s">
        <v>641</v>
      </c>
      <c r="AH2" s="4" t="s">
        <v>653</v>
      </c>
      <c r="AI2" s="4" t="s">
        <v>653</v>
      </c>
      <c r="AJ2" s="4" t="s">
        <v>653</v>
      </c>
      <c r="AK2" s="4" t="s">
        <v>653</v>
      </c>
      <c r="AL2" s="4" t="s">
        <v>642</v>
      </c>
      <c r="AM2" s="4" t="s">
        <v>653</v>
      </c>
      <c r="AN2" s="4" t="s">
        <v>653</v>
      </c>
      <c r="AO2" s="4" t="s">
        <v>653</v>
      </c>
      <c r="AP2" s="4" t="s">
        <v>653</v>
      </c>
      <c r="AQ2" s="4" t="s">
        <v>653</v>
      </c>
      <c r="AR2" s="4" t="s">
        <v>653</v>
      </c>
      <c r="AS2" s="4" t="s">
        <v>653</v>
      </c>
      <c r="AT2" s="4" t="s">
        <v>643</v>
      </c>
      <c r="AU2" s="4" t="s">
        <v>653</v>
      </c>
      <c r="AV2" s="4" t="s">
        <v>653</v>
      </c>
      <c r="AW2" s="4" t="s">
        <v>653</v>
      </c>
      <c r="AX2" s="4" t="s">
        <v>653</v>
      </c>
      <c r="AY2" s="4" t="s">
        <v>653</v>
      </c>
      <c r="AZ2" s="4" t="s">
        <v>653</v>
      </c>
      <c r="BA2" s="4" t="s">
        <v>653</v>
      </c>
      <c r="BB2" s="4" t="s">
        <v>653</v>
      </c>
      <c r="BC2" s="4" t="s">
        <v>644</v>
      </c>
      <c r="BD2" s="4" t="s">
        <v>653</v>
      </c>
      <c r="BE2" s="4" t="s">
        <v>653</v>
      </c>
      <c r="BF2" s="4" t="s">
        <v>653</v>
      </c>
      <c r="BG2" s="4" t="s">
        <v>653</v>
      </c>
      <c r="BH2" s="4" t="s">
        <v>653</v>
      </c>
      <c r="BI2" s="4" t="s">
        <v>653</v>
      </c>
      <c r="BJ2" s="4" t="s">
        <v>645</v>
      </c>
      <c r="BK2" s="4" t="s">
        <v>653</v>
      </c>
      <c r="BL2" s="4" t="s">
        <v>653</v>
      </c>
      <c r="BM2" s="4" t="s">
        <v>653</v>
      </c>
    </row>
    <row r="3" spans="1:65" x14ac:dyDescent="0.4">
      <c r="A3" s="4" t="s">
        <v>654</v>
      </c>
      <c r="B3" s="4">
        <f t="shared" ref="B3:E3" si="0">B5-B4</f>
        <v>138</v>
      </c>
      <c r="C3" s="4">
        <f t="shared" si="0"/>
        <v>141</v>
      </c>
      <c r="D3" s="4">
        <f t="shared" si="0"/>
        <v>211</v>
      </c>
      <c r="E3" s="4">
        <f t="shared" si="0"/>
        <v>169</v>
      </c>
      <c r="F3" s="4"/>
      <c r="G3" s="4">
        <f>G5-G4</f>
        <v>136</v>
      </c>
      <c r="H3" s="4"/>
      <c r="I3" s="4">
        <f t="shared" ref="I3:K3" si="1">I5-I4</f>
        <v>108</v>
      </c>
      <c r="J3" s="4">
        <f t="shared" si="1"/>
        <v>166</v>
      </c>
      <c r="K3" s="4">
        <f t="shared" si="1"/>
        <v>166</v>
      </c>
      <c r="L3" s="4"/>
      <c r="M3" s="4">
        <f t="shared" ref="M3:P3" si="2">M5-M4</f>
        <v>150</v>
      </c>
      <c r="N3" s="4">
        <f t="shared" si="2"/>
        <v>178</v>
      </c>
      <c r="O3" s="4">
        <f t="shared" si="2"/>
        <v>152</v>
      </c>
      <c r="P3" s="4">
        <f t="shared" si="2"/>
        <v>149</v>
      </c>
      <c r="Q3" s="4"/>
      <c r="R3" s="4">
        <f t="shared" ref="R3:X3" si="3">R5-R4</f>
        <v>34</v>
      </c>
      <c r="S3" s="4">
        <f t="shared" si="3"/>
        <v>26</v>
      </c>
      <c r="T3" s="4">
        <f t="shared" si="3"/>
        <v>13</v>
      </c>
      <c r="U3" s="4">
        <f t="shared" si="3"/>
        <v>37</v>
      </c>
      <c r="V3" s="4">
        <f t="shared" si="3"/>
        <v>36</v>
      </c>
      <c r="W3" s="4">
        <f t="shared" si="3"/>
        <v>6</v>
      </c>
      <c r="X3" s="4">
        <f t="shared" si="3"/>
        <v>24</v>
      </c>
      <c r="Y3" s="4"/>
      <c r="Z3" s="4">
        <f t="shared" ref="Z3:AB3" si="4">Z5-Z4</f>
        <v>13</v>
      </c>
      <c r="AA3" s="4">
        <f t="shared" si="4"/>
        <v>56</v>
      </c>
      <c r="AB3" s="4">
        <f t="shared" si="4"/>
        <v>18</v>
      </c>
      <c r="AC3" s="4"/>
      <c r="AD3" s="4">
        <f t="shared" ref="AD3:AF3" si="5">AD5-AD4</f>
        <v>122</v>
      </c>
      <c r="AE3" s="4">
        <f t="shared" si="5"/>
        <v>85</v>
      </c>
      <c r="AF3" s="4">
        <f t="shared" si="5"/>
        <v>135</v>
      </c>
      <c r="AG3" s="4"/>
      <c r="AH3" s="4">
        <f t="shared" ref="AH3:AK3" si="6">AH5-AH4</f>
        <v>176</v>
      </c>
      <c r="AI3" s="4">
        <f t="shared" si="6"/>
        <v>21</v>
      </c>
      <c r="AJ3" s="4">
        <f t="shared" si="6"/>
        <v>62</v>
      </c>
      <c r="AK3" s="4">
        <f t="shared" si="6"/>
        <v>64</v>
      </c>
      <c r="AL3" s="4"/>
      <c r="AM3" s="4">
        <f t="shared" ref="AM3:AS3" si="7">AM5-AM4</f>
        <v>118</v>
      </c>
      <c r="AN3" s="4">
        <f t="shared" si="7"/>
        <v>92</v>
      </c>
      <c r="AO3" s="4">
        <f t="shared" si="7"/>
        <v>178</v>
      </c>
      <c r="AP3" s="4">
        <f t="shared" si="7"/>
        <v>162</v>
      </c>
      <c r="AQ3" s="4">
        <f t="shared" si="7"/>
        <v>164</v>
      </c>
      <c r="AR3" s="4">
        <f t="shared" si="7"/>
        <v>142</v>
      </c>
      <c r="AS3" s="4">
        <f t="shared" si="7"/>
        <v>111</v>
      </c>
      <c r="AT3" s="4"/>
      <c r="AU3" s="4">
        <f t="shared" ref="AU3:BB3" si="8">AU5-AU4</f>
        <v>130</v>
      </c>
      <c r="AV3" s="4">
        <f t="shared" si="8"/>
        <v>112</v>
      </c>
      <c r="AW3" s="4">
        <f t="shared" si="8"/>
        <v>179</v>
      </c>
      <c r="AX3" s="4">
        <f t="shared" si="8"/>
        <v>222</v>
      </c>
      <c r="AY3" s="4">
        <f t="shared" si="8"/>
        <v>201</v>
      </c>
      <c r="AZ3" s="4">
        <f t="shared" si="8"/>
        <v>146</v>
      </c>
      <c r="BA3" s="4">
        <f t="shared" si="8"/>
        <v>149</v>
      </c>
      <c r="BB3" s="4">
        <f t="shared" si="8"/>
        <v>163</v>
      </c>
      <c r="BC3" s="4"/>
      <c r="BD3" s="4">
        <f t="shared" ref="BD3:BI3" si="9">BD5-BD4</f>
        <v>105</v>
      </c>
      <c r="BE3" s="4">
        <f t="shared" si="9"/>
        <v>185</v>
      </c>
      <c r="BF3" s="4">
        <f t="shared" si="9"/>
        <v>183</v>
      </c>
      <c r="BG3" s="4">
        <f t="shared" si="9"/>
        <v>196</v>
      </c>
      <c r="BH3" s="4">
        <f t="shared" si="9"/>
        <v>181</v>
      </c>
      <c r="BI3" s="4">
        <f t="shared" si="9"/>
        <v>186</v>
      </c>
      <c r="BJ3" s="4"/>
      <c r="BK3" s="4">
        <f t="shared" ref="BK3:BL3" si="10">BK5-BK4</f>
        <v>158</v>
      </c>
      <c r="BL3" s="4">
        <f t="shared" si="10"/>
        <v>31</v>
      </c>
      <c r="BM3" s="4">
        <f>BM5-BM4</f>
        <v>116</v>
      </c>
    </row>
    <row r="4" spans="1:65" x14ac:dyDescent="0.4">
      <c r="A4" s="4" t="s">
        <v>655</v>
      </c>
      <c r="B4" s="4">
        <f>COUNT([1]Sheet3!B2:B199)</f>
        <v>45</v>
      </c>
      <c r="C4" s="4">
        <f>COUNT([1]Sheet3!C2:C199)</f>
        <v>32</v>
      </c>
      <c r="D4" s="4">
        <f>COUNT([1]Sheet3!D2:D199)</f>
        <v>105</v>
      </c>
      <c r="E4" s="4">
        <f>COUNT([1]Sheet3!E2:E199)</f>
        <v>53</v>
      </c>
      <c r="F4" s="4"/>
      <c r="G4" s="4">
        <f>COUNT([1]Sheet3!G2:G199)</f>
        <v>121</v>
      </c>
      <c r="H4" s="4"/>
      <c r="I4" s="4">
        <f>COUNT([1]Sheet3!I2:I199)</f>
        <v>40</v>
      </c>
      <c r="J4" s="4">
        <f>COUNT([1]Sheet3!J2:J199)</f>
        <v>75</v>
      </c>
      <c r="K4" s="4">
        <f>COUNT([1]Sheet3!K2:K199)</f>
        <v>60</v>
      </c>
      <c r="L4" s="4"/>
      <c r="M4" s="4">
        <f>COUNT([1]Sheet3!M2:M199)</f>
        <v>49</v>
      </c>
      <c r="N4" s="4">
        <f>COUNT([1]Sheet3!N2:N199)</f>
        <v>42</v>
      </c>
      <c r="O4" s="4">
        <f>COUNT([1]Sheet3!O2:O199)</f>
        <v>42</v>
      </c>
      <c r="P4" s="4">
        <f>COUNT([1]Sheet3!P2:P199)</f>
        <v>34</v>
      </c>
      <c r="Q4" s="4"/>
      <c r="R4" s="4">
        <f>COUNT([1]Sheet3!R2:R199)</f>
        <v>95</v>
      </c>
      <c r="S4" s="4">
        <f>COUNT([1]Sheet3!S2:S199)</f>
        <v>106</v>
      </c>
      <c r="T4" s="4">
        <f>COUNT([1]Sheet3!T2:T199)</f>
        <v>90</v>
      </c>
      <c r="U4" s="4">
        <f>COUNT([1]Sheet3!U2:U199)</f>
        <v>198</v>
      </c>
      <c r="V4" s="4">
        <f>COUNT([1]Sheet3!V2:V199)</f>
        <v>99</v>
      </c>
      <c r="W4" s="4">
        <f>COUNT([1]Sheet3!W2:W199)</f>
        <v>147</v>
      </c>
      <c r="X4" s="4">
        <f>COUNT([1]Sheet3!X2:X199)</f>
        <v>89</v>
      </c>
      <c r="Y4" s="4"/>
      <c r="Z4" s="4">
        <f>COUNT([1]Sheet3!Z2:Z199)</f>
        <v>98</v>
      </c>
      <c r="AA4" s="4">
        <f>COUNT([1]Sheet3!AA2:AA199)</f>
        <v>194</v>
      </c>
      <c r="AB4" s="4">
        <f>COUNT([1]Sheet3!AB2:AB199)</f>
        <v>113</v>
      </c>
      <c r="AC4" s="4"/>
      <c r="AD4" s="4">
        <f>COUNT([1]Sheet3!AD2:AD199)</f>
        <v>95</v>
      </c>
      <c r="AE4" s="4">
        <f>COUNT([1]Sheet3!AE2:AE199)</f>
        <v>110</v>
      </c>
      <c r="AF4" s="4">
        <f>COUNT([1]Sheet3!AF2:AF199)</f>
        <v>68</v>
      </c>
      <c r="AG4" s="4"/>
      <c r="AH4" s="4">
        <f>COUNT([1]Sheet3!AH2:AH199)</f>
        <v>122</v>
      </c>
      <c r="AI4" s="4">
        <f>COUNT([1]Sheet3!AI2:AI199)</f>
        <v>95</v>
      </c>
      <c r="AJ4" s="4">
        <f>COUNT([1]Sheet3!AJ2:AJ199)</f>
        <v>136</v>
      </c>
      <c r="AK4" s="4">
        <f>COUNT([1]Sheet3!AK2:AK199)</f>
        <v>109</v>
      </c>
      <c r="AL4" s="4"/>
      <c r="AM4" s="4">
        <f>COUNT([1]Sheet3!AM2:AM199)</f>
        <v>16</v>
      </c>
      <c r="AN4" s="4">
        <f>COUNT([1]Sheet3!AN2:AN199)</f>
        <v>11</v>
      </c>
      <c r="AO4" s="4">
        <f>COUNT([1]Sheet3!AO2:AO199)</f>
        <v>66</v>
      </c>
      <c r="AP4" s="4">
        <f>COUNT([1]Sheet3!AP2:AP199)</f>
        <v>31</v>
      </c>
      <c r="AQ4" s="4">
        <f>COUNT([1]Sheet3!AQ2:AQ199)</f>
        <v>31</v>
      </c>
      <c r="AR4" s="4">
        <f>COUNT([1]Sheet3!AR2:AR199)</f>
        <v>37</v>
      </c>
      <c r="AS4" s="4">
        <f>COUNT([1]Sheet3!AS2:AS199)</f>
        <v>53</v>
      </c>
      <c r="AT4" s="4"/>
      <c r="AU4" s="4">
        <f>COUNT([1]Sheet3!AU2:AU199)</f>
        <v>39</v>
      </c>
      <c r="AV4" s="4">
        <f>COUNT([1]Sheet3!AV2:AV199)</f>
        <v>30</v>
      </c>
      <c r="AW4" s="4">
        <f>COUNT([1]Sheet3!AW2:AW199)</f>
        <v>54</v>
      </c>
      <c r="AX4" s="4">
        <f>COUNT([1]Sheet3!AX2:AX199)</f>
        <v>123</v>
      </c>
      <c r="AY4" s="4">
        <f>COUNT([1]Sheet3!AY2:AY199)</f>
        <v>133</v>
      </c>
      <c r="AZ4" s="4">
        <f>COUNT([1]Sheet3!AZ2:AZ199)</f>
        <v>70</v>
      </c>
      <c r="BA4" s="4">
        <f>COUNT([1]Sheet3!BA2:BA199)</f>
        <v>40</v>
      </c>
      <c r="BB4" s="4">
        <f>COUNT([1]Sheet3!BB2:BB199)</f>
        <v>42</v>
      </c>
      <c r="BC4" s="4"/>
      <c r="BD4" s="4">
        <f>COUNT([1]Sheet3!BD2:BD199)</f>
        <v>20</v>
      </c>
      <c r="BE4" s="4">
        <f>COUNT([1]Sheet3!BE2:BE199)</f>
        <v>66</v>
      </c>
      <c r="BF4" s="4">
        <f>COUNT([1]Sheet3!BF2:BF199)</f>
        <v>98</v>
      </c>
      <c r="BG4" s="4">
        <f>COUNT([1]Sheet3!BG2:BG199)</f>
        <v>118</v>
      </c>
      <c r="BH4" s="4">
        <f>COUNT([1]Sheet3!BH2:BH199)</f>
        <v>69</v>
      </c>
      <c r="BI4" s="4">
        <f>COUNT([1]Sheet3!BI2:BI199)</f>
        <v>90</v>
      </c>
      <c r="BJ4" s="4"/>
      <c r="BK4" s="4">
        <f>COUNT([1]Sheet3!BK2:BK199)</f>
        <v>67</v>
      </c>
      <c r="BL4" s="4">
        <f>COUNT([1]Sheet3!BL2:BL247)</f>
        <v>245</v>
      </c>
      <c r="BM4" s="4">
        <f>COUNT([1]Sheet3!BM2:BM199)</f>
        <v>20</v>
      </c>
    </row>
    <row r="5" spans="1:65" x14ac:dyDescent="0.4">
      <c r="A5" s="4" t="s">
        <v>646</v>
      </c>
      <c r="B5" s="4">
        <f>COUNT([1]Sheet3!B:B)-1</f>
        <v>183</v>
      </c>
      <c r="C5" s="4">
        <f>COUNT([1]Sheet3!C:C)-1</f>
        <v>173</v>
      </c>
      <c r="D5" s="4">
        <f>COUNT([1]Sheet3!D:D)-1</f>
        <v>316</v>
      </c>
      <c r="E5" s="4">
        <f>COUNT([1]Sheet3!E:E)-1</f>
        <v>222</v>
      </c>
      <c r="F5" s="4"/>
      <c r="G5" s="4">
        <f>COUNT([1]Sheet3!G:G)-1</f>
        <v>257</v>
      </c>
      <c r="H5" s="4"/>
      <c r="I5" s="4">
        <f>COUNT([1]Sheet3!I:I)-1</f>
        <v>148</v>
      </c>
      <c r="J5" s="4">
        <f>COUNT([1]Sheet3!J:J)-1</f>
        <v>241</v>
      </c>
      <c r="K5" s="4">
        <f>COUNT([1]Sheet3!K:K)-1</f>
        <v>226</v>
      </c>
      <c r="L5" s="4"/>
      <c r="M5" s="4">
        <f>COUNT([1]Sheet3!M:M)-1</f>
        <v>199</v>
      </c>
      <c r="N5" s="4">
        <f>COUNT([1]Sheet3!N:N)-1</f>
        <v>220</v>
      </c>
      <c r="O5" s="4">
        <f>COUNT([1]Sheet3!O:O)-1</f>
        <v>194</v>
      </c>
      <c r="P5" s="4">
        <f>COUNT([1]Sheet3!P:P)-1</f>
        <v>183</v>
      </c>
      <c r="Q5" s="4"/>
      <c r="R5" s="4">
        <f>COUNT([1]Sheet3!R:R)-1</f>
        <v>129</v>
      </c>
      <c r="S5" s="4">
        <f>COUNT([1]Sheet3!S:S)-1</f>
        <v>132</v>
      </c>
      <c r="T5" s="4">
        <f>COUNT([1]Sheet3!T:T)-1</f>
        <v>103</v>
      </c>
      <c r="U5" s="4">
        <f>COUNT([1]Sheet3!U:U)-1</f>
        <v>235</v>
      </c>
      <c r="V5" s="4">
        <f>COUNT([1]Sheet3!V:V)-1</f>
        <v>135</v>
      </c>
      <c r="W5" s="4">
        <f>COUNT([1]Sheet3!W:W)-1</f>
        <v>153</v>
      </c>
      <c r="X5" s="4">
        <f>COUNT([1]Sheet3!X:X)-1</f>
        <v>113</v>
      </c>
      <c r="Y5" s="4"/>
      <c r="Z5" s="4">
        <f>COUNT([1]Sheet3!Z:Z)-1</f>
        <v>111</v>
      </c>
      <c r="AA5" s="4">
        <f>COUNT([1]Sheet3!AA:AA)-1</f>
        <v>250</v>
      </c>
      <c r="AB5" s="4">
        <f>COUNT([1]Sheet3!AB:AB)-1</f>
        <v>131</v>
      </c>
      <c r="AC5" s="4"/>
      <c r="AD5" s="4">
        <f>COUNT([1]Sheet3!AD:AD)-1</f>
        <v>217</v>
      </c>
      <c r="AE5" s="4">
        <f>COUNT([1]Sheet3!AE:AE)-1</f>
        <v>195</v>
      </c>
      <c r="AF5" s="4">
        <f>COUNT([1]Sheet3!AF:AF)-1</f>
        <v>203</v>
      </c>
      <c r="AG5" s="4"/>
      <c r="AH5" s="4">
        <f>COUNT([1]Sheet3!AH:AH)-1</f>
        <v>298</v>
      </c>
      <c r="AI5" s="4">
        <f>COUNT([1]Sheet3!AI:AI)-1</f>
        <v>116</v>
      </c>
      <c r="AJ5" s="4">
        <f>COUNT([1]Sheet3!AJ:AJ)-1</f>
        <v>198</v>
      </c>
      <c r="AK5" s="4">
        <f>COUNT([1]Sheet3!AK:AK)-1</f>
        <v>173</v>
      </c>
      <c r="AL5" s="4"/>
      <c r="AM5" s="4">
        <f>COUNT([1]Sheet3!AM:AM)-1</f>
        <v>134</v>
      </c>
      <c r="AN5" s="4">
        <f>COUNT([1]Sheet3!AN:AN)-1</f>
        <v>103</v>
      </c>
      <c r="AO5" s="4">
        <f>COUNT([1]Sheet3!AO:AO)-1</f>
        <v>244</v>
      </c>
      <c r="AP5" s="4">
        <f>COUNT([1]Sheet3!AP:AP)-1</f>
        <v>193</v>
      </c>
      <c r="AQ5" s="4">
        <f>COUNT([1]Sheet3!AQ:AQ)-1</f>
        <v>195</v>
      </c>
      <c r="AR5" s="4">
        <f>COUNT([1]Sheet3!AR:AR)-1</f>
        <v>179</v>
      </c>
      <c r="AS5" s="4">
        <f>COUNT([1]Sheet3!AS:AS)-1</f>
        <v>164</v>
      </c>
      <c r="AT5" s="4"/>
      <c r="AU5" s="4">
        <f>COUNT([1]Sheet3!AU:AU)-1</f>
        <v>169</v>
      </c>
      <c r="AV5" s="4">
        <f>COUNT([1]Sheet3!AV:AV)-1</f>
        <v>142</v>
      </c>
      <c r="AW5" s="4">
        <f>COUNT([1]Sheet3!AW:AW)-1</f>
        <v>233</v>
      </c>
      <c r="AX5" s="4">
        <f>COUNT([1]Sheet3!AX:AX)-1</f>
        <v>345</v>
      </c>
      <c r="AY5" s="4">
        <f>COUNT([1]Sheet3!AY:AY)-1</f>
        <v>334</v>
      </c>
      <c r="AZ5" s="4">
        <f>COUNT([1]Sheet3!AZ:AZ)-1</f>
        <v>216</v>
      </c>
      <c r="BA5" s="4">
        <f>COUNT([1]Sheet3!BA:BA)-1</f>
        <v>189</v>
      </c>
      <c r="BB5" s="4">
        <f>COUNT([1]Sheet3!BB:BB)-1</f>
        <v>205</v>
      </c>
      <c r="BC5" s="4"/>
      <c r="BD5" s="4">
        <f>COUNT([1]Sheet3!BD:BD)-1</f>
        <v>125</v>
      </c>
      <c r="BE5" s="4">
        <f>COUNT([1]Sheet3!BE:BE)-1</f>
        <v>251</v>
      </c>
      <c r="BF5" s="4">
        <f>COUNT([1]Sheet3!BF:BF)-1</f>
        <v>281</v>
      </c>
      <c r="BG5" s="4">
        <f>COUNT([1]Sheet3!BG:BG)-1</f>
        <v>314</v>
      </c>
      <c r="BH5" s="4">
        <f>COUNT([1]Sheet3!BH:BH)-1</f>
        <v>250</v>
      </c>
      <c r="BI5" s="4">
        <f>COUNT([1]Sheet3!BI:BI)-1</f>
        <v>276</v>
      </c>
      <c r="BJ5" s="4"/>
      <c r="BK5" s="4">
        <f>COUNT([1]Sheet3!BK:BK)-1</f>
        <v>225</v>
      </c>
      <c r="BL5" s="4">
        <f>COUNT([1]Sheet3!BL:BL)-1</f>
        <v>276</v>
      </c>
      <c r="BM5" s="4">
        <f>COUNT([1]Sheet3!BM:BM)-1</f>
        <v>136</v>
      </c>
    </row>
    <row r="6" spans="1:65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</row>
    <row r="7" spans="1:65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</row>
    <row r="8" spans="1:65" x14ac:dyDescent="0.4">
      <c r="A8" s="4" t="s">
        <v>654</v>
      </c>
      <c r="B8" s="55">
        <f>B3/B5</f>
        <v>0.75409836065573765</v>
      </c>
      <c r="C8" s="55">
        <f t="shared" ref="C8:E8" si="11">C3/C5</f>
        <v>0.81502890173410403</v>
      </c>
      <c r="D8" s="55">
        <f t="shared" si="11"/>
        <v>0.66772151898734178</v>
      </c>
      <c r="E8" s="55">
        <f t="shared" si="11"/>
        <v>0.76126126126126126</v>
      </c>
      <c r="F8" s="55"/>
      <c r="G8" s="55">
        <f t="shared" ref="G8" si="12">G3/G5</f>
        <v>0.52918287937743191</v>
      </c>
      <c r="H8" s="55"/>
      <c r="I8" s="55">
        <f t="shared" ref="I8:K8" si="13">I3/I5</f>
        <v>0.72972972972972971</v>
      </c>
      <c r="J8" s="55">
        <f t="shared" si="13"/>
        <v>0.68879668049792531</v>
      </c>
      <c r="K8" s="55">
        <f t="shared" si="13"/>
        <v>0.73451327433628322</v>
      </c>
      <c r="L8" s="55"/>
      <c r="M8" s="55">
        <f t="shared" ref="M8:P8" si="14">M3/M5</f>
        <v>0.75376884422110557</v>
      </c>
      <c r="N8" s="55">
        <f t="shared" si="14"/>
        <v>0.80909090909090908</v>
      </c>
      <c r="O8" s="55">
        <f t="shared" si="14"/>
        <v>0.78350515463917525</v>
      </c>
      <c r="P8" s="55">
        <f t="shared" si="14"/>
        <v>0.81420765027322406</v>
      </c>
      <c r="Q8" s="55"/>
      <c r="R8" s="55">
        <f t="shared" ref="R8:X8" si="15">R3/R5</f>
        <v>0.26356589147286824</v>
      </c>
      <c r="S8" s="55">
        <f t="shared" si="15"/>
        <v>0.19696969696969696</v>
      </c>
      <c r="T8" s="55">
        <f t="shared" si="15"/>
        <v>0.12621359223300971</v>
      </c>
      <c r="U8" s="55">
        <f t="shared" si="15"/>
        <v>0.1574468085106383</v>
      </c>
      <c r="V8" s="55">
        <f t="shared" si="15"/>
        <v>0.26666666666666666</v>
      </c>
      <c r="W8" s="55">
        <f t="shared" si="15"/>
        <v>3.9215686274509803E-2</v>
      </c>
      <c r="X8" s="55">
        <f t="shared" si="15"/>
        <v>0.21238938053097345</v>
      </c>
      <c r="Y8" s="55"/>
      <c r="Z8" s="55">
        <f t="shared" ref="Z8:AB8" si="16">Z3/Z5</f>
        <v>0.11711711711711711</v>
      </c>
      <c r="AA8" s="55">
        <f t="shared" si="16"/>
        <v>0.224</v>
      </c>
      <c r="AB8" s="55">
        <f t="shared" si="16"/>
        <v>0.13740458015267176</v>
      </c>
      <c r="AC8" s="55"/>
      <c r="AD8" s="55">
        <f t="shared" ref="AD8:AF8" si="17">AD3/AD5</f>
        <v>0.56221198156682028</v>
      </c>
      <c r="AE8" s="55">
        <f t="shared" si="17"/>
        <v>0.4358974358974359</v>
      </c>
      <c r="AF8" s="55">
        <f t="shared" si="17"/>
        <v>0.66502463054187189</v>
      </c>
      <c r="AG8" s="55"/>
      <c r="AH8" s="55">
        <f t="shared" ref="AH8:AK8" si="18">AH3/AH5</f>
        <v>0.59060402684563762</v>
      </c>
      <c r="AI8" s="55">
        <f t="shared" si="18"/>
        <v>0.18103448275862069</v>
      </c>
      <c r="AJ8" s="55">
        <f t="shared" si="18"/>
        <v>0.31313131313131315</v>
      </c>
      <c r="AK8" s="55">
        <f t="shared" si="18"/>
        <v>0.36994219653179189</v>
      </c>
      <c r="AL8" s="55"/>
      <c r="AM8" s="55">
        <f t="shared" ref="AM8:AS8" si="19">AM3/AM5</f>
        <v>0.88059701492537312</v>
      </c>
      <c r="AN8" s="55">
        <f t="shared" si="19"/>
        <v>0.89320388349514568</v>
      </c>
      <c r="AO8" s="55">
        <f t="shared" si="19"/>
        <v>0.72950819672131151</v>
      </c>
      <c r="AP8" s="55">
        <f t="shared" si="19"/>
        <v>0.8393782383419689</v>
      </c>
      <c r="AQ8" s="55">
        <f t="shared" si="19"/>
        <v>0.84102564102564104</v>
      </c>
      <c r="AR8" s="55">
        <f t="shared" si="19"/>
        <v>0.79329608938547491</v>
      </c>
      <c r="AS8" s="55">
        <f t="shared" si="19"/>
        <v>0.67682926829268297</v>
      </c>
      <c r="AT8" s="55"/>
      <c r="AU8" s="55">
        <f t="shared" ref="AU8:BB8" si="20">AU3/AU5</f>
        <v>0.76923076923076927</v>
      </c>
      <c r="AV8" s="55">
        <f t="shared" si="20"/>
        <v>0.78873239436619713</v>
      </c>
      <c r="AW8" s="55">
        <f t="shared" si="20"/>
        <v>0.76824034334763946</v>
      </c>
      <c r="AX8" s="55">
        <f t="shared" si="20"/>
        <v>0.64347826086956517</v>
      </c>
      <c r="AY8" s="55">
        <f t="shared" si="20"/>
        <v>0.60179640718562877</v>
      </c>
      <c r="AZ8" s="55">
        <f t="shared" si="20"/>
        <v>0.67592592592592593</v>
      </c>
      <c r="BA8" s="55">
        <f t="shared" si="20"/>
        <v>0.78835978835978837</v>
      </c>
      <c r="BB8" s="55">
        <f t="shared" si="20"/>
        <v>0.79512195121951224</v>
      </c>
      <c r="BC8" s="55"/>
      <c r="BD8" s="55">
        <f t="shared" ref="BD8:BI8" si="21">BD3/BD5</f>
        <v>0.84</v>
      </c>
      <c r="BE8" s="55">
        <f t="shared" si="21"/>
        <v>0.73705179282868527</v>
      </c>
      <c r="BF8" s="55">
        <f t="shared" si="21"/>
        <v>0.6512455516014235</v>
      </c>
      <c r="BG8" s="55">
        <f t="shared" si="21"/>
        <v>0.62420382165605093</v>
      </c>
      <c r="BH8" s="55">
        <f t="shared" si="21"/>
        <v>0.72399999999999998</v>
      </c>
      <c r="BI8" s="55">
        <f t="shared" si="21"/>
        <v>0.67391304347826086</v>
      </c>
      <c r="BJ8" s="55"/>
      <c r="BK8" s="55">
        <f t="shared" ref="BK8:BM8" si="22">BK3/BK5</f>
        <v>0.70222222222222219</v>
      </c>
      <c r="BL8" s="55">
        <f t="shared" si="22"/>
        <v>0.11231884057971014</v>
      </c>
      <c r="BM8" s="55">
        <f t="shared" si="22"/>
        <v>0.8529411764705882</v>
      </c>
    </row>
    <row r="9" spans="1:65" x14ac:dyDescent="0.4">
      <c r="A9" s="4" t="s">
        <v>655</v>
      </c>
      <c r="B9" s="55">
        <f>B4/B5</f>
        <v>0.24590163934426229</v>
      </c>
      <c r="C9" s="55">
        <f t="shared" ref="C9:E9" si="23">C4/C5</f>
        <v>0.18497109826589594</v>
      </c>
      <c r="D9" s="55">
        <f t="shared" si="23"/>
        <v>0.33227848101265822</v>
      </c>
      <c r="E9" s="55">
        <f t="shared" si="23"/>
        <v>0.23873873873873874</v>
      </c>
      <c r="F9" s="55"/>
      <c r="G9" s="55">
        <f>G4/G5</f>
        <v>0.47081712062256809</v>
      </c>
      <c r="H9" s="55"/>
      <c r="I9" s="55">
        <f t="shared" ref="I9:K9" si="24">I4/I5</f>
        <v>0.27027027027027029</v>
      </c>
      <c r="J9" s="55">
        <f t="shared" si="24"/>
        <v>0.31120331950207469</v>
      </c>
      <c r="K9" s="55">
        <f t="shared" si="24"/>
        <v>0.26548672566371684</v>
      </c>
      <c r="L9" s="55"/>
      <c r="M9" s="55">
        <f t="shared" ref="M9:P9" si="25">M4/M5</f>
        <v>0.24623115577889448</v>
      </c>
      <c r="N9" s="55">
        <f t="shared" si="25"/>
        <v>0.19090909090909092</v>
      </c>
      <c r="O9" s="55">
        <f t="shared" si="25"/>
        <v>0.21649484536082475</v>
      </c>
      <c r="P9" s="55">
        <f t="shared" si="25"/>
        <v>0.18579234972677597</v>
      </c>
      <c r="Q9" s="55"/>
      <c r="R9" s="55">
        <f t="shared" ref="R9:X9" si="26">R4/R5</f>
        <v>0.73643410852713176</v>
      </c>
      <c r="S9" s="55">
        <f t="shared" si="26"/>
        <v>0.80303030303030298</v>
      </c>
      <c r="T9" s="55">
        <f t="shared" si="26"/>
        <v>0.87378640776699024</v>
      </c>
      <c r="U9" s="55">
        <f t="shared" si="26"/>
        <v>0.8425531914893617</v>
      </c>
      <c r="V9" s="55">
        <f t="shared" si="26"/>
        <v>0.73333333333333328</v>
      </c>
      <c r="W9" s="55">
        <f t="shared" si="26"/>
        <v>0.96078431372549022</v>
      </c>
      <c r="X9" s="55">
        <f t="shared" si="26"/>
        <v>0.78761061946902655</v>
      </c>
      <c r="Y9" s="55"/>
      <c r="Z9" s="55">
        <f t="shared" ref="Z9:AB9" si="27">Z4/Z5</f>
        <v>0.88288288288288286</v>
      </c>
      <c r="AA9" s="55">
        <f t="shared" si="27"/>
        <v>0.77600000000000002</v>
      </c>
      <c r="AB9" s="55">
        <f t="shared" si="27"/>
        <v>0.86259541984732824</v>
      </c>
      <c r="AC9" s="55"/>
      <c r="AD9" s="55">
        <f t="shared" ref="AD9:AF9" si="28">AD4/AD5</f>
        <v>0.43778801843317972</v>
      </c>
      <c r="AE9" s="55">
        <f t="shared" si="28"/>
        <v>0.5641025641025641</v>
      </c>
      <c r="AF9" s="55">
        <f t="shared" si="28"/>
        <v>0.33497536945812806</v>
      </c>
      <c r="AG9" s="55"/>
      <c r="AH9" s="55">
        <f t="shared" ref="AH9:AK9" si="29">AH4/AH5</f>
        <v>0.40939597315436244</v>
      </c>
      <c r="AI9" s="55">
        <f t="shared" si="29"/>
        <v>0.81896551724137934</v>
      </c>
      <c r="AJ9" s="55">
        <f t="shared" si="29"/>
        <v>0.68686868686868685</v>
      </c>
      <c r="AK9" s="55">
        <f t="shared" si="29"/>
        <v>0.63005780346820806</v>
      </c>
      <c r="AL9" s="55"/>
      <c r="AM9" s="55">
        <f t="shared" ref="AM9:AS9" si="30">AM4/AM5</f>
        <v>0.11940298507462686</v>
      </c>
      <c r="AN9" s="55">
        <f t="shared" si="30"/>
        <v>0.10679611650485436</v>
      </c>
      <c r="AO9" s="55">
        <f t="shared" si="30"/>
        <v>0.27049180327868855</v>
      </c>
      <c r="AP9" s="55">
        <f t="shared" si="30"/>
        <v>0.16062176165803108</v>
      </c>
      <c r="AQ9" s="55">
        <f t="shared" si="30"/>
        <v>0.15897435897435896</v>
      </c>
      <c r="AR9" s="55">
        <f t="shared" si="30"/>
        <v>0.20670391061452514</v>
      </c>
      <c r="AS9" s="55">
        <f t="shared" si="30"/>
        <v>0.32317073170731708</v>
      </c>
      <c r="AT9" s="55"/>
      <c r="AU9" s="55">
        <f t="shared" ref="AU9:BB9" si="31">AU4/AU5</f>
        <v>0.23076923076923078</v>
      </c>
      <c r="AV9" s="55">
        <f t="shared" si="31"/>
        <v>0.21126760563380281</v>
      </c>
      <c r="AW9" s="55">
        <f t="shared" si="31"/>
        <v>0.23175965665236051</v>
      </c>
      <c r="AX9" s="55">
        <f t="shared" si="31"/>
        <v>0.35652173913043478</v>
      </c>
      <c r="AY9" s="55">
        <f t="shared" si="31"/>
        <v>0.39820359281437123</v>
      </c>
      <c r="AZ9" s="55">
        <f t="shared" si="31"/>
        <v>0.32407407407407407</v>
      </c>
      <c r="BA9" s="55">
        <f t="shared" si="31"/>
        <v>0.21164021164021163</v>
      </c>
      <c r="BB9" s="55">
        <f t="shared" si="31"/>
        <v>0.20487804878048779</v>
      </c>
      <c r="BC9" s="55"/>
      <c r="BD9" s="55">
        <f t="shared" ref="BD9:BI9" si="32">BD4/BD5</f>
        <v>0.16</v>
      </c>
      <c r="BE9" s="55">
        <f t="shared" si="32"/>
        <v>0.26294820717131473</v>
      </c>
      <c r="BF9" s="55">
        <f t="shared" si="32"/>
        <v>0.3487544483985765</v>
      </c>
      <c r="BG9" s="55">
        <f t="shared" si="32"/>
        <v>0.37579617834394907</v>
      </c>
      <c r="BH9" s="55">
        <f t="shared" si="32"/>
        <v>0.27600000000000002</v>
      </c>
      <c r="BI9" s="55">
        <f t="shared" si="32"/>
        <v>0.32608695652173914</v>
      </c>
      <c r="BJ9" s="55"/>
      <c r="BK9" s="55">
        <f t="shared" ref="BK9:BM9" si="33">BK4/BK5</f>
        <v>0.29777777777777775</v>
      </c>
      <c r="BL9" s="55">
        <f t="shared" si="33"/>
        <v>0.8876811594202898</v>
      </c>
      <c r="BM9" s="55">
        <f t="shared" si="33"/>
        <v>0.14705882352941177</v>
      </c>
    </row>
    <row r="10" spans="1:65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x14ac:dyDescent="0.4">
      <c r="A11" s="48"/>
      <c r="B11" s="48" t="s">
        <v>591</v>
      </c>
      <c r="C11" s="48" t="s">
        <v>592</v>
      </c>
      <c r="D11" s="48" t="s">
        <v>594</v>
      </c>
      <c r="E11" s="48" t="s">
        <v>596</v>
      </c>
      <c r="F11" s="48" t="s">
        <v>640</v>
      </c>
      <c r="G11" s="48" t="s">
        <v>647</v>
      </c>
      <c r="H11" s="48" t="s">
        <v>648</v>
      </c>
      <c r="I11" s="48" t="s">
        <v>649</v>
      </c>
      <c r="J11" s="48" t="s">
        <v>642</v>
      </c>
      <c r="K11" s="48" t="s">
        <v>650</v>
      </c>
      <c r="L11" s="48" t="s">
        <v>651</v>
      </c>
      <c r="M11" s="48" t="s">
        <v>652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x14ac:dyDescent="0.4">
      <c r="A12" s="48" t="s">
        <v>654</v>
      </c>
      <c r="B12" s="56">
        <f>AVERAGE(B8:E8)</f>
        <v>0.74952751065961121</v>
      </c>
      <c r="C12" s="56">
        <f>AVERAGE(G8)</f>
        <v>0.52918287937743191</v>
      </c>
      <c r="D12" s="56">
        <f>AVERAGE(H8:K8)</f>
        <v>0.71767989485464601</v>
      </c>
      <c r="E12" s="56">
        <f>AVERAGE(M8:P8)</f>
        <v>0.79014313955610338</v>
      </c>
      <c r="F12" s="56">
        <f>AVERAGE(R8:X8)</f>
        <v>0.18035253180833763</v>
      </c>
      <c r="G12" s="56">
        <f>AVERAGE(Z8:AB8)</f>
        <v>0.15950723242326295</v>
      </c>
      <c r="H12" s="56">
        <f>AVERAGE(AD8:AF8)</f>
        <v>0.55437801600204273</v>
      </c>
      <c r="I12" s="56">
        <f>AVERAGE(AH8:AK8)</f>
        <v>0.36367800481684082</v>
      </c>
      <c r="J12" s="56">
        <f>AVERAGE(AM8:AS8)</f>
        <v>0.80769119031251402</v>
      </c>
      <c r="K12" s="56">
        <f>AVERAGE(AU8:BB8)</f>
        <v>0.72886073006312824</v>
      </c>
      <c r="L12" s="56">
        <f>AVERAGE(BD8:BI8)</f>
        <v>0.70840236826073666</v>
      </c>
      <c r="M12" s="56">
        <f>AVERAGE(BK8:BM8)</f>
        <v>0.55582741309084016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x14ac:dyDescent="0.4">
      <c r="A13" s="48" t="s">
        <v>655</v>
      </c>
      <c r="B13" s="56">
        <f>AVERAGE(B9:E9)</f>
        <v>0.25047248934038879</v>
      </c>
      <c r="C13" s="56">
        <f>AVERAGE(G9)</f>
        <v>0.47081712062256809</v>
      </c>
      <c r="D13" s="56">
        <f>AVERAGE(H9:K9)</f>
        <v>0.28232010514535394</v>
      </c>
      <c r="E13" s="56">
        <f>AVERAGE(M9:P9)</f>
        <v>0.20985686044389651</v>
      </c>
      <c r="F13" s="56">
        <f>AVERAGE(R9:X9)</f>
        <v>0.81964746819166234</v>
      </c>
      <c r="G13" s="56">
        <f>AVERAGE(Z9:AB9)</f>
        <v>0.84049276757673708</v>
      </c>
      <c r="H13" s="56">
        <f>AVERAGE(AD9:AF9)</f>
        <v>0.44562198399795733</v>
      </c>
      <c r="I13" s="56">
        <f>AVERAGE(AH9:AK9)</f>
        <v>0.63632199518315913</v>
      </c>
      <c r="J13" s="56">
        <f>AVERAGE(AM9:AS9)</f>
        <v>0.19230880968748604</v>
      </c>
      <c r="K13" s="56">
        <f>AVERAGE(AU9:BB9)</f>
        <v>0.27113926993687171</v>
      </c>
      <c r="L13" s="56">
        <f>AVERAGE(BD9:BI9)</f>
        <v>0.29159763173926323</v>
      </c>
      <c r="M13" s="56">
        <f>AVERAGE(BK9:BM9)</f>
        <v>0.44417258690915973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1:65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</row>
    <row r="16" spans="1:65" x14ac:dyDescent="0.4">
      <c r="B16" s="38" t="s">
        <v>462</v>
      </c>
      <c r="C16" s="8" t="s">
        <v>463</v>
      </c>
      <c r="D16" s="8"/>
      <c r="E16" s="8"/>
      <c r="F16" s="8"/>
      <c r="G16" s="8"/>
    </row>
    <row r="17" spans="2:7" x14ac:dyDescent="0.4">
      <c r="B17" s="38" t="s">
        <v>464</v>
      </c>
      <c r="C17" s="8">
        <v>0.05</v>
      </c>
      <c r="D17" s="8"/>
      <c r="E17" s="8"/>
      <c r="F17" s="8"/>
      <c r="G17" s="8"/>
    </row>
    <row r="18" spans="2:7" x14ac:dyDescent="0.4">
      <c r="B18" s="38"/>
      <c r="C18" s="8"/>
      <c r="D18" s="8"/>
      <c r="E18" s="8"/>
      <c r="F18" s="8"/>
      <c r="G18" s="8"/>
    </row>
    <row r="19" spans="2:7" x14ac:dyDescent="0.4">
      <c r="B19" s="38" t="s">
        <v>465</v>
      </c>
      <c r="C19" s="8" t="s">
        <v>466</v>
      </c>
      <c r="D19" s="8" t="s">
        <v>41</v>
      </c>
      <c r="E19" s="8" t="s">
        <v>42</v>
      </c>
      <c r="F19" s="8" t="s">
        <v>98</v>
      </c>
      <c r="G19" s="8"/>
    </row>
    <row r="20" spans="2:7" x14ac:dyDescent="0.4">
      <c r="B20" s="38" t="s">
        <v>467</v>
      </c>
      <c r="C20" s="8">
        <v>62.6</v>
      </c>
      <c r="D20" s="8" t="s">
        <v>93</v>
      </c>
      <c r="E20" s="8" t="s">
        <v>94</v>
      </c>
      <c r="F20" s="8" t="s">
        <v>45</v>
      </c>
      <c r="G20" s="8"/>
    </row>
    <row r="21" spans="2:7" x14ac:dyDescent="0.4">
      <c r="B21" s="38" t="s">
        <v>468</v>
      </c>
      <c r="C21" s="8">
        <v>9.4830000000000005</v>
      </c>
      <c r="D21" s="8">
        <v>2.3599999999999999E-2</v>
      </c>
      <c r="E21" s="8" t="s">
        <v>91</v>
      </c>
      <c r="F21" s="8" t="s">
        <v>45</v>
      </c>
      <c r="G21" s="8"/>
    </row>
    <row r="22" spans="2:7" x14ac:dyDescent="0.4">
      <c r="B22" s="38" t="s">
        <v>469</v>
      </c>
      <c r="C22" s="8">
        <v>0</v>
      </c>
      <c r="D22" s="8" t="s">
        <v>111</v>
      </c>
      <c r="E22" s="8" t="s">
        <v>49</v>
      </c>
      <c r="F22" s="8" t="s">
        <v>51</v>
      </c>
      <c r="G22" s="8"/>
    </row>
    <row r="23" spans="2:7" x14ac:dyDescent="0.4">
      <c r="B23" s="38"/>
      <c r="C23" s="8"/>
      <c r="D23" s="8"/>
      <c r="E23" s="8"/>
      <c r="F23" s="8"/>
      <c r="G23" s="8"/>
    </row>
    <row r="24" spans="2:7" x14ac:dyDescent="0.4">
      <c r="B24" s="38" t="s">
        <v>54</v>
      </c>
      <c r="C24" s="8" t="s">
        <v>55</v>
      </c>
      <c r="D24" s="8" t="s">
        <v>56</v>
      </c>
      <c r="E24" s="8" t="s">
        <v>57</v>
      </c>
      <c r="F24" s="8" t="s">
        <v>48</v>
      </c>
      <c r="G24" s="8" t="s">
        <v>41</v>
      </c>
    </row>
    <row r="25" spans="2:7" x14ac:dyDescent="0.4">
      <c r="B25" s="38" t="s">
        <v>467</v>
      </c>
      <c r="C25" s="8">
        <v>7861</v>
      </c>
      <c r="D25" s="8">
        <v>2</v>
      </c>
      <c r="E25" s="8">
        <v>3931</v>
      </c>
      <c r="F25" s="8" t="s">
        <v>656</v>
      </c>
      <c r="G25" s="8" t="s">
        <v>97</v>
      </c>
    </row>
    <row r="26" spans="2:7" x14ac:dyDescent="0.4">
      <c r="B26" s="38" t="s">
        <v>468</v>
      </c>
      <c r="C26" s="8">
        <v>1191</v>
      </c>
      <c r="D26" s="8">
        <v>1</v>
      </c>
      <c r="E26" s="8">
        <v>1191</v>
      </c>
      <c r="F26" s="8" t="s">
        <v>657</v>
      </c>
      <c r="G26" s="8" t="s">
        <v>658</v>
      </c>
    </row>
    <row r="27" spans="2:7" x14ac:dyDescent="0.4">
      <c r="B27" s="38" t="s">
        <v>469</v>
      </c>
      <c r="C27" s="8">
        <v>0</v>
      </c>
      <c r="D27" s="8">
        <v>2</v>
      </c>
      <c r="E27" s="8">
        <v>0</v>
      </c>
      <c r="F27" s="8" t="s">
        <v>659</v>
      </c>
      <c r="G27" s="8" t="s">
        <v>660</v>
      </c>
    </row>
    <row r="28" spans="2:7" x14ac:dyDescent="0.4">
      <c r="B28" s="38" t="s">
        <v>470</v>
      </c>
      <c r="C28" s="8">
        <v>3506</v>
      </c>
      <c r="D28" s="8">
        <v>18</v>
      </c>
      <c r="E28" s="8">
        <v>194.8</v>
      </c>
      <c r="F28" s="8"/>
      <c r="G28" s="8"/>
    </row>
    <row r="29" spans="2:7" x14ac:dyDescent="0.4">
      <c r="B29" s="38"/>
      <c r="C29" s="8"/>
      <c r="D29" s="8"/>
      <c r="E29" s="8"/>
      <c r="F29" s="8"/>
      <c r="G29" s="8"/>
    </row>
    <row r="30" spans="2:7" x14ac:dyDescent="0.4">
      <c r="B30" s="38" t="s">
        <v>661</v>
      </c>
      <c r="C30" s="8"/>
      <c r="D30" s="8"/>
      <c r="E30" s="8"/>
      <c r="F30" s="8"/>
      <c r="G30" s="8"/>
    </row>
    <row r="31" spans="2:7" x14ac:dyDescent="0.4">
      <c r="B31" s="38" t="s">
        <v>662</v>
      </c>
      <c r="C31" s="8">
        <v>57.04</v>
      </c>
      <c r="D31" s="8"/>
      <c r="E31" s="8"/>
      <c r="F31" s="8"/>
      <c r="G31" s="8"/>
    </row>
    <row r="32" spans="2:7" x14ac:dyDescent="0.4">
      <c r="B32" s="38" t="s">
        <v>663</v>
      </c>
      <c r="C32" s="8">
        <v>42.96</v>
      </c>
      <c r="D32" s="8"/>
      <c r="E32" s="8"/>
      <c r="F32" s="8"/>
      <c r="G32" s="8"/>
    </row>
    <row r="33" spans="2:10" x14ac:dyDescent="0.4">
      <c r="B33" s="38" t="s">
        <v>664</v>
      </c>
      <c r="C33" s="8">
        <v>14.09</v>
      </c>
      <c r="D33" s="8"/>
      <c r="E33" s="8"/>
      <c r="F33" s="8"/>
      <c r="G33" s="8"/>
    </row>
    <row r="34" spans="2:10" x14ac:dyDescent="0.4">
      <c r="B34" s="38" t="s">
        <v>665</v>
      </c>
      <c r="C34" s="8">
        <v>5.6970000000000001</v>
      </c>
      <c r="D34" s="8"/>
      <c r="E34" s="8"/>
      <c r="F34" s="8"/>
      <c r="G34" s="8"/>
    </row>
    <row r="35" spans="2:10" x14ac:dyDescent="0.4">
      <c r="B35" s="38" t="s">
        <v>666</v>
      </c>
      <c r="C35" s="8" t="s">
        <v>667</v>
      </c>
      <c r="D35" s="8"/>
      <c r="E35" s="8"/>
      <c r="F35" s="8"/>
      <c r="G35" s="8"/>
    </row>
    <row r="36" spans="2:10" x14ac:dyDescent="0.4">
      <c r="B36" s="38"/>
      <c r="C36" s="8"/>
      <c r="D36" s="8"/>
      <c r="E36" s="8"/>
      <c r="F36" s="8"/>
      <c r="G36" s="8"/>
    </row>
    <row r="37" spans="2:10" x14ac:dyDescent="0.4">
      <c r="B37" s="38" t="s">
        <v>61</v>
      </c>
      <c r="C37" s="8"/>
      <c r="D37" s="8"/>
      <c r="E37" s="8"/>
      <c r="F37" s="8"/>
      <c r="G37" s="8"/>
    </row>
    <row r="38" spans="2:10" x14ac:dyDescent="0.4">
      <c r="B38" s="38" t="s">
        <v>471</v>
      </c>
      <c r="C38" s="8">
        <v>3</v>
      </c>
      <c r="D38" s="8"/>
      <c r="E38" s="8"/>
      <c r="F38" s="8"/>
      <c r="G38" s="8"/>
    </row>
    <row r="39" spans="2:10" x14ac:dyDescent="0.4">
      <c r="B39" s="38" t="s">
        <v>472</v>
      </c>
      <c r="C39" s="8">
        <v>2</v>
      </c>
      <c r="D39" s="8"/>
      <c r="E39" s="8"/>
      <c r="F39" s="8"/>
      <c r="G39" s="8"/>
    </row>
    <row r="40" spans="2:10" x14ac:dyDescent="0.4">
      <c r="B40" s="38" t="s">
        <v>473</v>
      </c>
      <c r="C40" s="8">
        <v>24</v>
      </c>
      <c r="D40" s="8"/>
      <c r="E40" s="8"/>
      <c r="F40" s="8"/>
      <c r="G40" s="8"/>
    </row>
    <row r="41" spans="2:10" x14ac:dyDescent="0.4">
      <c r="B41" s="38"/>
      <c r="C41" s="8"/>
      <c r="D41" s="8"/>
      <c r="E41" s="8"/>
      <c r="F41" s="8"/>
      <c r="G41" s="8"/>
    </row>
    <row r="42" spans="2:10" x14ac:dyDescent="0.4">
      <c r="B42" s="38" t="s">
        <v>66</v>
      </c>
      <c r="C42" s="8" t="s">
        <v>67</v>
      </c>
      <c r="D42" s="8" t="s">
        <v>68</v>
      </c>
      <c r="E42" s="8" t="s">
        <v>69</v>
      </c>
      <c r="F42" s="8" t="s">
        <v>70</v>
      </c>
      <c r="G42" s="8" t="s">
        <v>71</v>
      </c>
      <c r="H42" s="8"/>
      <c r="I42" s="8"/>
      <c r="J42" s="8"/>
    </row>
    <row r="43" spans="2:10" x14ac:dyDescent="0.4">
      <c r="B43" s="38"/>
      <c r="C43" s="8"/>
      <c r="D43" s="8"/>
      <c r="E43" s="8"/>
      <c r="F43" s="8"/>
      <c r="G43" s="8"/>
      <c r="H43" s="8"/>
      <c r="I43" s="8"/>
      <c r="J43" s="8"/>
    </row>
    <row r="44" spans="2:10" x14ac:dyDescent="0.4">
      <c r="B44" s="38" t="s">
        <v>668</v>
      </c>
      <c r="C44" s="8"/>
      <c r="D44" s="8"/>
      <c r="E44" s="8"/>
      <c r="F44" s="8"/>
      <c r="G44" s="8"/>
      <c r="H44" s="8"/>
      <c r="I44" s="8"/>
      <c r="J44" s="8"/>
    </row>
    <row r="45" spans="2:10" x14ac:dyDescent="0.4">
      <c r="B45" s="38" t="s">
        <v>669</v>
      </c>
      <c r="C45" s="8">
        <v>38.21</v>
      </c>
      <c r="D45" s="8" t="s">
        <v>670</v>
      </c>
      <c r="E45" s="8" t="s">
        <v>45</v>
      </c>
      <c r="F45" s="8" t="s">
        <v>72</v>
      </c>
      <c r="G45" s="49">
        <v>3.0000000000000001E-3</v>
      </c>
      <c r="H45" s="8"/>
      <c r="I45" s="8"/>
      <c r="J45" s="8"/>
    </row>
    <row r="46" spans="2:10" ht="14.65" x14ac:dyDescent="0.4">
      <c r="B46" s="38" t="s">
        <v>671</v>
      </c>
      <c r="C46" s="8">
        <v>-0.35749999999999998</v>
      </c>
      <c r="D46" s="8" t="s">
        <v>672</v>
      </c>
      <c r="E46" s="8" t="s">
        <v>51</v>
      </c>
      <c r="F46" s="8" t="s">
        <v>49</v>
      </c>
      <c r="G46" s="8">
        <v>0.99929999999999997</v>
      </c>
      <c r="H46" s="8"/>
      <c r="I46" s="8"/>
      <c r="J46" s="8"/>
    </row>
    <row r="47" spans="2:10" ht="14.65" x14ac:dyDescent="0.4">
      <c r="B47" s="38" t="s">
        <v>673</v>
      </c>
      <c r="C47" s="8">
        <v>-38.57</v>
      </c>
      <c r="D47" s="8" t="s">
        <v>674</v>
      </c>
      <c r="E47" s="8" t="s">
        <v>45</v>
      </c>
      <c r="F47" s="8" t="s">
        <v>72</v>
      </c>
      <c r="G47" s="49">
        <v>2.8E-3</v>
      </c>
      <c r="H47" s="8"/>
      <c r="I47" s="8"/>
      <c r="J47" s="8"/>
    </row>
    <row r="48" spans="2:10" x14ac:dyDescent="0.4">
      <c r="B48" s="38"/>
      <c r="C48" s="8"/>
      <c r="D48" s="8"/>
      <c r="E48" s="8"/>
      <c r="F48" s="8"/>
      <c r="G48" s="8"/>
      <c r="H48" s="8"/>
      <c r="I48" s="8"/>
      <c r="J48" s="8"/>
    </row>
    <row r="49" spans="2:10" x14ac:dyDescent="0.4">
      <c r="B49" s="38" t="s">
        <v>675</v>
      </c>
      <c r="C49" s="8"/>
      <c r="D49" s="8"/>
      <c r="E49" s="8"/>
      <c r="F49" s="8"/>
      <c r="G49" s="8"/>
      <c r="H49" s="8"/>
      <c r="I49" s="8"/>
      <c r="J49" s="8"/>
    </row>
    <row r="50" spans="2:10" x14ac:dyDescent="0.4">
      <c r="B50" s="38" t="s">
        <v>669</v>
      </c>
      <c r="C50" s="8">
        <v>-38.21</v>
      </c>
      <c r="D50" s="8" t="s">
        <v>676</v>
      </c>
      <c r="E50" s="8" t="s">
        <v>45</v>
      </c>
      <c r="F50" s="8" t="s">
        <v>72</v>
      </c>
      <c r="G50" s="49">
        <v>3.0000000000000001E-3</v>
      </c>
      <c r="H50" s="8"/>
      <c r="I50" s="8"/>
      <c r="J50" s="8"/>
    </row>
    <row r="51" spans="2:10" ht="14.65" x14ac:dyDescent="0.4">
      <c r="B51" s="38" t="s">
        <v>671</v>
      </c>
      <c r="C51" s="8">
        <v>0.35749999999999998</v>
      </c>
      <c r="D51" s="8" t="s">
        <v>677</v>
      </c>
      <c r="E51" s="8" t="s">
        <v>51</v>
      </c>
      <c r="F51" s="8" t="s">
        <v>49</v>
      </c>
      <c r="G51" s="8">
        <v>0.99929999999999997</v>
      </c>
      <c r="H51" s="8"/>
      <c r="I51" s="8"/>
      <c r="J51" s="8"/>
    </row>
    <row r="52" spans="2:10" ht="14.65" x14ac:dyDescent="0.4">
      <c r="B52" s="38" t="s">
        <v>673</v>
      </c>
      <c r="C52" s="8">
        <v>38.57</v>
      </c>
      <c r="D52" s="8" t="s">
        <v>678</v>
      </c>
      <c r="E52" s="8" t="s">
        <v>45</v>
      </c>
      <c r="F52" s="8" t="s">
        <v>72</v>
      </c>
      <c r="G52" s="49">
        <v>2.8E-3</v>
      </c>
      <c r="H52" s="8"/>
      <c r="I52" s="8"/>
      <c r="J52" s="8"/>
    </row>
    <row r="53" spans="2:10" x14ac:dyDescent="0.4">
      <c r="B53" s="38"/>
      <c r="C53" s="8"/>
      <c r="D53" s="8"/>
      <c r="E53" s="8"/>
      <c r="F53" s="8"/>
      <c r="G53" s="8"/>
      <c r="H53" s="8"/>
      <c r="I53" s="8"/>
      <c r="J53" s="8"/>
    </row>
    <row r="54" spans="2:10" x14ac:dyDescent="0.4">
      <c r="B54" s="38"/>
      <c r="C54" s="8"/>
      <c r="D54" s="8"/>
      <c r="E54" s="8"/>
      <c r="F54" s="8"/>
      <c r="G54" s="8"/>
      <c r="H54" s="8"/>
      <c r="I54" s="8"/>
      <c r="J54" s="8"/>
    </row>
    <row r="55" spans="2:10" x14ac:dyDescent="0.4">
      <c r="B55" s="38" t="s">
        <v>81</v>
      </c>
      <c r="C55" s="8" t="s">
        <v>82</v>
      </c>
      <c r="D55" s="8" t="s">
        <v>83</v>
      </c>
      <c r="E55" s="8" t="s">
        <v>67</v>
      </c>
      <c r="F55" s="8" t="s">
        <v>84</v>
      </c>
      <c r="G55" s="8" t="s">
        <v>474</v>
      </c>
      <c r="H55" s="8" t="s">
        <v>475</v>
      </c>
      <c r="I55" s="8" t="s">
        <v>87</v>
      </c>
      <c r="J55" s="8" t="s">
        <v>56</v>
      </c>
    </row>
    <row r="56" spans="2:10" x14ac:dyDescent="0.4">
      <c r="B56" s="38"/>
      <c r="C56" s="8"/>
      <c r="D56" s="8"/>
      <c r="E56" s="8"/>
      <c r="F56" s="8"/>
      <c r="G56" s="8"/>
      <c r="H56" s="8"/>
      <c r="I56" s="8"/>
      <c r="J56" s="8"/>
    </row>
    <row r="57" spans="2:10" x14ac:dyDescent="0.4">
      <c r="B57" s="38" t="s">
        <v>668</v>
      </c>
      <c r="C57" s="8"/>
      <c r="D57" s="8"/>
      <c r="E57" s="8"/>
      <c r="F57" s="8"/>
      <c r="G57" s="8"/>
      <c r="H57" s="8"/>
      <c r="I57" s="8"/>
      <c r="J57" s="8"/>
    </row>
    <row r="58" spans="2:10" x14ac:dyDescent="0.4">
      <c r="B58" s="38" t="s">
        <v>669</v>
      </c>
      <c r="C58" s="8">
        <v>69.66</v>
      </c>
      <c r="D58" s="8">
        <v>31.45</v>
      </c>
      <c r="E58" s="8">
        <v>38.21</v>
      </c>
      <c r="F58" s="8">
        <v>9.8680000000000003</v>
      </c>
      <c r="G58" s="8">
        <v>4</v>
      </c>
      <c r="H58" s="8">
        <v>4</v>
      </c>
      <c r="I58" s="8">
        <v>5.476</v>
      </c>
      <c r="J58" s="8">
        <v>18</v>
      </c>
    </row>
    <row r="59" spans="2:10" ht="14.65" x14ac:dyDescent="0.4">
      <c r="B59" s="38" t="s">
        <v>671</v>
      </c>
      <c r="C59" s="8">
        <v>69.66</v>
      </c>
      <c r="D59" s="8">
        <v>70.02</v>
      </c>
      <c r="E59" s="8">
        <v>-0.35749999999999998</v>
      </c>
      <c r="F59" s="8">
        <v>9.8680000000000003</v>
      </c>
      <c r="G59" s="8">
        <v>4</v>
      </c>
      <c r="H59" s="8">
        <v>4</v>
      </c>
      <c r="I59" s="8">
        <v>5.1229999999999998E-2</v>
      </c>
      <c r="J59" s="8">
        <v>18</v>
      </c>
    </row>
    <row r="60" spans="2:10" ht="14.65" x14ac:dyDescent="0.4">
      <c r="B60" s="38" t="s">
        <v>673</v>
      </c>
      <c r="C60" s="8">
        <v>31.45</v>
      </c>
      <c r="D60" s="8">
        <v>70.02</v>
      </c>
      <c r="E60" s="8">
        <v>-38.57</v>
      </c>
      <c r="F60" s="8">
        <v>9.8680000000000003</v>
      </c>
      <c r="G60" s="8">
        <v>4</v>
      </c>
      <c r="H60" s="8">
        <v>4</v>
      </c>
      <c r="I60" s="8">
        <v>5.5270000000000001</v>
      </c>
      <c r="J60" s="8">
        <v>18</v>
      </c>
    </row>
    <row r="61" spans="2:10" x14ac:dyDescent="0.4">
      <c r="B61" s="38"/>
      <c r="C61" s="8"/>
      <c r="D61" s="8"/>
      <c r="E61" s="8"/>
      <c r="F61" s="8"/>
      <c r="G61" s="8"/>
      <c r="H61" s="8"/>
      <c r="I61" s="8"/>
      <c r="J61" s="8"/>
    </row>
    <row r="62" spans="2:10" x14ac:dyDescent="0.4">
      <c r="B62" s="38" t="s">
        <v>675</v>
      </c>
      <c r="C62" s="8"/>
      <c r="D62" s="8"/>
      <c r="E62" s="8"/>
      <c r="F62" s="8"/>
      <c r="G62" s="8"/>
      <c r="H62" s="8"/>
      <c r="I62" s="8"/>
      <c r="J62" s="8"/>
    </row>
    <row r="63" spans="2:10" x14ac:dyDescent="0.4">
      <c r="B63" s="38" t="s">
        <v>669</v>
      </c>
      <c r="C63" s="8">
        <v>30.34</v>
      </c>
      <c r="D63" s="8">
        <v>68.55</v>
      </c>
      <c r="E63" s="8">
        <v>-38.21</v>
      </c>
      <c r="F63" s="8">
        <v>9.8680000000000003</v>
      </c>
      <c r="G63" s="8">
        <v>4</v>
      </c>
      <c r="H63" s="8">
        <v>4</v>
      </c>
      <c r="I63" s="8">
        <v>5.476</v>
      </c>
      <c r="J63" s="8">
        <v>18</v>
      </c>
    </row>
    <row r="64" spans="2:10" ht="14.65" x14ac:dyDescent="0.4">
      <c r="B64" s="38" t="s">
        <v>671</v>
      </c>
      <c r="C64" s="8">
        <v>30.34</v>
      </c>
      <c r="D64" s="8">
        <v>29.98</v>
      </c>
      <c r="E64" s="8">
        <v>0.35749999999999998</v>
      </c>
      <c r="F64" s="8">
        <v>9.8680000000000003</v>
      </c>
      <c r="G64" s="8">
        <v>4</v>
      </c>
      <c r="H64" s="8">
        <v>4</v>
      </c>
      <c r="I64" s="8">
        <v>5.1229999999999998E-2</v>
      </c>
      <c r="J64" s="8">
        <v>18</v>
      </c>
    </row>
    <row r="65" spans="2:10" ht="14.65" x14ac:dyDescent="0.4">
      <c r="B65" s="38" t="s">
        <v>673</v>
      </c>
      <c r="C65" s="8">
        <v>68.55</v>
      </c>
      <c r="D65" s="8">
        <v>29.98</v>
      </c>
      <c r="E65" s="8">
        <v>38.57</v>
      </c>
      <c r="F65" s="8">
        <v>9.8680000000000003</v>
      </c>
      <c r="G65" s="8">
        <v>4</v>
      </c>
      <c r="H65" s="8">
        <v>4</v>
      </c>
      <c r="I65" s="8">
        <v>5.5270000000000001</v>
      </c>
      <c r="J65" s="8">
        <v>18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E980F-75AB-4386-A95F-EF9CD29CF6E1}">
  <dimension ref="A1:I190"/>
  <sheetViews>
    <sheetView zoomScale="63" workbookViewId="0"/>
  </sheetViews>
  <sheetFormatPr defaultRowHeight="13.9" x14ac:dyDescent="0.4"/>
  <cols>
    <col min="1" max="1" width="16.6640625" customWidth="1"/>
  </cols>
  <sheetData>
    <row r="1" spans="1:5" x14ac:dyDescent="0.4">
      <c r="A1" s="48" t="s">
        <v>164</v>
      </c>
      <c r="B1" s="48"/>
      <c r="C1" s="48"/>
      <c r="D1" s="48"/>
      <c r="E1" s="48"/>
    </row>
    <row r="2" spans="1:5" x14ac:dyDescent="0.4">
      <c r="A2" s="15" t="s">
        <v>157</v>
      </c>
      <c r="B2" s="50">
        <v>1.192501</v>
      </c>
      <c r="C2" s="50">
        <v>0.70836399999999999</v>
      </c>
      <c r="D2" s="50">
        <v>1.099135</v>
      </c>
      <c r="E2" s="50">
        <v>1.108012</v>
      </c>
    </row>
    <row r="3" spans="1:5" x14ac:dyDescent="0.4">
      <c r="A3" s="15" t="s">
        <v>158</v>
      </c>
      <c r="B3" s="50">
        <v>1.4671209999999999</v>
      </c>
      <c r="C3" s="50">
        <v>3.0499860000000001</v>
      </c>
      <c r="D3" s="50">
        <v>2.098176</v>
      </c>
      <c r="E3" s="50">
        <v>2.3373379999999999</v>
      </c>
    </row>
    <row r="4" spans="1:5" x14ac:dyDescent="0.4">
      <c r="A4" s="15" t="s">
        <v>159</v>
      </c>
      <c r="B4" s="50">
        <v>0.74139900000000003</v>
      </c>
      <c r="C4" s="50">
        <v>1.1614580000000001</v>
      </c>
      <c r="D4" s="50">
        <v>0.953318</v>
      </c>
      <c r="E4" s="50">
        <v>0.72322600000000004</v>
      </c>
    </row>
    <row r="5" spans="1:5" x14ac:dyDescent="0.4">
      <c r="A5" s="15" t="s">
        <v>160</v>
      </c>
      <c r="B5" s="50">
        <v>3.0080110000000002</v>
      </c>
      <c r="C5" s="50">
        <v>2.7185549999999998</v>
      </c>
      <c r="D5" s="50">
        <v>1.8943810000000001</v>
      </c>
      <c r="E5" s="50">
        <v>2.5299969999999998</v>
      </c>
    </row>
    <row r="6" spans="1:5" x14ac:dyDescent="0.4">
      <c r="A6" s="15" t="s">
        <v>249</v>
      </c>
      <c r="B6" s="50">
        <v>0.78978300000000001</v>
      </c>
      <c r="C6" s="50">
        <v>1.247312</v>
      </c>
      <c r="D6" s="50">
        <v>1.377224</v>
      </c>
      <c r="E6" s="50">
        <v>1.4210130000000001</v>
      </c>
    </row>
    <row r="7" spans="1:5" x14ac:dyDescent="0.4">
      <c r="A7" s="15" t="s">
        <v>250</v>
      </c>
      <c r="B7" s="50">
        <v>2.4964230000000001</v>
      </c>
      <c r="C7" s="50">
        <v>2.2761490000000002</v>
      </c>
      <c r="D7" s="50">
        <v>2.2800910000000001</v>
      </c>
      <c r="E7" s="50">
        <v>1.9049210000000001</v>
      </c>
    </row>
    <row r="8" spans="1:5" x14ac:dyDescent="0.4">
      <c r="A8" s="15">
        <v>132</v>
      </c>
      <c r="B8" s="50">
        <v>0.80382399999999998</v>
      </c>
      <c r="C8" s="50">
        <v>0.57539600000000002</v>
      </c>
      <c r="D8" s="50">
        <v>1.0463370000000001</v>
      </c>
      <c r="E8" s="50">
        <v>1.1775610000000001</v>
      </c>
    </row>
    <row r="9" spans="1:5" x14ac:dyDescent="0.4">
      <c r="A9" s="15" t="s">
        <v>161</v>
      </c>
      <c r="B9" s="50">
        <v>1.636951</v>
      </c>
      <c r="C9" s="50">
        <v>1.823277</v>
      </c>
      <c r="D9" s="50">
        <v>2.1791429999999998</v>
      </c>
      <c r="E9" s="50">
        <v>2.0411510000000002</v>
      </c>
    </row>
    <row r="10" spans="1:5" x14ac:dyDescent="0.4">
      <c r="A10" s="15">
        <v>4</v>
      </c>
      <c r="B10" s="50">
        <v>0.926149</v>
      </c>
      <c r="C10" s="50">
        <v>1.0410109999999999</v>
      </c>
      <c r="D10" s="50">
        <v>0.45287500000000003</v>
      </c>
      <c r="E10" s="50">
        <v>1.0973889999999999</v>
      </c>
    </row>
    <row r="11" spans="1:5" x14ac:dyDescent="0.4">
      <c r="A11" s="15" t="s">
        <v>162</v>
      </c>
      <c r="B11" s="50">
        <v>2.7892100000000002</v>
      </c>
      <c r="C11" s="50">
        <v>2.3588619999999998</v>
      </c>
      <c r="D11" s="50">
        <v>1.513074</v>
      </c>
      <c r="E11" s="50">
        <v>1.8159909999999999</v>
      </c>
    </row>
    <row r="12" spans="1:5" x14ac:dyDescent="0.4">
      <c r="A12" s="15">
        <v>81</v>
      </c>
      <c r="B12" s="50">
        <v>0.86058900000000005</v>
      </c>
      <c r="C12" s="50">
        <v>1.4336500000000001</v>
      </c>
      <c r="D12" s="50">
        <v>0.60943400000000003</v>
      </c>
      <c r="E12" s="50">
        <v>1.079963</v>
      </c>
    </row>
    <row r="13" spans="1:5" x14ac:dyDescent="0.4">
      <c r="A13" s="15" t="s">
        <v>163</v>
      </c>
      <c r="B13" s="50">
        <v>0.65880399999999995</v>
      </c>
      <c r="C13" s="50">
        <v>1.6484430000000001</v>
      </c>
      <c r="D13" s="50">
        <v>0.14918600000000001</v>
      </c>
      <c r="E13" s="50">
        <v>0.98766600000000004</v>
      </c>
    </row>
    <row r="15" spans="1:5" x14ac:dyDescent="0.4">
      <c r="A15" s="6" t="s">
        <v>65</v>
      </c>
    </row>
    <row r="16" spans="1:5" x14ac:dyDescent="0.4">
      <c r="A16" s="38" t="s">
        <v>39</v>
      </c>
      <c r="B16" s="8"/>
      <c r="C16" s="8"/>
      <c r="D16" s="8"/>
      <c r="E16" s="8"/>
    </row>
    <row r="17" spans="1:6" x14ac:dyDescent="0.4">
      <c r="A17" s="38" t="s">
        <v>40</v>
      </c>
      <c r="B17" s="8">
        <v>10.83</v>
      </c>
      <c r="C17" s="8"/>
      <c r="D17" s="8"/>
      <c r="E17" s="8"/>
    </row>
    <row r="18" spans="1:6" x14ac:dyDescent="0.4">
      <c r="A18" s="38" t="s">
        <v>41</v>
      </c>
      <c r="B18" s="8" t="s">
        <v>93</v>
      </c>
      <c r="C18" s="8"/>
      <c r="D18" s="8"/>
      <c r="E18" s="8"/>
    </row>
    <row r="19" spans="1:6" x14ac:dyDescent="0.4">
      <c r="A19" s="38" t="s">
        <v>42</v>
      </c>
      <c r="B19" s="8" t="s">
        <v>94</v>
      </c>
      <c r="C19" s="8"/>
      <c r="D19" s="8"/>
      <c r="E19" s="8"/>
    </row>
    <row r="20" spans="1:6" x14ac:dyDescent="0.4">
      <c r="A20" s="38" t="s">
        <v>44</v>
      </c>
      <c r="B20" s="8" t="s">
        <v>45</v>
      </c>
      <c r="C20" s="8"/>
      <c r="D20" s="8"/>
      <c r="E20" s="8"/>
    </row>
    <row r="21" spans="1:6" x14ac:dyDescent="0.4">
      <c r="A21" s="38" t="s">
        <v>46</v>
      </c>
      <c r="B21" s="8">
        <v>0.76800000000000002</v>
      </c>
      <c r="C21" s="8"/>
      <c r="D21" s="8"/>
      <c r="E21" s="8"/>
    </row>
    <row r="22" spans="1:6" x14ac:dyDescent="0.4">
      <c r="A22" s="38"/>
      <c r="B22" s="8"/>
      <c r="C22" s="8"/>
      <c r="D22" s="8"/>
      <c r="E22" s="8"/>
    </row>
    <row r="23" spans="1:6" x14ac:dyDescent="0.4">
      <c r="A23" s="38" t="s">
        <v>47</v>
      </c>
      <c r="B23" s="8"/>
      <c r="C23" s="8"/>
      <c r="D23" s="8"/>
      <c r="E23" s="8"/>
    </row>
    <row r="24" spans="1:6" x14ac:dyDescent="0.4">
      <c r="A24" s="38" t="s">
        <v>48</v>
      </c>
      <c r="B24" s="8" t="s">
        <v>293</v>
      </c>
      <c r="C24" s="8"/>
      <c r="D24" s="8"/>
      <c r="E24" s="8"/>
    </row>
    <row r="25" spans="1:6" x14ac:dyDescent="0.4">
      <c r="A25" s="38" t="s">
        <v>41</v>
      </c>
      <c r="B25" s="8">
        <v>0.3206</v>
      </c>
      <c r="C25" s="8"/>
      <c r="D25" s="8"/>
      <c r="E25" s="8"/>
    </row>
    <row r="26" spans="1:6" x14ac:dyDescent="0.4">
      <c r="A26" s="38" t="s">
        <v>42</v>
      </c>
      <c r="B26" s="8" t="s">
        <v>49</v>
      </c>
      <c r="C26" s="8"/>
      <c r="D26" s="8"/>
      <c r="E26" s="8"/>
    </row>
    <row r="27" spans="1:6" x14ac:dyDescent="0.4">
      <c r="A27" s="38" t="s">
        <v>50</v>
      </c>
      <c r="B27" s="8" t="s">
        <v>51</v>
      </c>
      <c r="C27" s="8"/>
      <c r="D27" s="8"/>
      <c r="E27" s="8"/>
    </row>
    <row r="28" spans="1:6" x14ac:dyDescent="0.4">
      <c r="A28" s="38"/>
      <c r="B28" s="8"/>
      <c r="C28" s="8"/>
      <c r="D28" s="8"/>
      <c r="E28" s="8"/>
    </row>
    <row r="29" spans="1:6" x14ac:dyDescent="0.4">
      <c r="A29" s="38" t="s">
        <v>52</v>
      </c>
      <c r="B29" s="8"/>
      <c r="C29" s="8"/>
      <c r="D29" s="8"/>
      <c r="E29" s="8"/>
    </row>
    <row r="30" spans="1:6" x14ac:dyDescent="0.4">
      <c r="A30" s="38" t="s">
        <v>53</v>
      </c>
      <c r="B30" s="8">
        <v>10.97</v>
      </c>
      <c r="C30" s="8"/>
      <c r="D30" s="8"/>
      <c r="E30" s="8"/>
    </row>
    <row r="31" spans="1:6" x14ac:dyDescent="0.4">
      <c r="A31" s="38" t="s">
        <v>41</v>
      </c>
      <c r="B31" s="8">
        <v>0.44540000000000002</v>
      </c>
      <c r="C31" s="8"/>
      <c r="D31" s="8"/>
      <c r="E31" s="8"/>
      <c r="F31" s="8"/>
    </row>
    <row r="32" spans="1:6" x14ac:dyDescent="0.4">
      <c r="A32" s="38" t="s">
        <v>42</v>
      </c>
      <c r="B32" s="8" t="s">
        <v>49</v>
      </c>
      <c r="C32" s="8"/>
      <c r="D32" s="8"/>
      <c r="E32" s="8"/>
      <c r="F32" s="8"/>
    </row>
    <row r="33" spans="1:9" x14ac:dyDescent="0.4">
      <c r="A33" s="38" t="s">
        <v>50</v>
      </c>
      <c r="B33" s="8" t="s">
        <v>51</v>
      </c>
      <c r="C33" s="8"/>
      <c r="D33" s="8"/>
      <c r="E33" s="8"/>
      <c r="F33" s="8"/>
    </row>
    <row r="34" spans="1:9" x14ac:dyDescent="0.4">
      <c r="A34" s="38"/>
      <c r="B34" s="8"/>
      <c r="C34" s="8"/>
      <c r="D34" s="8"/>
      <c r="E34" s="8"/>
      <c r="F34" s="8"/>
    </row>
    <row r="35" spans="1:9" x14ac:dyDescent="0.4">
      <c r="A35" s="38" t="s">
        <v>54</v>
      </c>
      <c r="B35" s="8" t="s">
        <v>55</v>
      </c>
      <c r="C35" s="8" t="s">
        <v>56</v>
      </c>
      <c r="D35" s="8" t="s">
        <v>57</v>
      </c>
      <c r="E35" s="8" t="s">
        <v>48</v>
      </c>
      <c r="F35" s="8" t="s">
        <v>41</v>
      </c>
    </row>
    <row r="36" spans="1:9" x14ac:dyDescent="0.4">
      <c r="A36" s="38" t="s">
        <v>58</v>
      </c>
      <c r="B36" s="8">
        <v>19.23</v>
      </c>
      <c r="C36" s="8">
        <v>11</v>
      </c>
      <c r="D36" s="8">
        <v>1.748</v>
      </c>
      <c r="E36" s="8" t="s">
        <v>294</v>
      </c>
      <c r="F36" s="8" t="s">
        <v>97</v>
      </c>
    </row>
    <row r="37" spans="1:9" x14ac:dyDescent="0.4">
      <c r="A37" s="38" t="s">
        <v>59</v>
      </c>
      <c r="B37" s="8">
        <v>5.8079999999999998</v>
      </c>
      <c r="C37" s="8">
        <v>36</v>
      </c>
      <c r="D37" s="8">
        <v>0.1613</v>
      </c>
      <c r="E37" s="8"/>
      <c r="F37" s="8"/>
    </row>
    <row r="38" spans="1:9" x14ac:dyDescent="0.4">
      <c r="A38" s="38" t="s">
        <v>60</v>
      </c>
      <c r="B38" s="8">
        <v>25.04</v>
      </c>
      <c r="C38" s="8">
        <v>47</v>
      </c>
      <c r="D38" s="8"/>
      <c r="E38" s="8"/>
      <c r="F38" s="8"/>
    </row>
    <row r="39" spans="1:9" x14ac:dyDescent="0.4">
      <c r="A39" s="38"/>
      <c r="B39" s="8"/>
      <c r="C39" s="8"/>
      <c r="D39" s="8"/>
      <c r="E39" s="8"/>
      <c r="F39" s="8"/>
    </row>
    <row r="40" spans="1:9" x14ac:dyDescent="0.4">
      <c r="A40" s="38" t="s">
        <v>61</v>
      </c>
      <c r="B40" s="8"/>
      <c r="C40" s="8"/>
      <c r="D40" s="8"/>
      <c r="E40" s="8"/>
      <c r="F40" s="8"/>
    </row>
    <row r="41" spans="1:9" x14ac:dyDescent="0.4">
      <c r="A41" s="38" t="s">
        <v>62</v>
      </c>
      <c r="B41" s="8">
        <v>12</v>
      </c>
      <c r="C41" s="8"/>
      <c r="D41" s="8"/>
      <c r="E41" s="8"/>
      <c r="F41" s="8"/>
    </row>
    <row r="42" spans="1:9" x14ac:dyDescent="0.4">
      <c r="A42" s="38" t="s">
        <v>63</v>
      </c>
      <c r="B42" s="8">
        <v>48</v>
      </c>
      <c r="C42" s="8"/>
      <c r="D42" s="8"/>
      <c r="E42" s="8"/>
      <c r="F42" s="8"/>
    </row>
    <row r="43" spans="1:9" x14ac:dyDescent="0.4">
      <c r="A43" s="38"/>
      <c r="B43" s="8"/>
      <c r="C43" s="8"/>
      <c r="D43" s="8"/>
      <c r="E43" s="8"/>
      <c r="F43" s="8"/>
    </row>
    <row r="44" spans="1:9" x14ac:dyDescent="0.4">
      <c r="A44" s="38" t="s">
        <v>66</v>
      </c>
      <c r="B44" s="8" t="s">
        <v>67</v>
      </c>
      <c r="C44" s="8" t="s">
        <v>68</v>
      </c>
      <c r="D44" s="8" t="s">
        <v>69</v>
      </c>
      <c r="E44" s="8" t="s">
        <v>70</v>
      </c>
      <c r="F44" s="8" t="s">
        <v>71</v>
      </c>
      <c r="G44" s="8"/>
      <c r="H44" s="8"/>
      <c r="I44" s="8"/>
    </row>
    <row r="45" spans="1:9" x14ac:dyDescent="0.4">
      <c r="A45" s="38" t="s">
        <v>165</v>
      </c>
      <c r="B45" s="8">
        <v>-1.2110000000000001</v>
      </c>
      <c r="C45" s="8" t="s">
        <v>295</v>
      </c>
      <c r="D45" s="8" t="s">
        <v>45</v>
      </c>
      <c r="E45" s="8" t="s">
        <v>72</v>
      </c>
      <c r="F45" s="49">
        <v>6.6E-3</v>
      </c>
      <c r="G45" s="8" t="s">
        <v>73</v>
      </c>
      <c r="H45" s="8"/>
      <c r="I45" s="8"/>
    </row>
    <row r="46" spans="1:9" x14ac:dyDescent="0.4">
      <c r="A46" s="38" t="s">
        <v>166</v>
      </c>
      <c r="B46" s="8">
        <v>0.13220000000000001</v>
      </c>
      <c r="C46" s="8" t="s">
        <v>296</v>
      </c>
      <c r="D46" s="8" t="s">
        <v>51</v>
      </c>
      <c r="E46" s="8" t="s">
        <v>49</v>
      </c>
      <c r="F46" s="8" t="s">
        <v>111</v>
      </c>
      <c r="G46" s="8" t="s">
        <v>75</v>
      </c>
      <c r="H46" s="8"/>
      <c r="I46" s="8"/>
    </row>
    <row r="47" spans="1:9" x14ac:dyDescent="0.4">
      <c r="A47" s="38" t="s">
        <v>167</v>
      </c>
      <c r="B47" s="8">
        <v>-1.5109999999999999</v>
      </c>
      <c r="C47" s="8" t="s">
        <v>297</v>
      </c>
      <c r="D47" s="8" t="s">
        <v>45</v>
      </c>
      <c r="E47" s="8" t="s">
        <v>43</v>
      </c>
      <c r="F47" s="8">
        <v>2.9999999999999997E-4</v>
      </c>
      <c r="G47" s="8" t="s">
        <v>76</v>
      </c>
      <c r="H47" s="8"/>
      <c r="I47" s="8"/>
    </row>
    <row r="48" spans="1:9" x14ac:dyDescent="0.4">
      <c r="A48" s="38" t="s">
        <v>251</v>
      </c>
      <c r="B48" s="8">
        <v>-0.18179999999999999</v>
      </c>
      <c r="C48" s="8" t="s">
        <v>298</v>
      </c>
      <c r="D48" s="8" t="s">
        <v>51</v>
      </c>
      <c r="E48" s="8" t="s">
        <v>49</v>
      </c>
      <c r="F48" s="8" t="s">
        <v>111</v>
      </c>
      <c r="G48" s="8" t="s">
        <v>169</v>
      </c>
      <c r="H48" s="8"/>
      <c r="I48" s="8"/>
    </row>
    <row r="49" spans="1:9" x14ac:dyDescent="0.4">
      <c r="A49" s="38" t="s">
        <v>252</v>
      </c>
      <c r="B49" s="8">
        <v>-1.212</v>
      </c>
      <c r="C49" s="8" t="s">
        <v>299</v>
      </c>
      <c r="D49" s="8" t="s">
        <v>45</v>
      </c>
      <c r="E49" s="8" t="s">
        <v>72</v>
      </c>
      <c r="F49" s="8">
        <v>6.6E-3</v>
      </c>
      <c r="G49" s="8" t="s">
        <v>171</v>
      </c>
      <c r="H49" s="8"/>
      <c r="I49" s="8"/>
    </row>
    <row r="50" spans="1:9" x14ac:dyDescent="0.4">
      <c r="A50" s="38" t="s">
        <v>168</v>
      </c>
      <c r="B50" s="8">
        <v>0.12620000000000001</v>
      </c>
      <c r="C50" s="8" t="s">
        <v>300</v>
      </c>
      <c r="D50" s="8" t="s">
        <v>51</v>
      </c>
      <c r="E50" s="8" t="s">
        <v>49</v>
      </c>
      <c r="F50" s="8" t="s">
        <v>111</v>
      </c>
      <c r="G50" s="8" t="s">
        <v>173</v>
      </c>
      <c r="H50" s="8"/>
      <c r="I50" s="8"/>
    </row>
    <row r="51" spans="1:9" x14ac:dyDescent="0.4">
      <c r="A51" s="38" t="s">
        <v>170</v>
      </c>
      <c r="B51" s="8">
        <v>-0.8931</v>
      </c>
      <c r="C51" s="8" t="s">
        <v>301</v>
      </c>
      <c r="D51" s="8" t="s">
        <v>51</v>
      </c>
      <c r="E51" s="8" t="s">
        <v>49</v>
      </c>
      <c r="F51" s="8">
        <v>0.11070000000000001</v>
      </c>
      <c r="G51" s="8" t="s">
        <v>175</v>
      </c>
      <c r="H51" s="8"/>
      <c r="I51" s="8"/>
    </row>
    <row r="52" spans="1:9" x14ac:dyDescent="0.4">
      <c r="A52" s="38" t="s">
        <v>172</v>
      </c>
      <c r="B52" s="8">
        <v>0.14760000000000001</v>
      </c>
      <c r="C52" s="8" t="s">
        <v>302</v>
      </c>
      <c r="D52" s="8" t="s">
        <v>51</v>
      </c>
      <c r="E52" s="8" t="s">
        <v>49</v>
      </c>
      <c r="F52" s="8" t="s">
        <v>111</v>
      </c>
      <c r="G52" s="8" t="s">
        <v>177</v>
      </c>
      <c r="H52" s="8"/>
      <c r="I52" s="8"/>
    </row>
    <row r="53" spans="1:9" x14ac:dyDescent="0.4">
      <c r="A53" s="38" t="s">
        <v>174</v>
      </c>
      <c r="B53" s="8">
        <v>-1.0920000000000001</v>
      </c>
      <c r="C53" s="8" t="s">
        <v>303</v>
      </c>
      <c r="D53" s="8" t="s">
        <v>45</v>
      </c>
      <c r="E53" s="8" t="s">
        <v>91</v>
      </c>
      <c r="F53" s="8">
        <v>2.0500000000000001E-2</v>
      </c>
      <c r="G53" s="8" t="s">
        <v>179</v>
      </c>
      <c r="H53" s="8"/>
      <c r="I53" s="8"/>
    </row>
    <row r="54" spans="1:9" x14ac:dyDescent="0.4">
      <c r="A54" s="38" t="s">
        <v>176</v>
      </c>
      <c r="B54" s="8">
        <v>3.109E-2</v>
      </c>
      <c r="C54" s="8" t="s">
        <v>304</v>
      </c>
      <c r="D54" s="8" t="s">
        <v>51</v>
      </c>
      <c r="E54" s="8" t="s">
        <v>49</v>
      </c>
      <c r="F54" s="8" t="s">
        <v>111</v>
      </c>
      <c r="G54" s="8" t="s">
        <v>253</v>
      </c>
      <c r="H54" s="8"/>
      <c r="I54" s="8"/>
    </row>
    <row r="55" spans="1:9" x14ac:dyDescent="0.4">
      <c r="A55" s="38" t="s">
        <v>178</v>
      </c>
      <c r="B55" s="8">
        <v>0.16600000000000001</v>
      </c>
      <c r="C55" s="8" t="s">
        <v>305</v>
      </c>
      <c r="D55" s="8" t="s">
        <v>51</v>
      </c>
      <c r="E55" s="8" t="s">
        <v>49</v>
      </c>
      <c r="F55" s="8" t="s">
        <v>111</v>
      </c>
      <c r="G55" s="8" t="s">
        <v>254</v>
      </c>
      <c r="H55" s="8"/>
      <c r="I55" s="8"/>
    </row>
    <row r="56" spans="1:9" x14ac:dyDescent="0.4">
      <c r="A56" s="38" t="s">
        <v>180</v>
      </c>
      <c r="B56" s="8">
        <v>1.343</v>
      </c>
      <c r="C56" s="8" t="s">
        <v>306</v>
      </c>
      <c r="D56" s="8" t="s">
        <v>45</v>
      </c>
      <c r="E56" s="8" t="s">
        <v>72</v>
      </c>
      <c r="F56" s="8">
        <v>1.8E-3</v>
      </c>
      <c r="G56" s="8" t="s">
        <v>77</v>
      </c>
      <c r="H56" s="8"/>
      <c r="I56" s="8"/>
    </row>
    <row r="57" spans="1:9" x14ac:dyDescent="0.4">
      <c r="A57" s="38" t="s">
        <v>181</v>
      </c>
      <c r="B57" s="8">
        <v>-0.29959999999999998</v>
      </c>
      <c r="C57" s="8" t="s">
        <v>307</v>
      </c>
      <c r="D57" s="8" t="s">
        <v>51</v>
      </c>
      <c r="E57" s="8" t="s">
        <v>49</v>
      </c>
      <c r="F57" s="8">
        <v>0.99490000000000001</v>
      </c>
      <c r="G57" s="8" t="s">
        <v>79</v>
      </c>
      <c r="H57" s="8"/>
      <c r="I57" s="8"/>
    </row>
    <row r="58" spans="1:9" x14ac:dyDescent="0.4">
      <c r="A58" s="38" t="s">
        <v>255</v>
      </c>
      <c r="B58" s="8">
        <v>1.0289999999999999</v>
      </c>
      <c r="C58" s="8" t="s">
        <v>308</v>
      </c>
      <c r="D58" s="8" t="s">
        <v>45</v>
      </c>
      <c r="E58" s="8" t="s">
        <v>91</v>
      </c>
      <c r="F58" s="8">
        <v>3.5999999999999997E-2</v>
      </c>
      <c r="G58" s="8" t="s">
        <v>183</v>
      </c>
      <c r="H58" s="8"/>
      <c r="I58" s="8"/>
    </row>
    <row r="59" spans="1:9" x14ac:dyDescent="0.4">
      <c r="A59" s="38" t="s">
        <v>256</v>
      </c>
      <c r="B59" s="8">
        <v>-1.2409999999999999E-3</v>
      </c>
      <c r="C59" s="8" t="s">
        <v>309</v>
      </c>
      <c r="D59" s="8" t="s">
        <v>51</v>
      </c>
      <c r="E59" s="8" t="s">
        <v>49</v>
      </c>
      <c r="F59" s="8" t="s">
        <v>111</v>
      </c>
      <c r="G59" s="8" t="s">
        <v>185</v>
      </c>
      <c r="H59" s="8"/>
      <c r="I59" s="8"/>
    </row>
    <row r="60" spans="1:9" x14ac:dyDescent="0.4">
      <c r="A60" s="38" t="s">
        <v>182</v>
      </c>
      <c r="B60" s="8">
        <v>1.337</v>
      </c>
      <c r="C60" s="8" t="s">
        <v>310</v>
      </c>
      <c r="D60" s="8" t="s">
        <v>45</v>
      </c>
      <c r="E60" s="8" t="s">
        <v>72</v>
      </c>
      <c r="F60" s="8">
        <v>1.9E-3</v>
      </c>
      <c r="G60" s="8" t="s">
        <v>187</v>
      </c>
      <c r="H60" s="8"/>
      <c r="I60" s="8"/>
    </row>
    <row r="61" spans="1:9" x14ac:dyDescent="0.4">
      <c r="A61" s="38" t="s">
        <v>184</v>
      </c>
      <c r="B61" s="8">
        <v>0.318</v>
      </c>
      <c r="C61" s="8" t="s">
        <v>311</v>
      </c>
      <c r="D61" s="8" t="s">
        <v>51</v>
      </c>
      <c r="E61" s="8" t="s">
        <v>49</v>
      </c>
      <c r="F61" s="8">
        <v>0.99160000000000004</v>
      </c>
      <c r="G61" s="8" t="s">
        <v>189</v>
      </c>
      <c r="H61" s="8"/>
      <c r="I61" s="8"/>
    </row>
    <row r="62" spans="1:9" x14ac:dyDescent="0.4">
      <c r="A62" s="38" t="s">
        <v>186</v>
      </c>
      <c r="B62" s="8">
        <v>1.359</v>
      </c>
      <c r="C62" s="8" t="s">
        <v>312</v>
      </c>
      <c r="D62" s="8" t="s">
        <v>45</v>
      </c>
      <c r="E62" s="8" t="s">
        <v>72</v>
      </c>
      <c r="F62" s="8">
        <v>1.5E-3</v>
      </c>
      <c r="G62" s="8" t="s">
        <v>191</v>
      </c>
      <c r="H62" s="8"/>
      <c r="I62" s="8"/>
    </row>
    <row r="63" spans="1:9" x14ac:dyDescent="0.4">
      <c r="A63" s="38" t="s">
        <v>188</v>
      </c>
      <c r="B63" s="8">
        <v>0.11890000000000001</v>
      </c>
      <c r="C63" s="8" t="s">
        <v>313</v>
      </c>
      <c r="D63" s="8" t="s">
        <v>51</v>
      </c>
      <c r="E63" s="8" t="s">
        <v>49</v>
      </c>
      <c r="F63" s="8" t="s">
        <v>111</v>
      </c>
      <c r="G63" s="8" t="s">
        <v>193</v>
      </c>
      <c r="H63" s="8"/>
      <c r="I63" s="8"/>
    </row>
    <row r="64" spans="1:9" x14ac:dyDescent="0.4">
      <c r="A64" s="38" t="s">
        <v>190</v>
      </c>
      <c r="B64" s="8">
        <v>1.242</v>
      </c>
      <c r="C64" s="8" t="s">
        <v>314</v>
      </c>
      <c r="D64" s="8" t="s">
        <v>45</v>
      </c>
      <c r="E64" s="8" t="s">
        <v>72</v>
      </c>
      <c r="F64" s="8">
        <v>4.8999999999999998E-3</v>
      </c>
      <c r="G64" s="8" t="s">
        <v>257</v>
      </c>
      <c r="H64" s="8"/>
      <c r="I64" s="8"/>
    </row>
    <row r="65" spans="1:9" x14ac:dyDescent="0.4">
      <c r="A65" s="38" t="s">
        <v>192</v>
      </c>
      <c r="B65" s="8">
        <v>1.377</v>
      </c>
      <c r="C65" s="8" t="s">
        <v>315</v>
      </c>
      <c r="D65" s="8" t="s">
        <v>45</v>
      </c>
      <c r="E65" s="8" t="s">
        <v>72</v>
      </c>
      <c r="F65" s="8">
        <v>1.2999999999999999E-3</v>
      </c>
      <c r="G65" s="8" t="s">
        <v>258</v>
      </c>
      <c r="H65" s="8"/>
      <c r="I65" s="8"/>
    </row>
    <row r="66" spans="1:9" x14ac:dyDescent="0.4">
      <c r="A66" s="38" t="s">
        <v>194</v>
      </c>
      <c r="B66" s="8">
        <v>-1.643</v>
      </c>
      <c r="C66" s="8" t="s">
        <v>316</v>
      </c>
      <c r="D66" s="8" t="s">
        <v>45</v>
      </c>
      <c r="E66" s="8" t="s">
        <v>94</v>
      </c>
      <c r="F66" s="49">
        <v>7.7000000000000001E-5</v>
      </c>
      <c r="G66" s="8" t="s">
        <v>80</v>
      </c>
      <c r="H66" s="8"/>
      <c r="I66" s="8"/>
    </row>
    <row r="67" spans="1:9" x14ac:dyDescent="0.4">
      <c r="A67" s="38" t="s">
        <v>259</v>
      </c>
      <c r="B67" s="8">
        <v>-0.314</v>
      </c>
      <c r="C67" s="8" t="s">
        <v>317</v>
      </c>
      <c r="D67" s="8" t="s">
        <v>51</v>
      </c>
      <c r="E67" s="8" t="s">
        <v>49</v>
      </c>
      <c r="F67" s="8">
        <v>0.99250000000000005</v>
      </c>
      <c r="G67" s="8" t="s">
        <v>196</v>
      </c>
      <c r="H67" s="8"/>
      <c r="I67" s="8"/>
    </row>
    <row r="68" spans="1:9" x14ac:dyDescent="0.4">
      <c r="A68" s="38" t="s">
        <v>260</v>
      </c>
      <c r="B68" s="8">
        <v>-1.345</v>
      </c>
      <c r="C68" s="8" t="s">
        <v>318</v>
      </c>
      <c r="D68" s="8" t="s">
        <v>45</v>
      </c>
      <c r="E68" s="8" t="s">
        <v>72</v>
      </c>
      <c r="F68" s="8">
        <v>1.8E-3</v>
      </c>
      <c r="G68" s="8" t="s">
        <v>198</v>
      </c>
      <c r="H68" s="8"/>
      <c r="I68" s="8"/>
    </row>
    <row r="69" spans="1:9" x14ac:dyDescent="0.4">
      <c r="A69" s="38" t="s">
        <v>195</v>
      </c>
      <c r="B69" s="8">
        <v>-5.9290000000000002E-3</v>
      </c>
      <c r="C69" s="8" t="s">
        <v>319</v>
      </c>
      <c r="D69" s="8" t="s">
        <v>51</v>
      </c>
      <c r="E69" s="8" t="s">
        <v>49</v>
      </c>
      <c r="F69" s="8" t="s">
        <v>111</v>
      </c>
      <c r="G69" s="8" t="s">
        <v>200</v>
      </c>
      <c r="H69" s="8"/>
      <c r="I69" s="8"/>
    </row>
    <row r="70" spans="1:9" x14ac:dyDescent="0.4">
      <c r="A70" s="38" t="s">
        <v>197</v>
      </c>
      <c r="B70" s="8">
        <v>-1.0249999999999999</v>
      </c>
      <c r="C70" s="8" t="s">
        <v>320</v>
      </c>
      <c r="D70" s="8" t="s">
        <v>45</v>
      </c>
      <c r="E70" s="8" t="s">
        <v>91</v>
      </c>
      <c r="F70" s="8">
        <v>3.73E-2</v>
      </c>
      <c r="G70" s="8" t="s">
        <v>202</v>
      </c>
      <c r="H70" s="8"/>
      <c r="I70" s="8"/>
    </row>
    <row r="71" spans="1:9" x14ac:dyDescent="0.4">
      <c r="A71" s="38" t="s">
        <v>199</v>
      </c>
      <c r="B71" s="8">
        <v>1.549E-2</v>
      </c>
      <c r="C71" s="8" t="s">
        <v>321</v>
      </c>
      <c r="D71" s="8" t="s">
        <v>51</v>
      </c>
      <c r="E71" s="8" t="s">
        <v>49</v>
      </c>
      <c r="F71" s="8" t="s">
        <v>111</v>
      </c>
      <c r="G71" s="8" t="s">
        <v>204</v>
      </c>
      <c r="H71" s="8"/>
      <c r="I71" s="8"/>
    </row>
    <row r="72" spans="1:9" x14ac:dyDescent="0.4">
      <c r="A72" s="38" t="s">
        <v>201</v>
      </c>
      <c r="B72" s="8">
        <v>-1.224</v>
      </c>
      <c r="C72" s="8" t="s">
        <v>322</v>
      </c>
      <c r="D72" s="8" t="s">
        <v>45</v>
      </c>
      <c r="E72" s="8" t="s">
        <v>72</v>
      </c>
      <c r="F72" s="8">
        <v>5.7999999999999996E-3</v>
      </c>
      <c r="G72" s="8" t="s">
        <v>206</v>
      </c>
      <c r="H72" s="8"/>
      <c r="I72" s="8"/>
    </row>
    <row r="73" spans="1:9" x14ac:dyDescent="0.4">
      <c r="A73" s="38" t="s">
        <v>203</v>
      </c>
      <c r="B73" s="8">
        <v>-0.1011</v>
      </c>
      <c r="C73" s="8" t="s">
        <v>323</v>
      </c>
      <c r="D73" s="8" t="s">
        <v>51</v>
      </c>
      <c r="E73" s="8" t="s">
        <v>49</v>
      </c>
      <c r="F73" s="8" t="s">
        <v>111</v>
      </c>
      <c r="G73" s="8" t="s">
        <v>261</v>
      </c>
      <c r="H73" s="8"/>
      <c r="I73" s="8"/>
    </row>
    <row r="74" spans="1:9" x14ac:dyDescent="0.4">
      <c r="A74" s="38" t="s">
        <v>205</v>
      </c>
      <c r="B74" s="8">
        <v>3.3829999999999999E-2</v>
      </c>
      <c r="C74" s="8" t="s">
        <v>324</v>
      </c>
      <c r="D74" s="8" t="s">
        <v>51</v>
      </c>
      <c r="E74" s="8" t="s">
        <v>49</v>
      </c>
      <c r="F74" s="8" t="s">
        <v>111</v>
      </c>
      <c r="G74" s="8" t="s">
        <v>262</v>
      </c>
      <c r="H74" s="8"/>
      <c r="I74" s="8"/>
    </row>
    <row r="75" spans="1:9" x14ac:dyDescent="0.4">
      <c r="A75" s="38" t="s">
        <v>263</v>
      </c>
      <c r="B75" s="8">
        <v>1.329</v>
      </c>
      <c r="C75" s="8" t="s">
        <v>325</v>
      </c>
      <c r="D75" s="8" t="s">
        <v>45</v>
      </c>
      <c r="E75" s="8" t="s">
        <v>72</v>
      </c>
      <c r="F75" s="8">
        <v>2.0999999999999999E-3</v>
      </c>
      <c r="G75" s="8" t="s">
        <v>208</v>
      </c>
      <c r="H75" s="8"/>
      <c r="I75" s="8"/>
    </row>
    <row r="76" spans="1:9" x14ac:dyDescent="0.4">
      <c r="A76" s="38" t="s">
        <v>264</v>
      </c>
      <c r="B76" s="8">
        <v>0.29830000000000001</v>
      </c>
      <c r="C76" s="8" t="s">
        <v>326</v>
      </c>
      <c r="D76" s="8" t="s">
        <v>51</v>
      </c>
      <c r="E76" s="8" t="s">
        <v>49</v>
      </c>
      <c r="F76" s="8">
        <v>0.99509999999999998</v>
      </c>
      <c r="G76" s="8" t="s">
        <v>210</v>
      </c>
      <c r="H76" s="8"/>
      <c r="I76" s="8"/>
    </row>
    <row r="77" spans="1:9" x14ac:dyDescent="0.4">
      <c r="A77" s="38" t="s">
        <v>207</v>
      </c>
      <c r="B77" s="8">
        <v>1.637</v>
      </c>
      <c r="C77" s="8" t="s">
        <v>327</v>
      </c>
      <c r="D77" s="8" t="s">
        <v>45</v>
      </c>
      <c r="E77" s="8" t="s">
        <v>94</v>
      </c>
      <c r="F77" s="8" t="s">
        <v>93</v>
      </c>
      <c r="G77" s="8" t="s">
        <v>212</v>
      </c>
      <c r="H77" s="8"/>
      <c r="I77" s="8"/>
    </row>
    <row r="78" spans="1:9" x14ac:dyDescent="0.4">
      <c r="A78" s="38" t="s">
        <v>209</v>
      </c>
      <c r="B78" s="8">
        <v>0.61760000000000004</v>
      </c>
      <c r="C78" s="8" t="s">
        <v>328</v>
      </c>
      <c r="D78" s="8" t="s">
        <v>51</v>
      </c>
      <c r="E78" s="8" t="s">
        <v>49</v>
      </c>
      <c r="F78" s="8">
        <v>0.57679999999999998</v>
      </c>
      <c r="G78" s="8" t="s">
        <v>214</v>
      </c>
      <c r="H78" s="8"/>
      <c r="I78" s="8"/>
    </row>
    <row r="79" spans="1:9" x14ac:dyDescent="0.4">
      <c r="A79" s="38" t="s">
        <v>211</v>
      </c>
      <c r="B79" s="8">
        <v>1.6579999999999999</v>
      </c>
      <c r="C79" s="8" t="s">
        <v>329</v>
      </c>
      <c r="D79" s="8" t="s">
        <v>45</v>
      </c>
      <c r="E79" s="8" t="s">
        <v>94</v>
      </c>
      <c r="F79" s="8" t="s">
        <v>93</v>
      </c>
      <c r="G79" s="8" t="s">
        <v>216</v>
      </c>
      <c r="H79" s="8"/>
      <c r="I79" s="8"/>
    </row>
    <row r="80" spans="1:9" x14ac:dyDescent="0.4">
      <c r="A80" s="38" t="s">
        <v>213</v>
      </c>
      <c r="B80" s="8">
        <v>0.41849999999999998</v>
      </c>
      <c r="C80" s="8" t="s">
        <v>330</v>
      </c>
      <c r="D80" s="8" t="s">
        <v>51</v>
      </c>
      <c r="E80" s="8" t="s">
        <v>49</v>
      </c>
      <c r="F80" s="8">
        <v>0.9385</v>
      </c>
      <c r="G80" s="8" t="s">
        <v>218</v>
      </c>
      <c r="H80" s="8"/>
      <c r="I80" s="8"/>
    </row>
    <row r="81" spans="1:9" x14ac:dyDescent="0.4">
      <c r="A81" s="38" t="s">
        <v>215</v>
      </c>
      <c r="B81" s="8">
        <v>1.542</v>
      </c>
      <c r="C81" s="8" t="s">
        <v>331</v>
      </c>
      <c r="D81" s="8" t="s">
        <v>45</v>
      </c>
      <c r="E81" s="8" t="s">
        <v>43</v>
      </c>
      <c r="F81" s="8">
        <v>2.0000000000000001E-4</v>
      </c>
      <c r="G81" s="8" t="s">
        <v>265</v>
      </c>
      <c r="H81" s="8"/>
      <c r="I81" s="8"/>
    </row>
    <row r="82" spans="1:9" x14ac:dyDescent="0.4">
      <c r="A82" s="38" t="s">
        <v>217</v>
      </c>
      <c r="B82" s="8">
        <v>1.677</v>
      </c>
      <c r="C82" s="8" t="s">
        <v>332</v>
      </c>
      <c r="D82" s="8" t="s">
        <v>45</v>
      </c>
      <c r="E82" s="8" t="s">
        <v>94</v>
      </c>
      <c r="F82" s="8" t="s">
        <v>93</v>
      </c>
      <c r="G82" s="8" t="s">
        <v>266</v>
      </c>
      <c r="H82" s="8"/>
      <c r="I82" s="8"/>
    </row>
    <row r="83" spans="1:9" x14ac:dyDescent="0.4">
      <c r="A83" s="38" t="s">
        <v>267</v>
      </c>
      <c r="B83" s="8">
        <v>-1.0309999999999999</v>
      </c>
      <c r="C83" s="8" t="s">
        <v>333</v>
      </c>
      <c r="D83" s="8" t="s">
        <v>45</v>
      </c>
      <c r="E83" s="8" t="s">
        <v>91</v>
      </c>
      <c r="F83" s="49">
        <v>3.56E-2</v>
      </c>
      <c r="G83" s="8" t="s">
        <v>220</v>
      </c>
      <c r="H83" s="8"/>
      <c r="I83" s="8"/>
    </row>
    <row r="84" spans="1:9" x14ac:dyDescent="0.4">
      <c r="A84" s="38" t="s">
        <v>268</v>
      </c>
      <c r="B84" s="8">
        <v>0.30809999999999998</v>
      </c>
      <c r="C84" s="8" t="s">
        <v>334</v>
      </c>
      <c r="D84" s="8" t="s">
        <v>51</v>
      </c>
      <c r="E84" s="8" t="s">
        <v>49</v>
      </c>
      <c r="F84" s="8">
        <v>0.99360000000000004</v>
      </c>
      <c r="G84" s="8" t="s">
        <v>222</v>
      </c>
      <c r="H84" s="8"/>
      <c r="I84" s="8"/>
    </row>
    <row r="85" spans="1:9" x14ac:dyDescent="0.4">
      <c r="A85" s="38" t="s">
        <v>269</v>
      </c>
      <c r="B85" s="8">
        <v>-0.71130000000000004</v>
      </c>
      <c r="C85" s="8" t="s">
        <v>335</v>
      </c>
      <c r="D85" s="8" t="s">
        <v>51</v>
      </c>
      <c r="E85" s="8" t="s">
        <v>49</v>
      </c>
      <c r="F85" s="8">
        <v>0.36919999999999997</v>
      </c>
      <c r="G85" s="8" t="s">
        <v>224</v>
      </c>
      <c r="H85" s="8"/>
      <c r="I85" s="8"/>
    </row>
    <row r="86" spans="1:9" x14ac:dyDescent="0.4">
      <c r="A86" s="38" t="s">
        <v>270</v>
      </c>
      <c r="B86" s="8">
        <v>0.32950000000000002</v>
      </c>
      <c r="C86" s="8" t="s">
        <v>336</v>
      </c>
      <c r="D86" s="8" t="s">
        <v>51</v>
      </c>
      <c r="E86" s="8" t="s">
        <v>49</v>
      </c>
      <c r="F86" s="8">
        <v>0.9889</v>
      </c>
      <c r="G86" s="8" t="s">
        <v>226</v>
      </c>
      <c r="H86" s="8"/>
      <c r="I86" s="8"/>
    </row>
    <row r="87" spans="1:9" x14ac:dyDescent="0.4">
      <c r="A87" s="38" t="s">
        <v>271</v>
      </c>
      <c r="B87" s="8">
        <v>-0.91049999999999998</v>
      </c>
      <c r="C87" s="8" t="s">
        <v>337</v>
      </c>
      <c r="D87" s="8" t="s">
        <v>51</v>
      </c>
      <c r="E87" s="8" t="s">
        <v>49</v>
      </c>
      <c r="F87" s="8">
        <v>9.6799999999999997E-2</v>
      </c>
      <c r="G87" s="8" t="s">
        <v>228</v>
      </c>
      <c r="H87" s="8"/>
      <c r="I87" s="8"/>
    </row>
    <row r="88" spans="1:9" x14ac:dyDescent="0.4">
      <c r="A88" s="38" t="s">
        <v>272</v>
      </c>
      <c r="B88" s="8">
        <v>0.21290000000000001</v>
      </c>
      <c r="C88" s="8" t="s">
        <v>338</v>
      </c>
      <c r="D88" s="8" t="s">
        <v>51</v>
      </c>
      <c r="E88" s="8" t="s">
        <v>49</v>
      </c>
      <c r="F88" s="8">
        <v>0.99980000000000002</v>
      </c>
      <c r="G88" s="8" t="s">
        <v>273</v>
      </c>
      <c r="H88" s="8"/>
      <c r="I88" s="8"/>
    </row>
    <row r="89" spans="1:9" x14ac:dyDescent="0.4">
      <c r="A89" s="38" t="s">
        <v>274</v>
      </c>
      <c r="B89" s="8">
        <v>0.3478</v>
      </c>
      <c r="C89" s="8" t="s">
        <v>339</v>
      </c>
      <c r="D89" s="8" t="s">
        <v>51</v>
      </c>
      <c r="E89" s="8" t="s">
        <v>49</v>
      </c>
      <c r="F89" s="8">
        <v>0.98319999999999996</v>
      </c>
      <c r="G89" s="8" t="s">
        <v>275</v>
      </c>
      <c r="H89" s="8"/>
      <c r="I89" s="8"/>
    </row>
    <row r="90" spans="1:9" x14ac:dyDescent="0.4">
      <c r="A90" s="38" t="s">
        <v>276</v>
      </c>
      <c r="B90" s="8">
        <v>1.339</v>
      </c>
      <c r="C90" s="8" t="s">
        <v>340</v>
      </c>
      <c r="D90" s="8" t="s">
        <v>45</v>
      </c>
      <c r="E90" s="8" t="s">
        <v>72</v>
      </c>
      <c r="F90" s="8">
        <v>1.9E-3</v>
      </c>
      <c r="G90" s="8" t="s">
        <v>230</v>
      </c>
      <c r="H90" s="8"/>
      <c r="I90" s="8"/>
    </row>
    <row r="91" spans="1:9" x14ac:dyDescent="0.4">
      <c r="A91" s="38" t="s">
        <v>277</v>
      </c>
      <c r="B91" s="8">
        <v>0.31929999999999997</v>
      </c>
      <c r="C91" s="8" t="s">
        <v>341</v>
      </c>
      <c r="D91" s="8" t="s">
        <v>51</v>
      </c>
      <c r="E91" s="8" t="s">
        <v>49</v>
      </c>
      <c r="F91" s="8">
        <v>0.99139999999999995</v>
      </c>
      <c r="G91" s="8" t="s">
        <v>232</v>
      </c>
      <c r="H91" s="8"/>
      <c r="I91" s="8"/>
    </row>
    <row r="92" spans="1:9" x14ac:dyDescent="0.4">
      <c r="A92" s="38" t="s">
        <v>278</v>
      </c>
      <c r="B92" s="8">
        <v>1.36</v>
      </c>
      <c r="C92" s="8" t="s">
        <v>342</v>
      </c>
      <c r="D92" s="8" t="s">
        <v>45</v>
      </c>
      <c r="E92" s="8" t="s">
        <v>72</v>
      </c>
      <c r="F92" s="8">
        <v>1.5E-3</v>
      </c>
      <c r="G92" s="8" t="s">
        <v>234</v>
      </c>
      <c r="H92" s="8"/>
      <c r="I92" s="8"/>
    </row>
    <row r="93" spans="1:9" x14ac:dyDescent="0.4">
      <c r="A93" s="38" t="s">
        <v>279</v>
      </c>
      <c r="B93" s="8">
        <v>0.1201</v>
      </c>
      <c r="C93" s="8" t="s">
        <v>343</v>
      </c>
      <c r="D93" s="8" t="s">
        <v>51</v>
      </c>
      <c r="E93" s="8" t="s">
        <v>49</v>
      </c>
      <c r="F93" s="8" t="s">
        <v>111</v>
      </c>
      <c r="G93" s="8" t="s">
        <v>236</v>
      </c>
      <c r="H93" s="8"/>
      <c r="I93" s="8"/>
    </row>
    <row r="94" spans="1:9" x14ac:dyDescent="0.4">
      <c r="A94" s="38" t="s">
        <v>280</v>
      </c>
      <c r="B94" s="8">
        <v>1.2430000000000001</v>
      </c>
      <c r="C94" s="8" t="s">
        <v>344</v>
      </c>
      <c r="D94" s="8" t="s">
        <v>45</v>
      </c>
      <c r="E94" s="8" t="s">
        <v>72</v>
      </c>
      <c r="F94" s="8">
        <v>4.7999999999999996E-3</v>
      </c>
      <c r="G94" s="8" t="s">
        <v>281</v>
      </c>
      <c r="H94" s="8"/>
      <c r="I94" s="8"/>
    </row>
    <row r="95" spans="1:9" x14ac:dyDescent="0.4">
      <c r="A95" s="38" t="s">
        <v>282</v>
      </c>
      <c r="B95" s="8">
        <v>1.3779999999999999</v>
      </c>
      <c r="C95" s="8" t="s">
        <v>345</v>
      </c>
      <c r="D95" s="8" t="s">
        <v>45</v>
      </c>
      <c r="E95" s="8" t="s">
        <v>72</v>
      </c>
      <c r="F95" s="8">
        <v>1.1999999999999999E-3</v>
      </c>
      <c r="G95" s="8" t="s">
        <v>283</v>
      </c>
      <c r="H95" s="8"/>
      <c r="I95" s="8"/>
    </row>
    <row r="96" spans="1:9" x14ac:dyDescent="0.4">
      <c r="A96" s="38" t="s">
        <v>219</v>
      </c>
      <c r="B96" s="8">
        <v>-1.0189999999999999</v>
      </c>
      <c r="C96" s="8" t="s">
        <v>346</v>
      </c>
      <c r="D96" s="8" t="s">
        <v>45</v>
      </c>
      <c r="E96" s="8" t="s">
        <v>91</v>
      </c>
      <c r="F96" s="49">
        <v>3.9300000000000002E-2</v>
      </c>
      <c r="G96" s="8" t="s">
        <v>238</v>
      </c>
      <c r="H96" s="8"/>
      <c r="I96" s="8"/>
    </row>
    <row r="97" spans="1:9" x14ac:dyDescent="0.4">
      <c r="A97" s="38" t="s">
        <v>221</v>
      </c>
      <c r="B97" s="8">
        <v>2.1420000000000002E-2</v>
      </c>
      <c r="C97" s="8" t="s">
        <v>347</v>
      </c>
      <c r="D97" s="8" t="s">
        <v>51</v>
      </c>
      <c r="E97" s="8" t="s">
        <v>49</v>
      </c>
      <c r="F97" s="8" t="s">
        <v>111</v>
      </c>
      <c r="G97" s="8" t="s">
        <v>240</v>
      </c>
      <c r="H97" s="8"/>
      <c r="I97" s="8"/>
    </row>
    <row r="98" spans="1:9" x14ac:dyDescent="0.4">
      <c r="A98" s="38" t="s">
        <v>223</v>
      </c>
      <c r="B98" s="8">
        <v>-1.2190000000000001</v>
      </c>
      <c r="C98" s="8" t="s">
        <v>348</v>
      </c>
      <c r="D98" s="8" t="s">
        <v>45</v>
      </c>
      <c r="E98" s="8" t="s">
        <v>72</v>
      </c>
      <c r="F98" s="8">
        <v>6.1999999999999998E-3</v>
      </c>
      <c r="G98" s="8" t="s">
        <v>242</v>
      </c>
      <c r="H98" s="8"/>
      <c r="I98" s="8"/>
    </row>
    <row r="99" spans="1:9" x14ac:dyDescent="0.4">
      <c r="A99" s="38" t="s">
        <v>225</v>
      </c>
      <c r="B99" s="8">
        <v>-9.5130000000000006E-2</v>
      </c>
      <c r="C99" s="8" t="s">
        <v>349</v>
      </c>
      <c r="D99" s="8" t="s">
        <v>51</v>
      </c>
      <c r="E99" s="8" t="s">
        <v>49</v>
      </c>
      <c r="F99" s="8" t="s">
        <v>111</v>
      </c>
      <c r="G99" s="8" t="s">
        <v>284</v>
      </c>
      <c r="H99" s="8"/>
      <c r="I99" s="8"/>
    </row>
    <row r="100" spans="1:9" x14ac:dyDescent="0.4">
      <c r="A100" s="38" t="s">
        <v>227</v>
      </c>
      <c r="B100" s="8">
        <v>3.9750000000000001E-2</v>
      </c>
      <c r="C100" s="8" t="s">
        <v>350</v>
      </c>
      <c r="D100" s="8" t="s">
        <v>51</v>
      </c>
      <c r="E100" s="8" t="s">
        <v>49</v>
      </c>
      <c r="F100" s="8" t="s">
        <v>111</v>
      </c>
      <c r="G100" s="8" t="s">
        <v>285</v>
      </c>
      <c r="H100" s="8"/>
      <c r="I100" s="8"/>
    </row>
    <row r="101" spans="1:9" x14ac:dyDescent="0.4">
      <c r="A101" s="38" t="s">
        <v>229</v>
      </c>
      <c r="B101" s="8">
        <v>1.0409999999999999</v>
      </c>
      <c r="C101" s="8" t="s">
        <v>351</v>
      </c>
      <c r="D101" s="8" t="s">
        <v>45</v>
      </c>
      <c r="E101" s="8" t="s">
        <v>91</v>
      </c>
      <c r="F101" s="8">
        <v>3.2599999999999997E-2</v>
      </c>
      <c r="G101" s="8" t="s">
        <v>244</v>
      </c>
      <c r="H101" s="8"/>
      <c r="I101" s="8"/>
    </row>
    <row r="102" spans="1:9" x14ac:dyDescent="0.4">
      <c r="A102" s="38" t="s">
        <v>231</v>
      </c>
      <c r="B102" s="8">
        <v>-0.19919999999999999</v>
      </c>
      <c r="C102" s="8" t="s">
        <v>352</v>
      </c>
      <c r="D102" s="8" t="s">
        <v>51</v>
      </c>
      <c r="E102" s="8" t="s">
        <v>49</v>
      </c>
      <c r="F102" s="8">
        <v>0.99990000000000001</v>
      </c>
      <c r="G102" s="8" t="s">
        <v>246</v>
      </c>
      <c r="H102" s="8"/>
      <c r="I102" s="8"/>
    </row>
    <row r="103" spans="1:9" x14ac:dyDescent="0.4">
      <c r="A103" s="38" t="s">
        <v>233</v>
      </c>
      <c r="B103" s="8">
        <v>0.92420000000000002</v>
      </c>
      <c r="C103" s="8" t="s">
        <v>353</v>
      </c>
      <c r="D103" s="8" t="s">
        <v>51</v>
      </c>
      <c r="E103" s="8" t="s">
        <v>49</v>
      </c>
      <c r="F103" s="8">
        <v>8.6800000000000002E-2</v>
      </c>
      <c r="G103" s="8" t="s">
        <v>286</v>
      </c>
      <c r="H103" s="8"/>
      <c r="I103" s="8"/>
    </row>
    <row r="104" spans="1:9" x14ac:dyDescent="0.4">
      <c r="A104" s="38" t="s">
        <v>235</v>
      </c>
      <c r="B104" s="8">
        <v>1.0589999999999999</v>
      </c>
      <c r="C104" s="8" t="s">
        <v>354</v>
      </c>
      <c r="D104" s="8" t="s">
        <v>45</v>
      </c>
      <c r="E104" s="8" t="s">
        <v>91</v>
      </c>
      <c r="F104" s="8">
        <v>2.7699999999999999E-2</v>
      </c>
      <c r="G104" s="8" t="s">
        <v>287</v>
      </c>
      <c r="H104" s="8"/>
      <c r="I104" s="8"/>
    </row>
    <row r="105" spans="1:9" x14ac:dyDescent="0.4">
      <c r="A105" s="38" t="s">
        <v>237</v>
      </c>
      <c r="B105" s="8">
        <v>-1.24</v>
      </c>
      <c r="C105" s="8" t="s">
        <v>355</v>
      </c>
      <c r="D105" s="8" t="s">
        <v>45</v>
      </c>
      <c r="E105" s="8" t="s">
        <v>72</v>
      </c>
      <c r="F105" s="49">
        <v>5.0000000000000001E-3</v>
      </c>
      <c r="G105" s="8" t="s">
        <v>248</v>
      </c>
      <c r="H105" s="8"/>
      <c r="I105" s="8"/>
    </row>
    <row r="106" spans="1:9" x14ac:dyDescent="0.4">
      <c r="A106" s="38" t="s">
        <v>239</v>
      </c>
      <c r="B106" s="8">
        <v>-0.1166</v>
      </c>
      <c r="C106" s="8" t="s">
        <v>356</v>
      </c>
      <c r="D106" s="8" t="s">
        <v>51</v>
      </c>
      <c r="E106" s="8" t="s">
        <v>49</v>
      </c>
      <c r="F106" s="8" t="s">
        <v>111</v>
      </c>
      <c r="G106" s="8" t="s">
        <v>288</v>
      </c>
      <c r="H106" s="8"/>
      <c r="I106" s="8"/>
    </row>
    <row r="107" spans="1:9" x14ac:dyDescent="0.4">
      <c r="A107" s="38" t="s">
        <v>241</v>
      </c>
      <c r="B107" s="8">
        <v>1.8329999999999999E-2</v>
      </c>
      <c r="C107" s="8" t="s">
        <v>357</v>
      </c>
      <c r="D107" s="8" t="s">
        <v>51</v>
      </c>
      <c r="E107" s="8" t="s">
        <v>49</v>
      </c>
      <c r="F107" s="8" t="s">
        <v>111</v>
      </c>
      <c r="G107" s="8" t="s">
        <v>289</v>
      </c>
      <c r="H107" s="8"/>
      <c r="I107" s="8"/>
    </row>
    <row r="108" spans="1:9" x14ac:dyDescent="0.4">
      <c r="A108" s="38" t="s">
        <v>243</v>
      </c>
      <c r="B108" s="8">
        <v>1.123</v>
      </c>
      <c r="C108" s="8" t="s">
        <v>358</v>
      </c>
      <c r="D108" s="8" t="s">
        <v>45</v>
      </c>
      <c r="E108" s="8" t="s">
        <v>91</v>
      </c>
      <c r="F108" s="8">
        <v>1.5299999999999999E-2</v>
      </c>
      <c r="G108" s="8" t="s">
        <v>290</v>
      </c>
      <c r="H108" s="8"/>
      <c r="I108" s="8"/>
    </row>
    <row r="109" spans="1:9" x14ac:dyDescent="0.4">
      <c r="A109" s="38" t="s">
        <v>245</v>
      </c>
      <c r="B109" s="8">
        <v>1.258</v>
      </c>
      <c r="C109" s="8" t="s">
        <v>359</v>
      </c>
      <c r="D109" s="8" t="s">
        <v>45</v>
      </c>
      <c r="E109" s="8" t="s">
        <v>72</v>
      </c>
      <c r="F109" s="8">
        <v>4.1999999999999997E-3</v>
      </c>
      <c r="G109" s="8" t="s">
        <v>291</v>
      </c>
      <c r="H109" s="8"/>
      <c r="I109" s="8"/>
    </row>
    <row r="110" spans="1:9" x14ac:dyDescent="0.4">
      <c r="A110" s="38" t="s">
        <v>247</v>
      </c>
      <c r="B110" s="8">
        <v>0.13489999999999999</v>
      </c>
      <c r="C110" s="8" t="s">
        <v>360</v>
      </c>
      <c r="D110" s="8" t="s">
        <v>51</v>
      </c>
      <c r="E110" s="8" t="s">
        <v>49</v>
      </c>
      <c r="F110" s="8" t="s">
        <v>111</v>
      </c>
      <c r="G110" s="8" t="s">
        <v>292</v>
      </c>
      <c r="H110" s="8"/>
      <c r="I110" s="8"/>
    </row>
    <row r="111" spans="1:9" x14ac:dyDescent="0.4">
      <c r="A111" s="38"/>
      <c r="B111" s="8"/>
      <c r="C111" s="8"/>
      <c r="D111" s="8"/>
      <c r="E111" s="8"/>
      <c r="F111" s="8"/>
      <c r="G111" s="8"/>
      <c r="H111" s="8"/>
      <c r="I111" s="8"/>
    </row>
    <row r="112" spans="1:9" x14ac:dyDescent="0.4">
      <c r="A112" s="38" t="s">
        <v>81</v>
      </c>
      <c r="B112" s="8" t="s">
        <v>82</v>
      </c>
      <c r="C112" s="8" t="s">
        <v>83</v>
      </c>
      <c r="D112" s="8" t="s">
        <v>67</v>
      </c>
      <c r="E112" s="8" t="s">
        <v>84</v>
      </c>
      <c r="F112" s="8" t="s">
        <v>85</v>
      </c>
      <c r="G112" s="8" t="s">
        <v>86</v>
      </c>
      <c r="H112" s="8" t="s">
        <v>87</v>
      </c>
      <c r="I112" s="8" t="s">
        <v>56</v>
      </c>
    </row>
    <row r="113" spans="1:9" x14ac:dyDescent="0.4">
      <c r="A113" s="38" t="s">
        <v>165</v>
      </c>
      <c r="B113" s="8">
        <v>1.0269999999999999</v>
      </c>
      <c r="C113" s="8">
        <v>2.238</v>
      </c>
      <c r="D113" s="8">
        <v>-1.2110000000000001</v>
      </c>
      <c r="E113" s="8">
        <v>0.28399999999999997</v>
      </c>
      <c r="F113" s="8">
        <v>4</v>
      </c>
      <c r="G113" s="8">
        <v>4</v>
      </c>
      <c r="H113" s="8">
        <v>6.0309999999999997</v>
      </c>
      <c r="I113" s="8">
        <v>36</v>
      </c>
    </row>
    <row r="114" spans="1:9" x14ac:dyDescent="0.4">
      <c r="A114" s="38" t="s">
        <v>166</v>
      </c>
      <c r="B114" s="8">
        <v>1.0269999999999999</v>
      </c>
      <c r="C114" s="8">
        <v>0.89490000000000003</v>
      </c>
      <c r="D114" s="8">
        <v>0.13220000000000001</v>
      </c>
      <c r="E114" s="8">
        <v>0.28399999999999997</v>
      </c>
      <c r="F114" s="8">
        <v>4</v>
      </c>
      <c r="G114" s="8">
        <v>4</v>
      </c>
      <c r="H114" s="8">
        <v>0.65800000000000003</v>
      </c>
      <c r="I114" s="8">
        <v>36</v>
      </c>
    </row>
    <row r="115" spans="1:9" x14ac:dyDescent="0.4">
      <c r="A115" s="38" t="s">
        <v>167</v>
      </c>
      <c r="B115" s="8">
        <v>1.0269999999999999</v>
      </c>
      <c r="C115" s="8">
        <v>2.5379999999999998</v>
      </c>
      <c r="D115" s="8">
        <v>-1.5109999999999999</v>
      </c>
      <c r="E115" s="8">
        <v>0.28399999999999997</v>
      </c>
      <c r="F115" s="8">
        <v>4</v>
      </c>
      <c r="G115" s="8">
        <v>4</v>
      </c>
      <c r="H115" s="8">
        <v>7.5220000000000002</v>
      </c>
      <c r="I115" s="8">
        <v>36</v>
      </c>
    </row>
    <row r="116" spans="1:9" x14ac:dyDescent="0.4">
      <c r="A116" s="38" t="s">
        <v>251</v>
      </c>
      <c r="B116" s="8">
        <v>1.0269999999999999</v>
      </c>
      <c r="C116" s="8">
        <v>1.2090000000000001</v>
      </c>
      <c r="D116" s="8">
        <v>-0.18179999999999999</v>
      </c>
      <c r="E116" s="8">
        <v>0.28399999999999997</v>
      </c>
      <c r="F116" s="8">
        <v>4</v>
      </c>
      <c r="G116" s="8">
        <v>4</v>
      </c>
      <c r="H116" s="8">
        <v>0.90539999999999998</v>
      </c>
      <c r="I116" s="8">
        <v>36</v>
      </c>
    </row>
    <row r="117" spans="1:9" x14ac:dyDescent="0.4">
      <c r="A117" s="38" t="s">
        <v>252</v>
      </c>
      <c r="B117" s="8">
        <v>1.0269999999999999</v>
      </c>
      <c r="C117" s="8">
        <v>2.2389999999999999</v>
      </c>
      <c r="D117" s="8">
        <v>-1.212</v>
      </c>
      <c r="E117" s="8">
        <v>0.28399999999999997</v>
      </c>
      <c r="F117" s="8">
        <v>4</v>
      </c>
      <c r="G117" s="8">
        <v>4</v>
      </c>
      <c r="H117" s="8">
        <v>6.0369999999999999</v>
      </c>
      <c r="I117" s="8">
        <v>36</v>
      </c>
    </row>
    <row r="118" spans="1:9" x14ac:dyDescent="0.4">
      <c r="A118" s="38" t="s">
        <v>168</v>
      </c>
      <c r="B118" s="8">
        <v>1.0269999999999999</v>
      </c>
      <c r="C118" s="8">
        <v>0.90080000000000005</v>
      </c>
      <c r="D118" s="8">
        <v>0.12620000000000001</v>
      </c>
      <c r="E118" s="8">
        <v>0.28399999999999997</v>
      </c>
      <c r="F118" s="8">
        <v>4</v>
      </c>
      <c r="G118" s="8">
        <v>4</v>
      </c>
      <c r="H118" s="8">
        <v>0.62849999999999995</v>
      </c>
      <c r="I118" s="8">
        <v>36</v>
      </c>
    </row>
    <row r="119" spans="1:9" x14ac:dyDescent="0.4">
      <c r="A119" s="38" t="s">
        <v>170</v>
      </c>
      <c r="B119" s="8">
        <v>1.0269999999999999</v>
      </c>
      <c r="C119" s="8">
        <v>1.92</v>
      </c>
      <c r="D119" s="8">
        <v>-0.8931</v>
      </c>
      <c r="E119" s="8">
        <v>0.28399999999999997</v>
      </c>
      <c r="F119" s="8">
        <v>4</v>
      </c>
      <c r="G119" s="8">
        <v>4</v>
      </c>
      <c r="H119" s="8">
        <v>4.4470000000000001</v>
      </c>
      <c r="I119" s="8">
        <v>36</v>
      </c>
    </row>
    <row r="120" spans="1:9" x14ac:dyDescent="0.4">
      <c r="A120" s="38" t="s">
        <v>172</v>
      </c>
      <c r="B120" s="8">
        <v>1.0269999999999999</v>
      </c>
      <c r="C120" s="8">
        <v>0.87939999999999996</v>
      </c>
      <c r="D120" s="8">
        <v>0.14760000000000001</v>
      </c>
      <c r="E120" s="8">
        <v>0.28399999999999997</v>
      </c>
      <c r="F120" s="8">
        <v>4</v>
      </c>
      <c r="G120" s="8">
        <v>4</v>
      </c>
      <c r="H120" s="8">
        <v>0.73519999999999996</v>
      </c>
      <c r="I120" s="8">
        <v>36</v>
      </c>
    </row>
    <row r="121" spans="1:9" x14ac:dyDescent="0.4">
      <c r="A121" s="38" t="s">
        <v>174</v>
      </c>
      <c r="B121" s="8">
        <v>1.0269999999999999</v>
      </c>
      <c r="C121" s="8">
        <v>2.1190000000000002</v>
      </c>
      <c r="D121" s="8">
        <v>-1.0920000000000001</v>
      </c>
      <c r="E121" s="8">
        <v>0.28399999999999997</v>
      </c>
      <c r="F121" s="8">
        <v>4</v>
      </c>
      <c r="G121" s="8">
        <v>4</v>
      </c>
      <c r="H121" s="8">
        <v>5.4390000000000001</v>
      </c>
      <c r="I121" s="8">
        <v>36</v>
      </c>
    </row>
    <row r="122" spans="1:9" x14ac:dyDescent="0.4">
      <c r="A122" s="38" t="s">
        <v>176</v>
      </c>
      <c r="B122" s="8">
        <v>1.0269999999999999</v>
      </c>
      <c r="C122" s="8">
        <v>0.99590000000000001</v>
      </c>
      <c r="D122" s="8">
        <v>3.109E-2</v>
      </c>
      <c r="E122" s="8">
        <v>0.28399999999999997</v>
      </c>
      <c r="F122" s="8">
        <v>4</v>
      </c>
      <c r="G122" s="8">
        <v>4</v>
      </c>
      <c r="H122" s="8">
        <v>0.15479999999999999</v>
      </c>
      <c r="I122" s="8">
        <v>36</v>
      </c>
    </row>
    <row r="123" spans="1:9" x14ac:dyDescent="0.4">
      <c r="A123" s="38" t="s">
        <v>178</v>
      </c>
      <c r="B123" s="8">
        <v>1.0269999999999999</v>
      </c>
      <c r="C123" s="8">
        <v>0.86099999999999999</v>
      </c>
      <c r="D123" s="8">
        <v>0.16600000000000001</v>
      </c>
      <c r="E123" s="8">
        <v>0.28399999999999997</v>
      </c>
      <c r="F123" s="8">
        <v>4</v>
      </c>
      <c r="G123" s="8">
        <v>4</v>
      </c>
      <c r="H123" s="8">
        <v>0.82640000000000002</v>
      </c>
      <c r="I123" s="8">
        <v>36</v>
      </c>
    </row>
    <row r="124" spans="1:9" x14ac:dyDescent="0.4">
      <c r="A124" s="38" t="s">
        <v>180</v>
      </c>
      <c r="B124" s="8">
        <v>2.238</v>
      </c>
      <c r="C124" s="8">
        <v>0.89490000000000003</v>
      </c>
      <c r="D124" s="8">
        <v>1.343</v>
      </c>
      <c r="E124" s="8">
        <v>0.28399999999999997</v>
      </c>
      <c r="F124" s="8">
        <v>4</v>
      </c>
      <c r="G124" s="8">
        <v>4</v>
      </c>
      <c r="H124" s="8">
        <v>6.6890000000000001</v>
      </c>
      <c r="I124" s="8">
        <v>36</v>
      </c>
    </row>
    <row r="125" spans="1:9" x14ac:dyDescent="0.4">
      <c r="A125" s="38" t="s">
        <v>181</v>
      </c>
      <c r="B125" s="8">
        <v>2.238</v>
      </c>
      <c r="C125" s="8">
        <v>2.5379999999999998</v>
      </c>
      <c r="D125" s="8">
        <v>-0.29959999999999998</v>
      </c>
      <c r="E125" s="8">
        <v>0.28399999999999997</v>
      </c>
      <c r="F125" s="8">
        <v>4</v>
      </c>
      <c r="G125" s="8">
        <v>4</v>
      </c>
      <c r="H125" s="8">
        <v>1.492</v>
      </c>
      <c r="I125" s="8">
        <v>36</v>
      </c>
    </row>
    <row r="126" spans="1:9" x14ac:dyDescent="0.4">
      <c r="A126" s="38" t="s">
        <v>255</v>
      </c>
      <c r="B126" s="8">
        <v>2.238</v>
      </c>
      <c r="C126" s="8">
        <v>1.2090000000000001</v>
      </c>
      <c r="D126" s="8">
        <v>1.0289999999999999</v>
      </c>
      <c r="E126" s="8">
        <v>0.28399999999999997</v>
      </c>
      <c r="F126" s="8">
        <v>4</v>
      </c>
      <c r="G126" s="8">
        <v>4</v>
      </c>
      <c r="H126" s="8">
        <v>5.125</v>
      </c>
      <c r="I126" s="8">
        <v>36</v>
      </c>
    </row>
    <row r="127" spans="1:9" x14ac:dyDescent="0.4">
      <c r="A127" s="38" t="s">
        <v>256</v>
      </c>
      <c r="B127" s="8">
        <v>2.238</v>
      </c>
      <c r="C127" s="8">
        <v>2.2389999999999999</v>
      </c>
      <c r="D127" s="8">
        <v>-1.2409999999999999E-3</v>
      </c>
      <c r="E127" s="8">
        <v>0.28399999999999997</v>
      </c>
      <c r="F127" s="8">
        <v>4</v>
      </c>
      <c r="G127" s="8">
        <v>4</v>
      </c>
      <c r="H127" s="8">
        <v>6.1780000000000003E-3</v>
      </c>
      <c r="I127" s="8">
        <v>36</v>
      </c>
    </row>
    <row r="128" spans="1:9" x14ac:dyDescent="0.4">
      <c r="A128" s="38" t="s">
        <v>182</v>
      </c>
      <c r="B128" s="8">
        <v>2.238</v>
      </c>
      <c r="C128" s="8">
        <v>0.90080000000000005</v>
      </c>
      <c r="D128" s="8">
        <v>1.337</v>
      </c>
      <c r="E128" s="8">
        <v>0.28399999999999997</v>
      </c>
      <c r="F128" s="8">
        <v>4</v>
      </c>
      <c r="G128" s="8">
        <v>4</v>
      </c>
      <c r="H128" s="8">
        <v>6.6589999999999998</v>
      </c>
      <c r="I128" s="8">
        <v>36</v>
      </c>
    </row>
    <row r="129" spans="1:9" x14ac:dyDescent="0.4">
      <c r="A129" s="38" t="s">
        <v>184</v>
      </c>
      <c r="B129" s="8">
        <v>2.238</v>
      </c>
      <c r="C129" s="8">
        <v>1.92</v>
      </c>
      <c r="D129" s="8">
        <v>0.318</v>
      </c>
      <c r="E129" s="8">
        <v>0.28399999999999997</v>
      </c>
      <c r="F129" s="8">
        <v>4</v>
      </c>
      <c r="G129" s="8">
        <v>4</v>
      </c>
      <c r="H129" s="8">
        <v>1.5840000000000001</v>
      </c>
      <c r="I129" s="8">
        <v>36</v>
      </c>
    </row>
    <row r="130" spans="1:9" x14ac:dyDescent="0.4">
      <c r="A130" s="38" t="s">
        <v>186</v>
      </c>
      <c r="B130" s="8">
        <v>2.238</v>
      </c>
      <c r="C130" s="8">
        <v>0.87939999999999996</v>
      </c>
      <c r="D130" s="8">
        <v>1.359</v>
      </c>
      <c r="E130" s="8">
        <v>0.28399999999999997</v>
      </c>
      <c r="F130" s="8">
        <v>4</v>
      </c>
      <c r="G130" s="8">
        <v>4</v>
      </c>
      <c r="H130" s="8">
        <v>6.766</v>
      </c>
      <c r="I130" s="8">
        <v>36</v>
      </c>
    </row>
    <row r="131" spans="1:9" x14ac:dyDescent="0.4">
      <c r="A131" s="38" t="s">
        <v>188</v>
      </c>
      <c r="B131" s="8">
        <v>2.238</v>
      </c>
      <c r="C131" s="8">
        <v>2.1190000000000002</v>
      </c>
      <c r="D131" s="8">
        <v>0.11890000000000001</v>
      </c>
      <c r="E131" s="8">
        <v>0.28399999999999997</v>
      </c>
      <c r="F131" s="8">
        <v>4</v>
      </c>
      <c r="G131" s="8">
        <v>4</v>
      </c>
      <c r="H131" s="8">
        <v>0.59189999999999998</v>
      </c>
      <c r="I131" s="8">
        <v>36</v>
      </c>
    </row>
    <row r="132" spans="1:9" x14ac:dyDescent="0.4">
      <c r="A132" s="38" t="s">
        <v>190</v>
      </c>
      <c r="B132" s="8">
        <v>2.238</v>
      </c>
      <c r="C132" s="8">
        <v>0.99590000000000001</v>
      </c>
      <c r="D132" s="8">
        <v>1.242</v>
      </c>
      <c r="E132" s="8">
        <v>0.28399999999999997</v>
      </c>
      <c r="F132" s="8">
        <v>4</v>
      </c>
      <c r="G132" s="8">
        <v>4</v>
      </c>
      <c r="H132" s="8">
        <v>6.1849999999999996</v>
      </c>
      <c r="I132" s="8">
        <v>36</v>
      </c>
    </row>
    <row r="133" spans="1:9" x14ac:dyDescent="0.4">
      <c r="A133" s="38" t="s">
        <v>192</v>
      </c>
      <c r="B133" s="8">
        <v>2.238</v>
      </c>
      <c r="C133" s="8">
        <v>0.86099999999999999</v>
      </c>
      <c r="D133" s="8">
        <v>1.377</v>
      </c>
      <c r="E133" s="8">
        <v>0.28399999999999997</v>
      </c>
      <c r="F133" s="8">
        <v>4</v>
      </c>
      <c r="G133" s="8">
        <v>4</v>
      </c>
      <c r="H133" s="8">
        <v>6.8570000000000002</v>
      </c>
      <c r="I133" s="8">
        <v>36</v>
      </c>
    </row>
    <row r="134" spans="1:9" x14ac:dyDescent="0.4">
      <c r="A134" s="38" t="s">
        <v>194</v>
      </c>
      <c r="B134" s="8">
        <v>0.89490000000000003</v>
      </c>
      <c r="C134" s="8">
        <v>2.5379999999999998</v>
      </c>
      <c r="D134" s="8">
        <v>-1.643</v>
      </c>
      <c r="E134" s="8">
        <v>0.28399999999999997</v>
      </c>
      <c r="F134" s="8">
        <v>4</v>
      </c>
      <c r="G134" s="8">
        <v>4</v>
      </c>
      <c r="H134" s="8">
        <v>8.18</v>
      </c>
      <c r="I134" s="8">
        <v>36</v>
      </c>
    </row>
    <row r="135" spans="1:9" x14ac:dyDescent="0.4">
      <c r="A135" s="38" t="s">
        <v>259</v>
      </c>
      <c r="B135" s="8">
        <v>0.89490000000000003</v>
      </c>
      <c r="C135" s="8">
        <v>1.2090000000000001</v>
      </c>
      <c r="D135" s="8">
        <v>-0.314</v>
      </c>
      <c r="E135" s="8">
        <v>0.28399999999999997</v>
      </c>
      <c r="F135" s="8">
        <v>4</v>
      </c>
      <c r="G135" s="8">
        <v>4</v>
      </c>
      <c r="H135" s="8">
        <v>1.5629999999999999</v>
      </c>
      <c r="I135" s="8">
        <v>36</v>
      </c>
    </row>
    <row r="136" spans="1:9" x14ac:dyDescent="0.4">
      <c r="A136" s="38" t="s">
        <v>260</v>
      </c>
      <c r="B136" s="8">
        <v>0.89490000000000003</v>
      </c>
      <c r="C136" s="8">
        <v>2.2389999999999999</v>
      </c>
      <c r="D136" s="8">
        <v>-1.345</v>
      </c>
      <c r="E136" s="8">
        <v>0.28399999999999997</v>
      </c>
      <c r="F136" s="8">
        <v>4</v>
      </c>
      <c r="G136" s="8">
        <v>4</v>
      </c>
      <c r="H136" s="8">
        <v>6.6950000000000003</v>
      </c>
      <c r="I136" s="8">
        <v>36</v>
      </c>
    </row>
    <row r="137" spans="1:9" x14ac:dyDescent="0.4">
      <c r="A137" s="38" t="s">
        <v>195</v>
      </c>
      <c r="B137" s="8">
        <v>0.89490000000000003</v>
      </c>
      <c r="C137" s="8">
        <v>0.90080000000000005</v>
      </c>
      <c r="D137" s="8">
        <v>-5.9290000000000002E-3</v>
      </c>
      <c r="E137" s="8">
        <v>0.28399999999999997</v>
      </c>
      <c r="F137" s="8">
        <v>4</v>
      </c>
      <c r="G137" s="8">
        <v>4</v>
      </c>
      <c r="H137" s="8">
        <v>2.9520000000000001E-2</v>
      </c>
      <c r="I137" s="8">
        <v>36</v>
      </c>
    </row>
    <row r="138" spans="1:9" x14ac:dyDescent="0.4">
      <c r="A138" s="38" t="s">
        <v>197</v>
      </c>
      <c r="B138" s="8">
        <v>0.89490000000000003</v>
      </c>
      <c r="C138" s="8">
        <v>1.92</v>
      </c>
      <c r="D138" s="8">
        <v>-1.0249999999999999</v>
      </c>
      <c r="E138" s="8">
        <v>0.28399999999999997</v>
      </c>
      <c r="F138" s="8">
        <v>4</v>
      </c>
      <c r="G138" s="8">
        <v>4</v>
      </c>
      <c r="H138" s="8">
        <v>5.1050000000000004</v>
      </c>
      <c r="I138" s="8">
        <v>36</v>
      </c>
    </row>
    <row r="139" spans="1:9" x14ac:dyDescent="0.4">
      <c r="A139" s="38" t="s">
        <v>199</v>
      </c>
      <c r="B139" s="8">
        <v>0.89490000000000003</v>
      </c>
      <c r="C139" s="8">
        <v>0.87939999999999996</v>
      </c>
      <c r="D139" s="8">
        <v>1.549E-2</v>
      </c>
      <c r="E139" s="8">
        <v>0.28399999999999997</v>
      </c>
      <c r="F139" s="8">
        <v>4</v>
      </c>
      <c r="G139" s="8">
        <v>4</v>
      </c>
      <c r="H139" s="8">
        <v>7.7149999999999996E-2</v>
      </c>
      <c r="I139" s="8">
        <v>36</v>
      </c>
    </row>
    <row r="140" spans="1:9" x14ac:dyDescent="0.4">
      <c r="A140" s="38" t="s">
        <v>201</v>
      </c>
      <c r="B140" s="8">
        <v>0.89490000000000003</v>
      </c>
      <c r="C140" s="8">
        <v>2.1190000000000002</v>
      </c>
      <c r="D140" s="8">
        <v>-1.224</v>
      </c>
      <c r="E140" s="8">
        <v>0.28399999999999997</v>
      </c>
      <c r="F140" s="8">
        <v>4</v>
      </c>
      <c r="G140" s="8">
        <v>4</v>
      </c>
      <c r="H140" s="8">
        <v>6.0970000000000004</v>
      </c>
      <c r="I140" s="8">
        <v>36</v>
      </c>
    </row>
    <row r="141" spans="1:9" x14ac:dyDescent="0.4">
      <c r="A141" s="38" t="s">
        <v>203</v>
      </c>
      <c r="B141" s="8">
        <v>0.89490000000000003</v>
      </c>
      <c r="C141" s="8">
        <v>0.99590000000000001</v>
      </c>
      <c r="D141" s="8">
        <v>-0.1011</v>
      </c>
      <c r="E141" s="8">
        <v>0.28399999999999997</v>
      </c>
      <c r="F141" s="8">
        <v>4</v>
      </c>
      <c r="G141" s="8">
        <v>4</v>
      </c>
      <c r="H141" s="8">
        <v>0.50319999999999998</v>
      </c>
      <c r="I141" s="8">
        <v>36</v>
      </c>
    </row>
    <row r="142" spans="1:9" x14ac:dyDescent="0.4">
      <c r="A142" s="38" t="s">
        <v>205</v>
      </c>
      <c r="B142" s="8">
        <v>0.89490000000000003</v>
      </c>
      <c r="C142" s="8">
        <v>0.86099999999999999</v>
      </c>
      <c r="D142" s="8">
        <v>3.3829999999999999E-2</v>
      </c>
      <c r="E142" s="8">
        <v>0.28399999999999997</v>
      </c>
      <c r="F142" s="8">
        <v>4</v>
      </c>
      <c r="G142" s="8">
        <v>4</v>
      </c>
      <c r="H142" s="8">
        <v>0.16839999999999999</v>
      </c>
      <c r="I142" s="8">
        <v>36</v>
      </c>
    </row>
    <row r="143" spans="1:9" x14ac:dyDescent="0.4">
      <c r="A143" s="38" t="s">
        <v>263</v>
      </c>
      <c r="B143" s="8">
        <v>2.5379999999999998</v>
      </c>
      <c r="C143" s="8">
        <v>1.2090000000000001</v>
      </c>
      <c r="D143" s="8">
        <v>1.329</v>
      </c>
      <c r="E143" s="8">
        <v>0.28399999999999997</v>
      </c>
      <c r="F143" s="8">
        <v>4</v>
      </c>
      <c r="G143" s="8">
        <v>4</v>
      </c>
      <c r="H143" s="8">
        <v>6.617</v>
      </c>
      <c r="I143" s="8">
        <v>36</v>
      </c>
    </row>
    <row r="144" spans="1:9" x14ac:dyDescent="0.4">
      <c r="A144" s="38" t="s">
        <v>264</v>
      </c>
      <c r="B144" s="8">
        <v>2.5379999999999998</v>
      </c>
      <c r="C144" s="8">
        <v>2.2389999999999999</v>
      </c>
      <c r="D144" s="8">
        <v>0.29830000000000001</v>
      </c>
      <c r="E144" s="8">
        <v>0.28399999999999997</v>
      </c>
      <c r="F144" s="8">
        <v>4</v>
      </c>
      <c r="G144" s="8">
        <v>4</v>
      </c>
      <c r="H144" s="8">
        <v>1.4850000000000001</v>
      </c>
      <c r="I144" s="8">
        <v>36</v>
      </c>
    </row>
    <row r="145" spans="1:9" x14ac:dyDescent="0.4">
      <c r="A145" s="38" t="s">
        <v>207</v>
      </c>
      <c r="B145" s="8">
        <v>2.5379999999999998</v>
      </c>
      <c r="C145" s="8">
        <v>0.90080000000000005</v>
      </c>
      <c r="D145" s="8">
        <v>1.637</v>
      </c>
      <c r="E145" s="8">
        <v>0.28399999999999997</v>
      </c>
      <c r="F145" s="8">
        <v>4</v>
      </c>
      <c r="G145" s="8">
        <v>4</v>
      </c>
      <c r="H145" s="8">
        <v>8.1509999999999998</v>
      </c>
      <c r="I145" s="8">
        <v>36</v>
      </c>
    </row>
    <row r="146" spans="1:9" x14ac:dyDescent="0.4">
      <c r="A146" s="38" t="s">
        <v>209</v>
      </c>
      <c r="B146" s="8">
        <v>2.5379999999999998</v>
      </c>
      <c r="C146" s="8">
        <v>1.92</v>
      </c>
      <c r="D146" s="8">
        <v>0.61760000000000004</v>
      </c>
      <c r="E146" s="8">
        <v>0.28399999999999997</v>
      </c>
      <c r="F146" s="8">
        <v>4</v>
      </c>
      <c r="G146" s="8">
        <v>4</v>
      </c>
      <c r="H146" s="8">
        <v>3.0750000000000002</v>
      </c>
      <c r="I146" s="8">
        <v>36</v>
      </c>
    </row>
    <row r="147" spans="1:9" x14ac:dyDescent="0.4">
      <c r="A147" s="38" t="s">
        <v>211</v>
      </c>
      <c r="B147" s="8">
        <v>2.5379999999999998</v>
      </c>
      <c r="C147" s="8">
        <v>0.87939999999999996</v>
      </c>
      <c r="D147" s="8">
        <v>1.6579999999999999</v>
      </c>
      <c r="E147" s="8">
        <v>0.28399999999999997</v>
      </c>
      <c r="F147" s="8">
        <v>4</v>
      </c>
      <c r="G147" s="8">
        <v>4</v>
      </c>
      <c r="H147" s="8">
        <v>8.2569999999999997</v>
      </c>
      <c r="I147" s="8">
        <v>36</v>
      </c>
    </row>
    <row r="148" spans="1:9" x14ac:dyDescent="0.4">
      <c r="A148" s="38" t="s">
        <v>213</v>
      </c>
      <c r="B148" s="8">
        <v>2.5379999999999998</v>
      </c>
      <c r="C148" s="8">
        <v>2.1190000000000002</v>
      </c>
      <c r="D148" s="8">
        <v>0.41849999999999998</v>
      </c>
      <c r="E148" s="8">
        <v>0.28399999999999997</v>
      </c>
      <c r="F148" s="8">
        <v>4</v>
      </c>
      <c r="G148" s="8">
        <v>4</v>
      </c>
      <c r="H148" s="8">
        <v>2.0840000000000001</v>
      </c>
      <c r="I148" s="8">
        <v>36</v>
      </c>
    </row>
    <row r="149" spans="1:9" x14ac:dyDescent="0.4">
      <c r="A149" s="38" t="s">
        <v>215</v>
      </c>
      <c r="B149" s="8">
        <v>2.5379999999999998</v>
      </c>
      <c r="C149" s="8">
        <v>0.99590000000000001</v>
      </c>
      <c r="D149" s="8">
        <v>1.542</v>
      </c>
      <c r="E149" s="8">
        <v>0.28399999999999997</v>
      </c>
      <c r="F149" s="8">
        <v>4</v>
      </c>
      <c r="G149" s="8">
        <v>4</v>
      </c>
      <c r="H149" s="8">
        <v>7.6769999999999996</v>
      </c>
      <c r="I149" s="8">
        <v>36</v>
      </c>
    </row>
    <row r="150" spans="1:9" x14ac:dyDescent="0.4">
      <c r="A150" s="38" t="s">
        <v>217</v>
      </c>
      <c r="B150" s="8">
        <v>2.5379999999999998</v>
      </c>
      <c r="C150" s="8">
        <v>0.86099999999999999</v>
      </c>
      <c r="D150" s="8">
        <v>1.677</v>
      </c>
      <c r="E150" s="8">
        <v>0.28399999999999997</v>
      </c>
      <c r="F150" s="8">
        <v>4</v>
      </c>
      <c r="G150" s="8">
        <v>4</v>
      </c>
      <c r="H150" s="8">
        <v>8.3490000000000002</v>
      </c>
      <c r="I150" s="8">
        <v>36</v>
      </c>
    </row>
    <row r="151" spans="1:9" x14ac:dyDescent="0.4">
      <c r="A151" s="38" t="s">
        <v>267</v>
      </c>
      <c r="B151" s="8">
        <v>1.2090000000000001</v>
      </c>
      <c r="C151" s="8">
        <v>2.2389999999999999</v>
      </c>
      <c r="D151" s="8">
        <v>-1.0309999999999999</v>
      </c>
      <c r="E151" s="8">
        <v>0.28399999999999997</v>
      </c>
      <c r="F151" s="8">
        <v>4</v>
      </c>
      <c r="G151" s="8">
        <v>4</v>
      </c>
      <c r="H151" s="8">
        <v>5.1310000000000002</v>
      </c>
      <c r="I151" s="8">
        <v>36</v>
      </c>
    </row>
    <row r="152" spans="1:9" x14ac:dyDescent="0.4">
      <c r="A152" s="38" t="s">
        <v>268</v>
      </c>
      <c r="B152" s="8">
        <v>1.2090000000000001</v>
      </c>
      <c r="C152" s="8">
        <v>0.90080000000000005</v>
      </c>
      <c r="D152" s="8">
        <v>0.30809999999999998</v>
      </c>
      <c r="E152" s="8">
        <v>0.28399999999999997</v>
      </c>
      <c r="F152" s="8">
        <v>4</v>
      </c>
      <c r="G152" s="8">
        <v>4</v>
      </c>
      <c r="H152" s="8">
        <v>1.534</v>
      </c>
      <c r="I152" s="8">
        <v>36</v>
      </c>
    </row>
    <row r="153" spans="1:9" x14ac:dyDescent="0.4">
      <c r="A153" s="38" t="s">
        <v>269</v>
      </c>
      <c r="B153" s="8">
        <v>1.2090000000000001</v>
      </c>
      <c r="C153" s="8">
        <v>1.92</v>
      </c>
      <c r="D153" s="8">
        <v>-0.71130000000000004</v>
      </c>
      <c r="E153" s="8">
        <v>0.28399999999999997</v>
      </c>
      <c r="F153" s="8">
        <v>4</v>
      </c>
      <c r="G153" s="8">
        <v>4</v>
      </c>
      <c r="H153" s="8">
        <v>3.5419999999999998</v>
      </c>
      <c r="I153" s="8">
        <v>36</v>
      </c>
    </row>
    <row r="154" spans="1:9" x14ac:dyDescent="0.4">
      <c r="A154" s="38" t="s">
        <v>270</v>
      </c>
      <c r="B154" s="8">
        <v>1.2090000000000001</v>
      </c>
      <c r="C154" s="8">
        <v>0.87939999999999996</v>
      </c>
      <c r="D154" s="8">
        <v>0.32950000000000002</v>
      </c>
      <c r="E154" s="8">
        <v>0.28399999999999997</v>
      </c>
      <c r="F154" s="8">
        <v>4</v>
      </c>
      <c r="G154" s="8">
        <v>4</v>
      </c>
      <c r="H154" s="8">
        <v>1.641</v>
      </c>
      <c r="I154" s="8">
        <v>36</v>
      </c>
    </row>
    <row r="155" spans="1:9" x14ac:dyDescent="0.4">
      <c r="A155" s="38" t="s">
        <v>271</v>
      </c>
      <c r="B155" s="8">
        <v>1.2090000000000001</v>
      </c>
      <c r="C155" s="8">
        <v>2.1190000000000002</v>
      </c>
      <c r="D155" s="8">
        <v>-0.91049999999999998</v>
      </c>
      <c r="E155" s="8">
        <v>0.28399999999999997</v>
      </c>
      <c r="F155" s="8">
        <v>4</v>
      </c>
      <c r="G155" s="8">
        <v>4</v>
      </c>
      <c r="H155" s="8">
        <v>4.5330000000000004</v>
      </c>
      <c r="I155" s="8">
        <v>36</v>
      </c>
    </row>
    <row r="156" spans="1:9" x14ac:dyDescent="0.4">
      <c r="A156" s="38" t="s">
        <v>272</v>
      </c>
      <c r="B156" s="8">
        <v>1.2090000000000001</v>
      </c>
      <c r="C156" s="8">
        <v>0.99590000000000001</v>
      </c>
      <c r="D156" s="8">
        <v>0.21290000000000001</v>
      </c>
      <c r="E156" s="8">
        <v>0.28399999999999997</v>
      </c>
      <c r="F156" s="8">
        <v>4</v>
      </c>
      <c r="G156" s="8">
        <v>4</v>
      </c>
      <c r="H156" s="8">
        <v>1.06</v>
      </c>
      <c r="I156" s="8">
        <v>36</v>
      </c>
    </row>
    <row r="157" spans="1:9" x14ac:dyDescent="0.4">
      <c r="A157" s="38" t="s">
        <v>274</v>
      </c>
      <c r="B157" s="8">
        <v>1.2090000000000001</v>
      </c>
      <c r="C157" s="8">
        <v>0.86099999999999999</v>
      </c>
      <c r="D157" s="8">
        <v>0.3478</v>
      </c>
      <c r="E157" s="8">
        <v>0.28399999999999997</v>
      </c>
      <c r="F157" s="8">
        <v>4</v>
      </c>
      <c r="G157" s="8">
        <v>4</v>
      </c>
      <c r="H157" s="8">
        <v>1.732</v>
      </c>
      <c r="I157" s="8">
        <v>36</v>
      </c>
    </row>
    <row r="158" spans="1:9" x14ac:dyDescent="0.4">
      <c r="A158" s="38" t="s">
        <v>276</v>
      </c>
      <c r="B158" s="8">
        <v>2.2389999999999999</v>
      </c>
      <c r="C158" s="8">
        <v>0.90080000000000005</v>
      </c>
      <c r="D158" s="8">
        <v>1.339</v>
      </c>
      <c r="E158" s="8">
        <v>0.28399999999999997</v>
      </c>
      <c r="F158" s="8">
        <v>4</v>
      </c>
      <c r="G158" s="8">
        <v>4</v>
      </c>
      <c r="H158" s="8">
        <v>6.665</v>
      </c>
      <c r="I158" s="8">
        <v>36</v>
      </c>
    </row>
    <row r="159" spans="1:9" x14ac:dyDescent="0.4">
      <c r="A159" s="38" t="s">
        <v>277</v>
      </c>
      <c r="B159" s="8">
        <v>2.2389999999999999</v>
      </c>
      <c r="C159" s="8">
        <v>1.92</v>
      </c>
      <c r="D159" s="8">
        <v>0.31929999999999997</v>
      </c>
      <c r="E159" s="8">
        <v>0.28399999999999997</v>
      </c>
      <c r="F159" s="8">
        <v>4</v>
      </c>
      <c r="G159" s="8">
        <v>4</v>
      </c>
      <c r="H159" s="8">
        <v>1.59</v>
      </c>
      <c r="I159" s="8">
        <v>36</v>
      </c>
    </row>
    <row r="160" spans="1:9" x14ac:dyDescent="0.4">
      <c r="A160" s="38" t="s">
        <v>278</v>
      </c>
      <c r="B160" s="8">
        <v>2.2389999999999999</v>
      </c>
      <c r="C160" s="8">
        <v>0.87939999999999996</v>
      </c>
      <c r="D160" s="8">
        <v>1.36</v>
      </c>
      <c r="E160" s="8">
        <v>0.28399999999999997</v>
      </c>
      <c r="F160" s="8">
        <v>4</v>
      </c>
      <c r="G160" s="8">
        <v>4</v>
      </c>
      <c r="H160" s="8">
        <v>6.7720000000000002</v>
      </c>
      <c r="I160" s="8">
        <v>36</v>
      </c>
    </row>
    <row r="161" spans="1:9" x14ac:dyDescent="0.4">
      <c r="A161" s="38" t="s">
        <v>279</v>
      </c>
      <c r="B161" s="8">
        <v>2.2389999999999999</v>
      </c>
      <c r="C161" s="8">
        <v>2.1190000000000002</v>
      </c>
      <c r="D161" s="8">
        <v>0.1201</v>
      </c>
      <c r="E161" s="8">
        <v>0.28399999999999997</v>
      </c>
      <c r="F161" s="8">
        <v>4</v>
      </c>
      <c r="G161" s="8">
        <v>4</v>
      </c>
      <c r="H161" s="8">
        <v>0.59809999999999997</v>
      </c>
      <c r="I161" s="8">
        <v>36</v>
      </c>
    </row>
    <row r="162" spans="1:9" x14ac:dyDescent="0.4">
      <c r="A162" s="38" t="s">
        <v>280</v>
      </c>
      <c r="B162" s="8">
        <v>2.2389999999999999</v>
      </c>
      <c r="C162" s="8">
        <v>0.99590000000000001</v>
      </c>
      <c r="D162" s="8">
        <v>1.2430000000000001</v>
      </c>
      <c r="E162" s="8">
        <v>0.28399999999999997</v>
      </c>
      <c r="F162" s="8">
        <v>4</v>
      </c>
      <c r="G162" s="8">
        <v>4</v>
      </c>
      <c r="H162" s="8">
        <v>6.1920000000000002</v>
      </c>
      <c r="I162" s="8">
        <v>36</v>
      </c>
    </row>
    <row r="163" spans="1:9" x14ac:dyDescent="0.4">
      <c r="A163" s="38" t="s">
        <v>282</v>
      </c>
      <c r="B163" s="8">
        <v>2.2389999999999999</v>
      </c>
      <c r="C163" s="8">
        <v>0.86099999999999999</v>
      </c>
      <c r="D163" s="8">
        <v>1.3779999999999999</v>
      </c>
      <c r="E163" s="8">
        <v>0.28399999999999997</v>
      </c>
      <c r="F163" s="8">
        <v>4</v>
      </c>
      <c r="G163" s="8">
        <v>4</v>
      </c>
      <c r="H163" s="8">
        <v>6.8630000000000004</v>
      </c>
      <c r="I163" s="8">
        <v>36</v>
      </c>
    </row>
    <row r="164" spans="1:9" x14ac:dyDescent="0.4">
      <c r="A164" s="38" t="s">
        <v>219</v>
      </c>
      <c r="B164" s="8">
        <v>0.90080000000000005</v>
      </c>
      <c r="C164" s="8">
        <v>1.92</v>
      </c>
      <c r="D164" s="8">
        <v>-1.0189999999999999</v>
      </c>
      <c r="E164" s="8">
        <v>0.28399999999999997</v>
      </c>
      <c r="F164" s="8">
        <v>4</v>
      </c>
      <c r="G164" s="8">
        <v>4</v>
      </c>
      <c r="H164" s="8">
        <v>5.0759999999999996</v>
      </c>
      <c r="I164" s="8">
        <v>36</v>
      </c>
    </row>
    <row r="165" spans="1:9" x14ac:dyDescent="0.4">
      <c r="A165" s="38" t="s">
        <v>221</v>
      </c>
      <c r="B165" s="8">
        <v>0.90080000000000005</v>
      </c>
      <c r="C165" s="8">
        <v>0.87939999999999996</v>
      </c>
      <c r="D165" s="8">
        <v>2.1420000000000002E-2</v>
      </c>
      <c r="E165" s="8">
        <v>0.28399999999999997</v>
      </c>
      <c r="F165" s="8">
        <v>4</v>
      </c>
      <c r="G165" s="8">
        <v>4</v>
      </c>
      <c r="H165" s="8">
        <v>0.1067</v>
      </c>
      <c r="I165" s="8">
        <v>36</v>
      </c>
    </row>
    <row r="166" spans="1:9" x14ac:dyDescent="0.4">
      <c r="A166" s="38" t="s">
        <v>223</v>
      </c>
      <c r="B166" s="8">
        <v>0.90080000000000005</v>
      </c>
      <c r="C166" s="8">
        <v>2.1190000000000002</v>
      </c>
      <c r="D166" s="8">
        <v>-1.2190000000000001</v>
      </c>
      <c r="E166" s="8">
        <v>0.28399999999999997</v>
      </c>
      <c r="F166" s="8">
        <v>4</v>
      </c>
      <c r="G166" s="8">
        <v>4</v>
      </c>
      <c r="H166" s="8">
        <v>6.0670000000000002</v>
      </c>
      <c r="I166" s="8">
        <v>36</v>
      </c>
    </row>
    <row r="167" spans="1:9" x14ac:dyDescent="0.4">
      <c r="A167" s="38" t="s">
        <v>225</v>
      </c>
      <c r="B167" s="8">
        <v>0.90080000000000005</v>
      </c>
      <c r="C167" s="8">
        <v>0.99590000000000001</v>
      </c>
      <c r="D167" s="8">
        <v>-9.5130000000000006E-2</v>
      </c>
      <c r="E167" s="8">
        <v>0.28399999999999997</v>
      </c>
      <c r="F167" s="8">
        <v>4</v>
      </c>
      <c r="G167" s="8">
        <v>4</v>
      </c>
      <c r="H167" s="8">
        <v>0.47370000000000001</v>
      </c>
      <c r="I167" s="8">
        <v>36</v>
      </c>
    </row>
    <row r="168" spans="1:9" x14ac:dyDescent="0.4">
      <c r="A168" s="38" t="s">
        <v>227</v>
      </c>
      <c r="B168" s="8">
        <v>0.90080000000000005</v>
      </c>
      <c r="C168" s="8">
        <v>0.86099999999999999</v>
      </c>
      <c r="D168" s="8">
        <v>3.9750000000000001E-2</v>
      </c>
      <c r="E168" s="8">
        <v>0.28399999999999997</v>
      </c>
      <c r="F168" s="8">
        <v>4</v>
      </c>
      <c r="G168" s="8">
        <v>4</v>
      </c>
      <c r="H168" s="8">
        <v>0.19789999999999999</v>
      </c>
      <c r="I168" s="8">
        <v>36</v>
      </c>
    </row>
    <row r="169" spans="1:9" x14ac:dyDescent="0.4">
      <c r="A169" s="38" t="s">
        <v>229</v>
      </c>
      <c r="B169" s="8">
        <v>1.92</v>
      </c>
      <c r="C169" s="8">
        <v>0.87939999999999996</v>
      </c>
      <c r="D169" s="8">
        <v>1.0409999999999999</v>
      </c>
      <c r="E169" s="8">
        <v>0.28399999999999997</v>
      </c>
      <c r="F169" s="8">
        <v>4</v>
      </c>
      <c r="G169" s="8">
        <v>4</v>
      </c>
      <c r="H169" s="8">
        <v>5.1820000000000004</v>
      </c>
      <c r="I169" s="8">
        <v>36</v>
      </c>
    </row>
    <row r="170" spans="1:9" x14ac:dyDescent="0.4">
      <c r="A170" s="38" t="s">
        <v>231</v>
      </c>
      <c r="B170" s="8">
        <v>1.92</v>
      </c>
      <c r="C170" s="8">
        <v>2.1190000000000002</v>
      </c>
      <c r="D170" s="8">
        <v>-0.19919999999999999</v>
      </c>
      <c r="E170" s="8">
        <v>0.28399999999999997</v>
      </c>
      <c r="F170" s="8">
        <v>4</v>
      </c>
      <c r="G170" s="8">
        <v>4</v>
      </c>
      <c r="H170" s="8">
        <v>0.99160000000000004</v>
      </c>
      <c r="I170" s="8">
        <v>36</v>
      </c>
    </row>
    <row r="171" spans="1:9" x14ac:dyDescent="0.4">
      <c r="A171" s="38" t="s">
        <v>233</v>
      </c>
      <c r="B171" s="8">
        <v>1.92</v>
      </c>
      <c r="C171" s="8">
        <v>0.99590000000000001</v>
      </c>
      <c r="D171" s="8">
        <v>0.92420000000000002</v>
      </c>
      <c r="E171" s="8">
        <v>0.28399999999999997</v>
      </c>
      <c r="F171" s="8">
        <v>4</v>
      </c>
      <c r="G171" s="8">
        <v>4</v>
      </c>
      <c r="H171" s="8">
        <v>4.6020000000000003</v>
      </c>
      <c r="I171" s="8">
        <v>36</v>
      </c>
    </row>
    <row r="172" spans="1:9" x14ac:dyDescent="0.4">
      <c r="A172" s="38" t="s">
        <v>235</v>
      </c>
      <c r="B172" s="8">
        <v>1.92</v>
      </c>
      <c r="C172" s="8">
        <v>0.86099999999999999</v>
      </c>
      <c r="D172" s="8">
        <v>1.0589999999999999</v>
      </c>
      <c r="E172" s="8">
        <v>0.28399999999999997</v>
      </c>
      <c r="F172" s="8">
        <v>4</v>
      </c>
      <c r="G172" s="8">
        <v>4</v>
      </c>
      <c r="H172" s="8">
        <v>5.2729999999999997</v>
      </c>
      <c r="I172" s="8">
        <v>36</v>
      </c>
    </row>
    <row r="173" spans="1:9" x14ac:dyDescent="0.4">
      <c r="A173" s="38" t="s">
        <v>237</v>
      </c>
      <c r="B173" s="8">
        <v>0.87939999999999996</v>
      </c>
      <c r="C173" s="8">
        <v>2.1190000000000002</v>
      </c>
      <c r="D173" s="8">
        <v>-1.24</v>
      </c>
      <c r="E173" s="8">
        <v>0.28399999999999997</v>
      </c>
      <c r="F173" s="8">
        <v>4</v>
      </c>
      <c r="G173" s="8">
        <v>4</v>
      </c>
      <c r="H173" s="8">
        <v>6.1740000000000004</v>
      </c>
      <c r="I173" s="8">
        <v>36</v>
      </c>
    </row>
    <row r="174" spans="1:9" x14ac:dyDescent="0.4">
      <c r="A174" s="38" t="s">
        <v>239</v>
      </c>
      <c r="B174" s="8">
        <v>0.87939999999999996</v>
      </c>
      <c r="C174" s="8">
        <v>0.99590000000000001</v>
      </c>
      <c r="D174" s="8">
        <v>-0.1166</v>
      </c>
      <c r="E174" s="8">
        <v>0.28399999999999997</v>
      </c>
      <c r="F174" s="8">
        <v>4</v>
      </c>
      <c r="G174" s="8">
        <v>4</v>
      </c>
      <c r="H174" s="8">
        <v>0.58030000000000004</v>
      </c>
      <c r="I174" s="8">
        <v>36</v>
      </c>
    </row>
    <row r="175" spans="1:9" x14ac:dyDescent="0.4">
      <c r="A175" s="38" t="s">
        <v>241</v>
      </c>
      <c r="B175" s="8">
        <v>0.87939999999999996</v>
      </c>
      <c r="C175" s="8">
        <v>0.86099999999999999</v>
      </c>
      <c r="D175" s="8">
        <v>1.8329999999999999E-2</v>
      </c>
      <c r="E175" s="8">
        <v>0.28399999999999997</v>
      </c>
      <c r="F175" s="8">
        <v>4</v>
      </c>
      <c r="G175" s="8">
        <v>4</v>
      </c>
      <c r="H175" s="8">
        <v>9.1270000000000004E-2</v>
      </c>
      <c r="I175" s="8">
        <v>36</v>
      </c>
    </row>
    <row r="176" spans="1:9" x14ac:dyDescent="0.4">
      <c r="A176" s="38" t="s">
        <v>243</v>
      </c>
      <c r="B176" s="8">
        <v>2.1190000000000002</v>
      </c>
      <c r="C176" s="8">
        <v>0.99590000000000001</v>
      </c>
      <c r="D176" s="8">
        <v>1.123</v>
      </c>
      <c r="E176" s="8">
        <v>0.28399999999999997</v>
      </c>
      <c r="F176" s="8">
        <v>4</v>
      </c>
      <c r="G176" s="8">
        <v>4</v>
      </c>
      <c r="H176" s="8">
        <v>5.5940000000000003</v>
      </c>
      <c r="I176" s="8">
        <v>36</v>
      </c>
    </row>
    <row r="177" spans="1:9" x14ac:dyDescent="0.4">
      <c r="A177" s="38" t="s">
        <v>245</v>
      </c>
      <c r="B177" s="8">
        <v>2.1190000000000002</v>
      </c>
      <c r="C177" s="8">
        <v>0.86099999999999999</v>
      </c>
      <c r="D177" s="8">
        <v>1.258</v>
      </c>
      <c r="E177" s="8">
        <v>0.28399999999999997</v>
      </c>
      <c r="F177" s="8">
        <v>4</v>
      </c>
      <c r="G177" s="8">
        <v>4</v>
      </c>
      <c r="H177" s="8">
        <v>6.2649999999999997</v>
      </c>
      <c r="I177" s="8">
        <v>36</v>
      </c>
    </row>
    <row r="178" spans="1:9" x14ac:dyDescent="0.4">
      <c r="A178" s="38" t="s">
        <v>247</v>
      </c>
      <c r="B178" s="8">
        <v>0.99590000000000001</v>
      </c>
      <c r="C178" s="8">
        <v>0.86099999999999999</v>
      </c>
      <c r="D178" s="8">
        <v>0.13489999999999999</v>
      </c>
      <c r="E178" s="8">
        <v>0.28399999999999997</v>
      </c>
      <c r="F178" s="8">
        <v>4</v>
      </c>
      <c r="G178" s="8">
        <v>4</v>
      </c>
      <c r="H178" s="8">
        <v>0.67159999999999997</v>
      </c>
      <c r="I178" s="8">
        <v>36</v>
      </c>
    </row>
    <row r="179" spans="1:9" x14ac:dyDescent="0.4">
      <c r="A179" s="38"/>
      <c r="B179" s="8"/>
      <c r="C179" s="8"/>
      <c r="D179" s="8"/>
      <c r="E179" s="8"/>
      <c r="F179" s="8"/>
      <c r="G179" s="8"/>
      <c r="H179" s="8"/>
      <c r="I179" s="8"/>
    </row>
    <row r="180" spans="1:9" x14ac:dyDescent="0.4">
      <c r="A180" s="38"/>
      <c r="B180" s="8"/>
      <c r="C180" s="8"/>
      <c r="D180" s="8"/>
      <c r="E180" s="8"/>
      <c r="F180" s="8"/>
      <c r="G180" s="8"/>
      <c r="H180" s="8"/>
      <c r="I180" s="8"/>
    </row>
    <row r="181" spans="1:9" x14ac:dyDescent="0.4">
      <c r="A181" s="38"/>
      <c r="B181" s="8"/>
      <c r="C181" s="8"/>
      <c r="D181" s="8"/>
      <c r="E181" s="8"/>
      <c r="F181" s="8"/>
      <c r="G181" s="8"/>
      <c r="H181" s="8"/>
      <c r="I181" s="8"/>
    </row>
    <row r="182" spans="1:9" x14ac:dyDescent="0.4">
      <c r="A182" s="38"/>
      <c r="B182" s="8"/>
      <c r="C182" s="8"/>
      <c r="D182" s="8"/>
      <c r="E182" s="8"/>
      <c r="F182" s="8"/>
      <c r="G182" s="8"/>
      <c r="H182" s="8"/>
      <c r="I182" s="8"/>
    </row>
    <row r="183" spans="1:9" x14ac:dyDescent="0.4">
      <c r="A183" s="38"/>
      <c r="B183" s="8"/>
      <c r="C183" s="8"/>
      <c r="D183" s="8"/>
      <c r="E183" s="8"/>
      <c r="F183" s="8"/>
      <c r="G183" s="8"/>
      <c r="H183" s="8"/>
      <c r="I183" s="8"/>
    </row>
    <row r="184" spans="1:9" x14ac:dyDescent="0.4">
      <c r="A184" s="38"/>
      <c r="B184" s="8"/>
      <c r="C184" s="8"/>
      <c r="D184" s="8"/>
      <c r="E184" s="8"/>
      <c r="F184" s="8"/>
      <c r="G184" s="8"/>
      <c r="H184" s="8"/>
      <c r="I184" s="8"/>
    </row>
    <row r="185" spans="1:9" x14ac:dyDescent="0.4">
      <c r="A185" s="38"/>
      <c r="B185" s="8"/>
      <c r="C185" s="8"/>
      <c r="D185" s="8"/>
      <c r="E185" s="8"/>
      <c r="F185" s="8"/>
      <c r="G185" s="8"/>
      <c r="H185" s="8"/>
      <c r="I185" s="8"/>
    </row>
    <row r="186" spans="1:9" x14ac:dyDescent="0.4">
      <c r="A186" s="38"/>
      <c r="B186" s="8"/>
      <c r="C186" s="8"/>
      <c r="D186" s="8"/>
      <c r="E186" s="8"/>
      <c r="F186" s="8"/>
      <c r="G186" s="8"/>
      <c r="H186" s="8"/>
      <c r="I186" s="8"/>
    </row>
    <row r="187" spans="1:9" x14ac:dyDescent="0.4">
      <c r="A187" s="38"/>
      <c r="B187" s="8"/>
      <c r="C187" s="8"/>
      <c r="D187" s="8"/>
      <c r="E187" s="8"/>
      <c r="F187" s="8"/>
      <c r="G187" s="8"/>
      <c r="H187" s="8"/>
      <c r="I187" s="8"/>
    </row>
    <row r="188" spans="1:9" x14ac:dyDescent="0.4">
      <c r="A188" s="38"/>
      <c r="B188" s="8"/>
      <c r="C188" s="8"/>
      <c r="D188" s="8"/>
      <c r="E188" s="8"/>
      <c r="F188" s="8"/>
      <c r="G188" s="8"/>
      <c r="H188" s="8"/>
      <c r="I188" s="8"/>
    </row>
    <row r="189" spans="1:9" x14ac:dyDescent="0.4">
      <c r="A189" s="38"/>
      <c r="B189" s="8"/>
      <c r="C189" s="8"/>
      <c r="D189" s="8"/>
      <c r="E189" s="8"/>
      <c r="F189" s="8"/>
      <c r="G189" s="8"/>
      <c r="H189" s="8"/>
      <c r="I189" s="8"/>
    </row>
    <row r="190" spans="1:9" x14ac:dyDescent="0.4">
      <c r="A190" s="38"/>
      <c r="B190" s="8"/>
      <c r="C190" s="8"/>
      <c r="D190" s="8"/>
      <c r="E190" s="8"/>
      <c r="F190" s="8"/>
      <c r="G190" s="8"/>
      <c r="H190" s="8"/>
      <c r="I190" s="8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1"/>
  <sheetViews>
    <sheetView workbookViewId="0"/>
  </sheetViews>
  <sheetFormatPr defaultColWidth="9" defaultRowHeight="13.9" x14ac:dyDescent="0.4"/>
  <cols>
    <col min="1" max="1" width="12.265625" style="27" customWidth="1"/>
    <col min="2" max="3" width="9" style="6"/>
    <col min="4" max="10" width="9" style="27"/>
    <col min="11" max="11" width="9.59765625" style="27" customWidth="1"/>
    <col min="12" max="12" width="19.265625" style="27" customWidth="1"/>
    <col min="13" max="13" width="9" style="27"/>
    <col min="14" max="16" width="9" style="28"/>
    <col min="17" max="16384" width="9" style="27"/>
  </cols>
  <sheetData>
    <row r="1" spans="1:16" x14ac:dyDescent="0.4">
      <c r="A1" s="27" t="s">
        <v>34</v>
      </c>
    </row>
    <row r="2" spans="1:16" x14ac:dyDescent="0.35"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  <c r="M2" s="29" t="s">
        <v>11</v>
      </c>
      <c r="N2" s="11" t="s">
        <v>12</v>
      </c>
      <c r="O2" s="11" t="s">
        <v>13</v>
      </c>
      <c r="P2" s="11" t="s">
        <v>14</v>
      </c>
    </row>
    <row r="3" spans="1:16" x14ac:dyDescent="0.4">
      <c r="B3" s="67" t="s">
        <v>18</v>
      </c>
      <c r="C3" s="30">
        <v>4</v>
      </c>
      <c r="D3" s="31">
        <v>34.085000000000001</v>
      </c>
      <c r="E3" s="32">
        <v>0.32380749999999997</v>
      </c>
      <c r="F3" s="32">
        <v>0.47378149999999997</v>
      </c>
      <c r="G3" s="32">
        <v>0.33744150000000001</v>
      </c>
      <c r="H3" s="20" t="s">
        <v>16</v>
      </c>
      <c r="I3" s="31">
        <v>34.085000000000001</v>
      </c>
      <c r="J3" s="31">
        <v>32.200000000000003</v>
      </c>
      <c r="K3" s="29">
        <v>1.884999999999998</v>
      </c>
      <c r="L3" s="29">
        <v>5.85</v>
      </c>
      <c r="M3" s="31">
        <v>34.085000000000001</v>
      </c>
      <c r="N3" s="33">
        <v>0.95</v>
      </c>
      <c r="O3" s="33">
        <v>1.39</v>
      </c>
      <c r="P3" s="33">
        <v>0.99</v>
      </c>
    </row>
    <row r="4" spans="1:16" x14ac:dyDescent="0.4">
      <c r="B4" s="67"/>
      <c r="C4" s="30">
        <v>50</v>
      </c>
      <c r="D4" s="31">
        <v>34.188000000000002</v>
      </c>
      <c r="E4" s="32">
        <v>0.36923040000000007</v>
      </c>
      <c r="F4" s="32">
        <v>0.43760640000000001</v>
      </c>
      <c r="G4" s="32">
        <v>0.60854640000000004</v>
      </c>
      <c r="H4" s="20" t="s">
        <v>16</v>
      </c>
      <c r="I4" s="31">
        <v>34.188000000000002</v>
      </c>
      <c r="J4" s="31">
        <v>33.9</v>
      </c>
      <c r="K4" s="29">
        <v>0.28800000000000381</v>
      </c>
      <c r="L4" s="29">
        <v>0.85</v>
      </c>
      <c r="M4" s="31">
        <v>34.188000000000002</v>
      </c>
      <c r="N4" s="33">
        <v>1.08</v>
      </c>
      <c r="O4" s="33">
        <v>1.28</v>
      </c>
      <c r="P4" s="33">
        <v>1.78</v>
      </c>
    </row>
    <row r="5" spans="1:16" x14ac:dyDescent="0.4">
      <c r="B5" s="67"/>
      <c r="C5" s="30">
        <v>32</v>
      </c>
      <c r="D5" s="31">
        <v>33.783999999999999</v>
      </c>
      <c r="E5" s="32">
        <v>0.52365200000000001</v>
      </c>
      <c r="F5" s="32">
        <v>0.48986799999999997</v>
      </c>
      <c r="G5" s="32">
        <v>0.50338159999999998</v>
      </c>
      <c r="H5" s="20" t="s">
        <v>16</v>
      </c>
      <c r="I5" s="31">
        <v>33.783999999999999</v>
      </c>
      <c r="J5" s="31">
        <v>33</v>
      </c>
      <c r="K5" s="29">
        <v>0.78399999999999892</v>
      </c>
      <c r="L5" s="29">
        <v>2.38</v>
      </c>
      <c r="M5" s="31">
        <v>33.783999999999999</v>
      </c>
      <c r="N5" s="33">
        <v>1.55</v>
      </c>
      <c r="O5" s="33">
        <v>1.45</v>
      </c>
      <c r="P5" s="33">
        <v>1.49</v>
      </c>
    </row>
    <row r="6" spans="1:16" x14ac:dyDescent="0.4">
      <c r="B6" s="67"/>
      <c r="C6" s="34">
        <v>14</v>
      </c>
      <c r="D6" s="31">
        <v>29</v>
      </c>
      <c r="E6" s="35">
        <v>0.224</v>
      </c>
      <c r="F6" s="35">
        <v>0.378</v>
      </c>
      <c r="G6" s="35">
        <v>0.34</v>
      </c>
      <c r="H6" s="20" t="s">
        <v>16</v>
      </c>
      <c r="I6" s="36">
        <v>29</v>
      </c>
      <c r="J6" s="36">
        <v>27.6</v>
      </c>
      <c r="K6" s="37">
        <v>1.4</v>
      </c>
      <c r="L6" s="29">
        <v>5.07</v>
      </c>
      <c r="M6" s="31">
        <v>24.98</v>
      </c>
      <c r="N6" s="33">
        <v>1.1399999999999999</v>
      </c>
      <c r="O6" s="33">
        <v>1.08</v>
      </c>
      <c r="P6" s="33">
        <v>2.1800000000000002</v>
      </c>
    </row>
    <row r="7" spans="1:16" x14ac:dyDescent="0.4">
      <c r="B7" s="67"/>
      <c r="C7" s="34">
        <v>17</v>
      </c>
      <c r="D7" s="31">
        <v>28.2</v>
      </c>
      <c r="E7" s="35">
        <v>0.245</v>
      </c>
      <c r="F7" s="35">
        <v>0.29199999999999998</v>
      </c>
      <c r="G7" s="35">
        <v>0.32900000000000001</v>
      </c>
      <c r="H7" s="20" t="s">
        <v>16</v>
      </c>
      <c r="I7" s="36">
        <v>28.2</v>
      </c>
      <c r="J7" s="36">
        <v>26.2</v>
      </c>
      <c r="K7" s="37">
        <v>2</v>
      </c>
      <c r="L7" s="29">
        <v>7.63</v>
      </c>
      <c r="M7" s="31">
        <v>24.18</v>
      </c>
      <c r="N7" s="33">
        <v>1.01</v>
      </c>
      <c r="O7" s="33">
        <v>1.21</v>
      </c>
      <c r="P7" s="33">
        <v>1.36</v>
      </c>
    </row>
    <row r="8" spans="1:16" x14ac:dyDescent="0.4">
      <c r="B8" s="67"/>
      <c r="C8" s="34">
        <v>20</v>
      </c>
      <c r="D8" s="31">
        <v>27</v>
      </c>
      <c r="E8" s="35">
        <v>0.24299999999999999</v>
      </c>
      <c r="F8" s="35">
        <v>0.30499999999999999</v>
      </c>
      <c r="G8" s="35">
        <v>0.248</v>
      </c>
      <c r="H8" s="20" t="s">
        <v>16</v>
      </c>
      <c r="I8" s="36">
        <v>27</v>
      </c>
      <c r="J8" s="36">
        <v>26.5</v>
      </c>
      <c r="K8" s="37">
        <v>0.5</v>
      </c>
      <c r="L8" s="29">
        <v>1.89</v>
      </c>
      <c r="M8" s="31">
        <v>23.26</v>
      </c>
      <c r="N8" s="33">
        <v>1.04</v>
      </c>
      <c r="O8" s="33">
        <v>1.31</v>
      </c>
      <c r="P8" s="33">
        <v>1.07</v>
      </c>
    </row>
    <row r="9" spans="1:16" x14ac:dyDescent="0.4">
      <c r="B9" s="67"/>
      <c r="C9" s="34">
        <v>5</v>
      </c>
      <c r="D9" s="31">
        <v>23.6</v>
      </c>
      <c r="E9" s="35">
        <v>0.33400000000000002</v>
      </c>
      <c r="F9" s="35">
        <v>0.309</v>
      </c>
      <c r="G9" s="35">
        <v>0.4</v>
      </c>
      <c r="H9" s="20" t="s">
        <v>16</v>
      </c>
      <c r="I9" s="36">
        <v>23.6</v>
      </c>
      <c r="J9" s="36">
        <v>22.5</v>
      </c>
      <c r="K9" s="37">
        <v>1.1000000000000001</v>
      </c>
      <c r="L9" s="29">
        <v>4.8899999999999997</v>
      </c>
      <c r="M9" s="31">
        <v>23.6</v>
      </c>
      <c r="N9" s="33">
        <v>1.42</v>
      </c>
      <c r="O9" s="33">
        <v>1.31</v>
      </c>
      <c r="P9" s="33">
        <v>1.69</v>
      </c>
    </row>
    <row r="10" spans="1:16" x14ac:dyDescent="0.4">
      <c r="B10" s="67"/>
      <c r="C10" s="34">
        <v>6</v>
      </c>
      <c r="D10" s="31">
        <v>25.67</v>
      </c>
      <c r="E10" s="35">
        <v>0.29499999999999998</v>
      </c>
      <c r="F10" s="35">
        <v>0.29699999999999999</v>
      </c>
      <c r="G10" s="35">
        <v>0.38500000000000001</v>
      </c>
      <c r="H10" s="20" t="s">
        <v>16</v>
      </c>
      <c r="I10" s="36">
        <v>25.67</v>
      </c>
      <c r="J10" s="36">
        <v>25.4</v>
      </c>
      <c r="K10" s="37">
        <v>0.27000000000000302</v>
      </c>
      <c r="L10" s="29">
        <v>1.06</v>
      </c>
      <c r="M10" s="31">
        <v>25.67</v>
      </c>
      <c r="N10" s="33">
        <v>1.1499999999999999</v>
      </c>
      <c r="O10" s="33">
        <v>1.1599999999999999</v>
      </c>
      <c r="P10" s="33">
        <v>1.5</v>
      </c>
    </row>
    <row r="11" spans="1:16" x14ac:dyDescent="0.4">
      <c r="B11" s="68" t="s">
        <v>19</v>
      </c>
      <c r="C11" s="30">
        <v>34</v>
      </c>
      <c r="D11" s="31">
        <v>36.299999999999997</v>
      </c>
      <c r="E11" s="32">
        <v>0.43922999999999995</v>
      </c>
      <c r="F11" s="32">
        <v>0.44285999999999998</v>
      </c>
      <c r="G11" s="32">
        <v>0.43922999999999995</v>
      </c>
      <c r="H11" s="29">
        <v>1.5619999999999976</v>
      </c>
      <c r="I11" s="31">
        <v>34.738</v>
      </c>
      <c r="J11" s="31">
        <v>33.200000000000003</v>
      </c>
      <c r="K11" s="29">
        <v>1.5379999999999967</v>
      </c>
      <c r="L11" s="29">
        <v>4.63</v>
      </c>
      <c r="M11" s="31">
        <v>36.299999999999997</v>
      </c>
      <c r="N11" s="33">
        <v>1.21</v>
      </c>
      <c r="O11" s="33">
        <v>1.22</v>
      </c>
      <c r="P11" s="33">
        <v>1.21</v>
      </c>
    </row>
    <row r="12" spans="1:16" x14ac:dyDescent="0.4">
      <c r="B12" s="69"/>
      <c r="C12" s="30">
        <v>52</v>
      </c>
      <c r="D12" s="31">
        <v>39.299999999999997</v>
      </c>
      <c r="E12" s="32">
        <v>0.48338999999999999</v>
      </c>
      <c r="F12" s="32">
        <v>0.47159999999999996</v>
      </c>
      <c r="G12" s="32">
        <v>0.51876</v>
      </c>
      <c r="H12" s="29">
        <v>1.5090000000000003</v>
      </c>
      <c r="I12" s="31">
        <v>37.790999999999997</v>
      </c>
      <c r="J12" s="31">
        <v>35.5</v>
      </c>
      <c r="K12" s="29">
        <v>2.2909999999999968</v>
      </c>
      <c r="L12" s="29">
        <v>6.45</v>
      </c>
      <c r="M12" s="31">
        <v>39.299999999999997</v>
      </c>
      <c r="N12" s="33">
        <v>1.23</v>
      </c>
      <c r="O12" s="33">
        <v>1.2</v>
      </c>
      <c r="P12" s="33">
        <v>1.32</v>
      </c>
    </row>
    <row r="13" spans="1:16" x14ac:dyDescent="0.4">
      <c r="B13" s="69"/>
      <c r="C13" s="30">
        <v>54</v>
      </c>
      <c r="D13" s="31">
        <v>37.1</v>
      </c>
      <c r="E13" s="32">
        <v>0.45633000000000001</v>
      </c>
      <c r="F13" s="32">
        <v>0.41552000000000006</v>
      </c>
      <c r="G13" s="32">
        <v>0.52682000000000007</v>
      </c>
      <c r="H13" s="29">
        <v>1.5420000000000016</v>
      </c>
      <c r="I13" s="31">
        <v>35.558</v>
      </c>
      <c r="J13" s="31">
        <v>34.700000000000003</v>
      </c>
      <c r="K13" s="29">
        <v>0.85799999999999699</v>
      </c>
      <c r="L13" s="29">
        <v>2.4700000000000002</v>
      </c>
      <c r="M13" s="31">
        <v>37.1</v>
      </c>
      <c r="N13" s="33">
        <v>1.23</v>
      </c>
      <c r="O13" s="33">
        <v>1.1200000000000001</v>
      </c>
      <c r="P13" s="33">
        <v>1.42</v>
      </c>
    </row>
    <row r="14" spans="1:16" x14ac:dyDescent="0.4">
      <c r="B14" s="69"/>
      <c r="C14" s="34">
        <v>16</v>
      </c>
      <c r="D14" s="31">
        <v>29.882000000000001</v>
      </c>
      <c r="E14" s="35">
        <v>0.26500000000000001</v>
      </c>
      <c r="F14" s="35">
        <v>0.32300000000000001</v>
      </c>
      <c r="G14" s="35">
        <v>0.35099999999999998</v>
      </c>
      <c r="H14" s="37">
        <v>1.587</v>
      </c>
      <c r="I14" s="36">
        <v>28.295000000000002</v>
      </c>
      <c r="J14" s="36">
        <v>26.8</v>
      </c>
      <c r="K14" s="37">
        <v>1.4950000000000001</v>
      </c>
      <c r="L14" s="29">
        <v>5.58</v>
      </c>
      <c r="M14" s="31">
        <v>24.344999999999999</v>
      </c>
      <c r="N14" s="33">
        <v>1.0900000000000001</v>
      </c>
      <c r="O14" s="33">
        <v>1.33</v>
      </c>
      <c r="P14" s="33">
        <v>1.48</v>
      </c>
    </row>
    <row r="15" spans="1:16" x14ac:dyDescent="0.4">
      <c r="B15" s="69"/>
      <c r="C15" s="34">
        <v>18</v>
      </c>
      <c r="D15" s="31">
        <v>31.616</v>
      </c>
      <c r="E15" s="35">
        <v>0.21099999999999999</v>
      </c>
      <c r="F15" s="35">
        <v>0.434</v>
      </c>
      <c r="G15" s="35">
        <v>0.309</v>
      </c>
      <c r="H15" s="37">
        <v>1.5820000000000001</v>
      </c>
      <c r="I15" s="36">
        <v>30.033999999999999</v>
      </c>
      <c r="J15" s="36">
        <v>28.4</v>
      </c>
      <c r="K15" s="37">
        <v>1.6339999999999999</v>
      </c>
      <c r="L15" s="29">
        <v>5.75</v>
      </c>
      <c r="M15" s="31">
        <v>25.283999999999999</v>
      </c>
      <c r="N15" s="33">
        <v>0.83</v>
      </c>
      <c r="O15" s="33">
        <v>1.72</v>
      </c>
      <c r="P15" s="33">
        <v>1.22</v>
      </c>
    </row>
    <row r="16" spans="1:16" x14ac:dyDescent="0.4">
      <c r="B16" s="69"/>
      <c r="C16" s="34">
        <v>8</v>
      </c>
      <c r="D16" s="31">
        <v>28.337</v>
      </c>
      <c r="E16" s="35">
        <v>0.35199999999999998</v>
      </c>
      <c r="F16" s="35">
        <v>0.35099999999999998</v>
      </c>
      <c r="G16" s="35">
        <v>0.39500000000000002</v>
      </c>
      <c r="H16" s="37">
        <v>1.605</v>
      </c>
      <c r="I16" s="36">
        <v>26.731999999999999</v>
      </c>
      <c r="J16" s="36">
        <v>26</v>
      </c>
      <c r="K16" s="37">
        <v>0.73199999999999898</v>
      </c>
      <c r="L16" s="29">
        <v>2.82</v>
      </c>
      <c r="M16" s="31">
        <v>26.731999999999999</v>
      </c>
      <c r="N16" s="33">
        <v>1.32</v>
      </c>
      <c r="O16" s="33">
        <v>1.31</v>
      </c>
      <c r="P16" s="33">
        <v>1.48</v>
      </c>
    </row>
    <row r="17" spans="1:16" x14ac:dyDescent="0.4">
      <c r="B17" s="69"/>
      <c r="C17" s="34">
        <v>9</v>
      </c>
      <c r="D17" s="31">
        <v>28.478999999999999</v>
      </c>
      <c r="E17" s="35">
        <v>0.38900000000000001</v>
      </c>
      <c r="F17" s="35">
        <v>0.34100000000000003</v>
      </c>
      <c r="G17" s="35">
        <v>0.47</v>
      </c>
      <c r="H17" s="37">
        <v>1.5660000000000001</v>
      </c>
      <c r="I17" s="36">
        <v>26.913</v>
      </c>
      <c r="J17" s="36">
        <v>26.3</v>
      </c>
      <c r="K17" s="37">
        <v>0.61299999999999999</v>
      </c>
      <c r="L17" s="29">
        <v>2.33</v>
      </c>
      <c r="M17" s="31">
        <v>26.913</v>
      </c>
      <c r="N17" s="33">
        <v>1.45</v>
      </c>
      <c r="O17" s="33">
        <v>1.27</v>
      </c>
      <c r="P17" s="33">
        <v>1.75</v>
      </c>
    </row>
    <row r="18" spans="1:16" x14ac:dyDescent="0.4">
      <c r="B18" s="70"/>
      <c r="C18" s="34">
        <v>10</v>
      </c>
      <c r="D18" s="31">
        <v>26.216000000000001</v>
      </c>
      <c r="E18" s="35">
        <v>0.34100000000000003</v>
      </c>
      <c r="F18" s="35">
        <v>0.36</v>
      </c>
      <c r="G18" s="35">
        <v>0.41699999999999998</v>
      </c>
      <c r="H18" s="37">
        <v>1.5780000000000001</v>
      </c>
      <c r="I18" s="36">
        <v>24.638000000000002</v>
      </c>
      <c r="J18" s="36">
        <v>23.7</v>
      </c>
      <c r="K18" s="37">
        <v>0.93799999999999895</v>
      </c>
      <c r="L18" s="29">
        <v>3.96</v>
      </c>
      <c r="M18" s="31">
        <v>24.638000000000002</v>
      </c>
      <c r="N18" s="33">
        <v>1.38</v>
      </c>
      <c r="O18" s="33">
        <v>1.46</v>
      </c>
      <c r="P18" s="33">
        <v>1.69</v>
      </c>
    </row>
    <row r="19" spans="1:16" x14ac:dyDescent="0.4">
      <c r="B19" s="68" t="s">
        <v>15</v>
      </c>
      <c r="C19" s="34">
        <v>4</v>
      </c>
      <c r="D19" s="36">
        <v>21.7</v>
      </c>
      <c r="E19" s="32">
        <v>0.29099999999999998</v>
      </c>
      <c r="F19" s="32">
        <v>0.30599999999999999</v>
      </c>
      <c r="G19" s="32">
        <v>0.255</v>
      </c>
      <c r="H19" s="20" t="s">
        <v>16</v>
      </c>
      <c r="I19" s="36">
        <v>21.7</v>
      </c>
      <c r="J19" s="31">
        <v>21.2</v>
      </c>
      <c r="K19" s="37">
        <v>0.5</v>
      </c>
      <c r="L19" s="29">
        <v>2.36</v>
      </c>
      <c r="M19" s="31">
        <v>21.24</v>
      </c>
      <c r="N19" s="20">
        <v>1.37</v>
      </c>
      <c r="O19" s="20">
        <v>1.44</v>
      </c>
      <c r="P19" s="20">
        <v>1.2</v>
      </c>
    </row>
    <row r="20" spans="1:16" x14ac:dyDescent="0.4">
      <c r="B20" s="69"/>
      <c r="C20" s="30">
        <v>42</v>
      </c>
      <c r="D20" s="31">
        <v>39.4</v>
      </c>
      <c r="E20" s="32">
        <v>0.58699999999999997</v>
      </c>
      <c r="F20" s="32">
        <v>0.44900000000000001</v>
      </c>
      <c r="G20" s="32">
        <v>0.64700000000000002</v>
      </c>
      <c r="H20" s="20" t="s">
        <v>16</v>
      </c>
      <c r="I20" s="31">
        <v>39.4</v>
      </c>
      <c r="J20" s="31">
        <v>37.799999999999997</v>
      </c>
      <c r="K20" s="29">
        <v>1.6000000000000014</v>
      </c>
      <c r="L20" s="29">
        <v>4.2300000000000004</v>
      </c>
      <c r="M20" s="31">
        <v>39.4</v>
      </c>
      <c r="N20" s="20">
        <v>1.49</v>
      </c>
      <c r="O20" s="20">
        <v>1.1399999999999999</v>
      </c>
      <c r="P20" s="20">
        <v>2.15</v>
      </c>
    </row>
    <row r="21" spans="1:16" x14ac:dyDescent="0.4">
      <c r="B21" s="69"/>
      <c r="C21" s="34">
        <v>6</v>
      </c>
      <c r="D21" s="36">
        <v>25.4</v>
      </c>
      <c r="E21" s="35">
        <v>0.27400000000000002</v>
      </c>
      <c r="F21" s="35">
        <v>0.30099999999999999</v>
      </c>
      <c r="G21" s="35">
        <v>0.34200000000000003</v>
      </c>
      <c r="H21" s="20" t="s">
        <v>16</v>
      </c>
      <c r="I21" s="36">
        <v>25.4</v>
      </c>
      <c r="J21" s="31">
        <v>24.2</v>
      </c>
      <c r="K21" s="37">
        <v>1.2</v>
      </c>
      <c r="L21" s="29">
        <v>4.96</v>
      </c>
      <c r="M21" s="31">
        <v>24.68</v>
      </c>
      <c r="N21" s="20">
        <v>1.1100000000000001</v>
      </c>
      <c r="O21" s="20">
        <v>1.22</v>
      </c>
      <c r="P21" s="20">
        <v>1.39</v>
      </c>
    </row>
    <row r="22" spans="1:16" x14ac:dyDescent="0.4">
      <c r="B22" s="69"/>
      <c r="C22" s="34">
        <v>7</v>
      </c>
      <c r="D22" s="36">
        <v>25.8</v>
      </c>
      <c r="E22" s="35">
        <v>0.34799999999999998</v>
      </c>
      <c r="F22" s="35">
        <v>0.35899999999999999</v>
      </c>
      <c r="G22" s="35">
        <v>0.32200000000000001</v>
      </c>
      <c r="H22" s="20" t="s">
        <v>16</v>
      </c>
      <c r="I22" s="36">
        <v>25.8</v>
      </c>
      <c r="J22" s="31">
        <v>24.5</v>
      </c>
      <c r="K22" s="37">
        <v>1.3</v>
      </c>
      <c r="L22" s="29">
        <v>5.31</v>
      </c>
      <c r="M22" s="31">
        <v>24.67</v>
      </c>
      <c r="N22" s="20">
        <v>1.41</v>
      </c>
      <c r="O22" s="20">
        <v>1.46</v>
      </c>
      <c r="P22" s="20">
        <v>1.31</v>
      </c>
    </row>
    <row r="23" spans="1:16" x14ac:dyDescent="0.4">
      <c r="B23" s="70"/>
      <c r="C23" s="30">
        <v>13</v>
      </c>
      <c r="D23" s="31">
        <v>22.713597033374501</v>
      </c>
      <c r="E23" s="32">
        <v>0.27300000000000002</v>
      </c>
      <c r="F23" s="32">
        <v>0.35399999999999998</v>
      </c>
      <c r="G23" s="32">
        <v>0.25</v>
      </c>
      <c r="H23" s="20" t="s">
        <v>16</v>
      </c>
      <c r="I23" s="36">
        <v>22.713597033374537</v>
      </c>
      <c r="J23" s="36">
        <v>21.013597033374538</v>
      </c>
      <c r="K23" s="29">
        <v>1.7</v>
      </c>
      <c r="L23" s="29">
        <v>8.09</v>
      </c>
      <c r="M23" s="31">
        <v>22.713597033374501</v>
      </c>
      <c r="N23" s="33">
        <v>1.2</v>
      </c>
      <c r="O23" s="33">
        <v>1.56</v>
      </c>
      <c r="P23" s="33">
        <v>1.1000000000000001</v>
      </c>
    </row>
    <row r="24" spans="1:16" x14ac:dyDescent="0.4">
      <c r="B24" s="68" t="s">
        <v>17</v>
      </c>
      <c r="C24" s="34">
        <v>61</v>
      </c>
      <c r="D24" s="31">
        <v>23.549999999999997</v>
      </c>
      <c r="E24" s="35">
        <v>0.18237589999999998</v>
      </c>
      <c r="F24" s="35">
        <v>0.27026790000000001</v>
      </c>
      <c r="G24" s="35">
        <v>0.1582056</v>
      </c>
      <c r="H24" s="37">
        <v>1.577</v>
      </c>
      <c r="I24" s="36">
        <v>21.972999999999999</v>
      </c>
      <c r="J24" s="36">
        <v>23.3</v>
      </c>
      <c r="K24" s="37">
        <v>-1.327</v>
      </c>
      <c r="L24" s="29">
        <v>-5.7</v>
      </c>
      <c r="M24" s="31">
        <v>21.972999999999999</v>
      </c>
      <c r="N24" s="33">
        <v>0.83</v>
      </c>
      <c r="O24" s="33">
        <v>1.23</v>
      </c>
      <c r="P24" s="33">
        <v>0.72</v>
      </c>
    </row>
    <row r="25" spans="1:16" x14ac:dyDescent="0.4">
      <c r="B25" s="69"/>
      <c r="C25" s="30">
        <v>3</v>
      </c>
      <c r="D25" s="31">
        <v>24.05</v>
      </c>
      <c r="E25" s="35">
        <v>0.17666999999999999</v>
      </c>
      <c r="F25" s="35">
        <v>0.29898000000000002</v>
      </c>
      <c r="G25" s="35">
        <v>0.26273999999999997</v>
      </c>
      <c r="H25" s="29">
        <v>1.61</v>
      </c>
      <c r="I25" s="31">
        <v>21.72</v>
      </c>
      <c r="J25" s="31">
        <v>22.44</v>
      </c>
      <c r="K25" s="29">
        <v>-0.72000000000000242</v>
      </c>
      <c r="L25" s="29">
        <v>-3.21</v>
      </c>
      <c r="M25" s="31">
        <v>22.65</v>
      </c>
      <c r="N25" s="33">
        <v>0.78</v>
      </c>
      <c r="O25" s="33">
        <v>1.32</v>
      </c>
      <c r="P25" s="33">
        <v>1.1599999999999999</v>
      </c>
    </row>
    <row r="26" spans="1:16" x14ac:dyDescent="0.4">
      <c r="B26" s="69"/>
      <c r="C26" s="34">
        <v>5</v>
      </c>
      <c r="D26" s="31">
        <v>25.849999999999998</v>
      </c>
      <c r="E26" s="35">
        <v>0.13341900000000001</v>
      </c>
      <c r="F26" s="35">
        <v>0.3541668</v>
      </c>
      <c r="G26" s="35">
        <v>0.19406400000000001</v>
      </c>
      <c r="H26" s="37">
        <v>1.5920000000000001</v>
      </c>
      <c r="I26" s="36">
        <v>24.257999999999999</v>
      </c>
      <c r="J26" s="36">
        <v>24.2</v>
      </c>
      <c r="K26" s="37">
        <v>5.8000000000003403E-2</v>
      </c>
      <c r="L26" s="29">
        <v>0.24</v>
      </c>
      <c r="M26" s="31">
        <v>24.257999999999999</v>
      </c>
      <c r="N26" s="33">
        <v>0.55000000000000004</v>
      </c>
      <c r="O26" s="33">
        <v>1.46</v>
      </c>
      <c r="P26" s="33">
        <v>0.8</v>
      </c>
    </row>
    <row r="27" spans="1:16" x14ac:dyDescent="0.4">
      <c r="B27" s="69"/>
      <c r="C27" s="30">
        <v>55</v>
      </c>
      <c r="D27" s="31">
        <v>32.200000000000003</v>
      </c>
      <c r="E27" s="35">
        <v>0.23184000000000002</v>
      </c>
      <c r="F27" s="35">
        <v>0.41538000000000003</v>
      </c>
      <c r="G27" s="35">
        <v>0.28658</v>
      </c>
      <c r="H27" s="29">
        <v>1.5390000000000015</v>
      </c>
      <c r="I27" s="31">
        <v>30.661000000000001</v>
      </c>
      <c r="J27" s="31">
        <v>30.4</v>
      </c>
      <c r="K27" s="29">
        <v>0.26100000000000279</v>
      </c>
      <c r="L27" s="29">
        <v>0.86</v>
      </c>
      <c r="M27" s="31">
        <v>32.200000000000003</v>
      </c>
      <c r="N27" s="33">
        <v>0.72</v>
      </c>
      <c r="O27" s="33">
        <v>1.29</v>
      </c>
      <c r="P27" s="33">
        <v>0.89</v>
      </c>
    </row>
    <row r="28" spans="1:16" x14ac:dyDescent="0.4">
      <c r="B28" s="70"/>
      <c r="C28" s="34">
        <v>2</v>
      </c>
      <c r="D28" s="31">
        <v>27.180000000000003</v>
      </c>
      <c r="E28" s="35">
        <v>0.15619660000000002</v>
      </c>
      <c r="F28" s="35">
        <v>0.29446899999999998</v>
      </c>
      <c r="G28" s="35">
        <v>0.17924199999999998</v>
      </c>
      <c r="H28" s="37">
        <v>1.5740000000000001</v>
      </c>
      <c r="I28" s="36">
        <v>25.606000000000002</v>
      </c>
      <c r="J28" s="36">
        <v>25</v>
      </c>
      <c r="K28" s="37">
        <v>0.60599999999999798</v>
      </c>
      <c r="L28" s="29">
        <v>2.42</v>
      </c>
      <c r="M28" s="31">
        <v>25.606000000000002</v>
      </c>
      <c r="N28" s="33">
        <v>0.61</v>
      </c>
      <c r="O28" s="33">
        <v>1.1499999999999999</v>
      </c>
      <c r="P28" s="33">
        <v>0.7</v>
      </c>
    </row>
    <row r="30" spans="1:16" x14ac:dyDescent="0.4">
      <c r="A30" s="5" t="s">
        <v>586</v>
      </c>
      <c r="B30" s="6" t="s">
        <v>64</v>
      </c>
      <c r="D30" s="6"/>
    </row>
    <row r="31" spans="1:16" x14ac:dyDescent="0.35">
      <c r="B31" s="6" t="s">
        <v>65</v>
      </c>
      <c r="D31" s="6"/>
      <c r="F31" s="8"/>
      <c r="G31" s="8"/>
      <c r="H31" s="8"/>
      <c r="I31" s="8"/>
      <c r="J31" s="8"/>
    </row>
    <row r="32" spans="1:16" x14ac:dyDescent="0.35">
      <c r="B32" s="38" t="s">
        <v>39</v>
      </c>
      <c r="C32" s="8"/>
      <c r="D32" s="8"/>
      <c r="E32" s="8"/>
      <c r="F32" s="8"/>
      <c r="G32" s="8"/>
      <c r="H32" s="8"/>
      <c r="I32" s="8"/>
      <c r="J32" s="8"/>
    </row>
    <row r="33" spans="2:10" x14ac:dyDescent="0.35">
      <c r="B33" s="38" t="s">
        <v>40</v>
      </c>
      <c r="C33" s="8">
        <v>7.0960000000000001</v>
      </c>
      <c r="D33" s="8"/>
      <c r="E33" s="8"/>
      <c r="F33" s="8"/>
      <c r="G33" s="8"/>
      <c r="H33" s="8"/>
      <c r="I33" s="8"/>
      <c r="J33" s="8"/>
    </row>
    <row r="34" spans="2:10" x14ac:dyDescent="0.35">
      <c r="B34" s="38" t="s">
        <v>41</v>
      </c>
      <c r="C34" s="8">
        <v>1.6999999999999999E-3</v>
      </c>
      <c r="D34" s="8"/>
      <c r="E34" s="8"/>
      <c r="F34" s="8"/>
      <c r="G34" s="8"/>
    </row>
    <row r="35" spans="2:10" x14ac:dyDescent="0.35">
      <c r="B35" s="38" t="s">
        <v>42</v>
      </c>
      <c r="C35" s="8" t="s">
        <v>72</v>
      </c>
      <c r="D35" s="8"/>
      <c r="E35" s="8"/>
      <c r="F35" s="8"/>
      <c r="G35" s="8"/>
      <c r="H35" s="8"/>
    </row>
    <row r="36" spans="2:10" x14ac:dyDescent="0.35">
      <c r="B36" s="38" t="s">
        <v>44</v>
      </c>
      <c r="C36" s="8" t="s">
        <v>45</v>
      </c>
      <c r="D36" s="8"/>
      <c r="E36" s="8"/>
      <c r="F36" s="8"/>
      <c r="G36" s="8"/>
      <c r="H36" s="8"/>
    </row>
    <row r="37" spans="2:10" x14ac:dyDescent="0.35">
      <c r="B37" s="38" t="s">
        <v>46</v>
      </c>
      <c r="C37" s="8">
        <v>0.49180000000000001</v>
      </c>
      <c r="D37" s="8"/>
      <c r="E37" s="8"/>
      <c r="F37" s="8"/>
      <c r="G37" s="8"/>
      <c r="H37" s="8"/>
    </row>
    <row r="38" spans="2:10" x14ac:dyDescent="0.35">
      <c r="B38" s="38"/>
      <c r="C38" s="8"/>
      <c r="D38" s="8"/>
      <c r="E38" s="8"/>
      <c r="F38" s="8"/>
      <c r="G38" s="8"/>
      <c r="H38" s="8"/>
    </row>
    <row r="39" spans="2:10" x14ac:dyDescent="0.35">
      <c r="B39" s="38" t="s">
        <v>47</v>
      </c>
      <c r="C39" s="8"/>
      <c r="D39" s="8"/>
      <c r="E39" s="8"/>
      <c r="F39" s="8"/>
      <c r="G39" s="8"/>
      <c r="H39" s="8"/>
    </row>
    <row r="40" spans="2:10" x14ac:dyDescent="0.35">
      <c r="B40" s="38" t="s">
        <v>48</v>
      </c>
      <c r="C40" s="8" t="s">
        <v>372</v>
      </c>
      <c r="D40" s="8"/>
      <c r="E40" s="8"/>
      <c r="F40" s="8"/>
      <c r="G40" s="8"/>
    </row>
    <row r="41" spans="2:10" x14ac:dyDescent="0.35">
      <c r="B41" s="38" t="s">
        <v>41</v>
      </c>
      <c r="C41" s="8">
        <v>0.40110000000000001</v>
      </c>
      <c r="D41" s="8"/>
      <c r="E41" s="8"/>
      <c r="F41" s="8"/>
      <c r="G41" s="8"/>
    </row>
    <row r="42" spans="2:10" x14ac:dyDescent="0.35">
      <c r="B42" s="38" t="s">
        <v>42</v>
      </c>
      <c r="C42" s="8" t="s">
        <v>49</v>
      </c>
      <c r="D42" s="8"/>
      <c r="E42" s="8"/>
      <c r="F42" s="8"/>
      <c r="G42" s="8"/>
    </row>
    <row r="43" spans="2:10" x14ac:dyDescent="0.35">
      <c r="B43" s="38" t="s">
        <v>50</v>
      </c>
      <c r="C43" s="8" t="s">
        <v>51</v>
      </c>
      <c r="D43" s="8"/>
      <c r="E43" s="8"/>
      <c r="F43" s="8"/>
      <c r="G43" s="8"/>
    </row>
    <row r="44" spans="2:10" x14ac:dyDescent="0.35">
      <c r="B44" s="38"/>
      <c r="C44" s="8"/>
      <c r="D44" s="8"/>
      <c r="E44" s="8"/>
      <c r="F44" s="8"/>
      <c r="G44" s="8"/>
    </row>
    <row r="45" spans="2:10" x14ac:dyDescent="0.35">
      <c r="B45" s="38" t="s">
        <v>52</v>
      </c>
      <c r="C45" s="8"/>
      <c r="D45" s="8"/>
      <c r="E45" s="8"/>
      <c r="F45" s="8"/>
      <c r="G45" s="8"/>
    </row>
    <row r="46" spans="2:10" x14ac:dyDescent="0.35">
      <c r="B46" s="38" t="s">
        <v>53</v>
      </c>
      <c r="C46" s="8">
        <v>2.7309999999999999</v>
      </c>
      <c r="D46" s="8"/>
      <c r="E46" s="8"/>
      <c r="F46" s="8"/>
      <c r="G46" s="8"/>
    </row>
    <row r="47" spans="2:10" x14ac:dyDescent="0.35">
      <c r="B47" s="38" t="s">
        <v>41</v>
      </c>
      <c r="C47" s="8">
        <v>0.43490000000000001</v>
      </c>
      <c r="D47" s="8"/>
      <c r="E47" s="8"/>
      <c r="F47" s="8"/>
      <c r="G47" s="8"/>
    </row>
    <row r="48" spans="2:10" x14ac:dyDescent="0.35">
      <c r="B48" s="38" t="s">
        <v>42</v>
      </c>
      <c r="C48" s="8" t="s">
        <v>49</v>
      </c>
      <c r="D48" s="8"/>
      <c r="E48" s="8"/>
      <c r="F48" s="8"/>
      <c r="G48" s="8"/>
    </row>
    <row r="49" spans="2:10" x14ac:dyDescent="0.35">
      <c r="B49" s="38" t="s">
        <v>50</v>
      </c>
      <c r="C49" s="8" t="s">
        <v>51</v>
      </c>
      <c r="D49" s="8"/>
      <c r="E49" s="8"/>
      <c r="F49" s="8"/>
      <c r="G49" s="8"/>
    </row>
    <row r="50" spans="2:10" x14ac:dyDescent="0.35">
      <c r="B50" s="38"/>
      <c r="C50" s="8"/>
      <c r="D50" s="8"/>
      <c r="E50" s="8"/>
      <c r="F50" s="8"/>
      <c r="G50" s="8"/>
    </row>
    <row r="51" spans="2:10" x14ac:dyDescent="0.35">
      <c r="B51" s="38" t="s">
        <v>54</v>
      </c>
      <c r="C51" s="8" t="s">
        <v>55</v>
      </c>
      <c r="D51" s="8" t="s">
        <v>56</v>
      </c>
      <c r="E51" s="8" t="s">
        <v>57</v>
      </c>
      <c r="F51" s="8" t="s">
        <v>48</v>
      </c>
      <c r="G51" s="8" t="s">
        <v>41</v>
      </c>
    </row>
    <row r="52" spans="2:10" x14ac:dyDescent="0.35">
      <c r="B52" s="38" t="s">
        <v>58</v>
      </c>
      <c r="C52" s="8">
        <v>118.3</v>
      </c>
      <c r="D52" s="8">
        <v>3</v>
      </c>
      <c r="E52" s="8">
        <v>39.450000000000003</v>
      </c>
      <c r="F52" s="8" t="s">
        <v>373</v>
      </c>
      <c r="G52" s="8" t="s">
        <v>374</v>
      </c>
    </row>
    <row r="53" spans="2:10" x14ac:dyDescent="0.35">
      <c r="B53" s="38" t="s">
        <v>59</v>
      </c>
      <c r="C53" s="8">
        <v>122.3</v>
      </c>
      <c r="D53" s="8">
        <v>22</v>
      </c>
      <c r="E53" s="8">
        <v>5.5590000000000002</v>
      </c>
      <c r="F53" s="8"/>
      <c r="G53" s="8"/>
    </row>
    <row r="54" spans="2:10" x14ac:dyDescent="0.35">
      <c r="B54" s="38" t="s">
        <v>60</v>
      </c>
      <c r="C54" s="8">
        <v>240.6</v>
      </c>
      <c r="D54" s="8">
        <v>25</v>
      </c>
      <c r="E54" s="8"/>
      <c r="F54" s="8"/>
      <c r="G54" s="8"/>
    </row>
    <row r="55" spans="2:10" x14ac:dyDescent="0.35">
      <c r="B55" s="38"/>
      <c r="C55" s="8"/>
      <c r="D55" s="8"/>
      <c r="E55" s="8"/>
      <c r="F55" s="8"/>
      <c r="G55" s="8"/>
    </row>
    <row r="56" spans="2:10" x14ac:dyDescent="0.35">
      <c r="B56" s="38" t="s">
        <v>61</v>
      </c>
      <c r="C56" s="8"/>
      <c r="D56" s="8"/>
      <c r="E56" s="8"/>
      <c r="F56" s="8"/>
      <c r="G56" s="8"/>
    </row>
    <row r="57" spans="2:10" x14ac:dyDescent="0.35">
      <c r="B57" s="38" t="s">
        <v>62</v>
      </c>
      <c r="C57" s="8">
        <v>4</v>
      </c>
      <c r="D57" s="8"/>
      <c r="E57" s="8"/>
      <c r="F57" s="8"/>
      <c r="G57" s="8"/>
    </row>
    <row r="58" spans="2:10" x14ac:dyDescent="0.35">
      <c r="B58" s="38" t="s">
        <v>63</v>
      </c>
      <c r="C58" s="8">
        <v>26</v>
      </c>
      <c r="D58" s="8"/>
      <c r="E58" s="8"/>
      <c r="F58" s="8"/>
      <c r="G58" s="8"/>
    </row>
    <row r="59" spans="2:10" x14ac:dyDescent="0.4">
      <c r="B59" s="27"/>
      <c r="D59" s="6"/>
    </row>
    <row r="60" spans="2:10" x14ac:dyDescent="0.35">
      <c r="B60" s="38" t="s">
        <v>66</v>
      </c>
      <c r="C60" s="8" t="s">
        <v>67</v>
      </c>
      <c r="D60" s="8" t="s">
        <v>68</v>
      </c>
      <c r="E60" s="8" t="s">
        <v>69</v>
      </c>
      <c r="F60" s="8" t="s">
        <v>70</v>
      </c>
      <c r="G60" s="8" t="s">
        <v>71</v>
      </c>
      <c r="H60" s="8"/>
      <c r="I60" s="8"/>
      <c r="J60" s="8"/>
    </row>
    <row r="61" spans="2:10" x14ac:dyDescent="0.35">
      <c r="B61" s="38" t="s">
        <v>361</v>
      </c>
      <c r="C61" s="8">
        <v>6.0679999999999996</v>
      </c>
      <c r="D61" s="8" t="s">
        <v>362</v>
      </c>
      <c r="E61" s="8" t="s">
        <v>45</v>
      </c>
      <c r="F61" s="8" t="s">
        <v>72</v>
      </c>
      <c r="G61" s="49">
        <v>2.7000000000000001E-3</v>
      </c>
      <c r="H61" s="8" t="s">
        <v>73</v>
      </c>
      <c r="I61" s="8"/>
      <c r="J61" s="8"/>
    </row>
    <row r="62" spans="2:10" ht="14.25" x14ac:dyDescent="0.35">
      <c r="B62" s="38" t="s">
        <v>363</v>
      </c>
      <c r="C62" s="8">
        <v>1.288</v>
      </c>
      <c r="D62" s="8" t="s">
        <v>364</v>
      </c>
      <c r="E62" s="8" t="s">
        <v>51</v>
      </c>
      <c r="F62" s="8" t="s">
        <v>49</v>
      </c>
      <c r="G62" s="8">
        <v>0.7742</v>
      </c>
      <c r="H62" s="8" t="s">
        <v>75</v>
      </c>
      <c r="I62" s="8"/>
      <c r="J62" s="8"/>
    </row>
    <row r="63" spans="2:10" ht="14.25" x14ac:dyDescent="0.35">
      <c r="B63" s="38" t="s">
        <v>365</v>
      </c>
      <c r="C63" s="8">
        <v>0.74129999999999996</v>
      </c>
      <c r="D63" s="8" t="s">
        <v>366</v>
      </c>
      <c r="E63" s="8" t="s">
        <v>51</v>
      </c>
      <c r="F63" s="8" t="s">
        <v>49</v>
      </c>
      <c r="G63" s="8">
        <v>0.94520000000000004</v>
      </c>
      <c r="H63" s="8" t="s">
        <v>76</v>
      </c>
      <c r="I63" s="8"/>
      <c r="J63" s="8"/>
    </row>
    <row r="64" spans="2:10" ht="14.25" x14ac:dyDescent="0.35">
      <c r="B64" s="38" t="s">
        <v>367</v>
      </c>
      <c r="C64" s="8">
        <v>-4.7809999999999997</v>
      </c>
      <c r="D64" s="8" t="s">
        <v>368</v>
      </c>
      <c r="E64" s="8" t="s">
        <v>45</v>
      </c>
      <c r="F64" s="8" t="s">
        <v>72</v>
      </c>
      <c r="G64" s="8">
        <v>8.8999999999999999E-3</v>
      </c>
      <c r="H64" s="8" t="s">
        <v>77</v>
      </c>
      <c r="I64" s="8"/>
      <c r="J64" s="8"/>
    </row>
    <row r="65" spans="1:16" ht="14.25" x14ac:dyDescent="0.35">
      <c r="B65" s="38" t="s">
        <v>78</v>
      </c>
      <c r="C65" s="8">
        <v>-5.327</v>
      </c>
      <c r="D65" s="8" t="s">
        <v>369</v>
      </c>
      <c r="E65" s="8" t="s">
        <v>45</v>
      </c>
      <c r="F65" s="8" t="s">
        <v>72</v>
      </c>
      <c r="G65" s="49">
        <v>3.3999999999999998E-3</v>
      </c>
      <c r="H65" s="8" t="s">
        <v>79</v>
      </c>
      <c r="I65" s="8"/>
      <c r="J65" s="8"/>
    </row>
    <row r="66" spans="1:16" ht="14.25" x14ac:dyDescent="0.35">
      <c r="B66" s="38" t="s">
        <v>370</v>
      </c>
      <c r="C66" s="8">
        <v>-0.54630000000000001</v>
      </c>
      <c r="D66" s="8" t="s">
        <v>371</v>
      </c>
      <c r="E66" s="8" t="s">
        <v>51</v>
      </c>
      <c r="F66" s="8" t="s">
        <v>49</v>
      </c>
      <c r="G66" s="8">
        <v>0.96630000000000005</v>
      </c>
      <c r="H66" s="8" t="s">
        <v>80</v>
      </c>
      <c r="I66" s="8"/>
      <c r="J66" s="8"/>
    </row>
    <row r="67" spans="1:16" x14ac:dyDescent="0.35">
      <c r="B67" s="38"/>
      <c r="C67" s="8"/>
      <c r="D67" s="8"/>
      <c r="E67" s="8"/>
      <c r="F67" s="8"/>
      <c r="G67" s="8"/>
      <c r="H67" s="8"/>
      <c r="I67" s="8"/>
      <c r="J67" s="8"/>
    </row>
    <row r="68" spans="1:16" x14ac:dyDescent="0.35">
      <c r="B68" s="38" t="s">
        <v>81</v>
      </c>
      <c r="C68" s="8" t="s">
        <v>82</v>
      </c>
      <c r="D68" s="8" t="s">
        <v>83</v>
      </c>
      <c r="E68" s="8" t="s">
        <v>67</v>
      </c>
      <c r="F68" s="8" t="s">
        <v>84</v>
      </c>
      <c r="G68" s="8" t="s">
        <v>85</v>
      </c>
      <c r="H68" s="8" t="s">
        <v>86</v>
      </c>
      <c r="I68" s="8" t="s">
        <v>87</v>
      </c>
      <c r="J68" s="8" t="s">
        <v>56</v>
      </c>
    </row>
    <row r="69" spans="1:16" x14ac:dyDescent="0.35">
      <c r="B69" s="38" t="s">
        <v>361</v>
      </c>
      <c r="C69" s="8">
        <v>4.99</v>
      </c>
      <c r="D69" s="8">
        <v>-1.0780000000000001</v>
      </c>
      <c r="E69" s="8">
        <v>6.0679999999999996</v>
      </c>
      <c r="F69" s="8">
        <v>1.4910000000000001</v>
      </c>
      <c r="G69" s="8">
        <v>5</v>
      </c>
      <c r="H69" s="8">
        <v>5</v>
      </c>
      <c r="I69" s="8">
        <v>5.7549999999999999</v>
      </c>
      <c r="J69" s="8">
        <v>22</v>
      </c>
    </row>
    <row r="70" spans="1:16" ht="14.25" x14ac:dyDescent="0.35">
      <c r="B70" s="38" t="s">
        <v>363</v>
      </c>
      <c r="C70" s="8">
        <v>4.99</v>
      </c>
      <c r="D70" s="8">
        <v>3.7029999999999998</v>
      </c>
      <c r="E70" s="8">
        <v>1.288</v>
      </c>
      <c r="F70" s="8">
        <v>1.3440000000000001</v>
      </c>
      <c r="G70" s="8">
        <v>5</v>
      </c>
      <c r="H70" s="8">
        <v>8</v>
      </c>
      <c r="I70" s="8">
        <v>1.355</v>
      </c>
      <c r="J70" s="8">
        <v>22</v>
      </c>
    </row>
    <row r="71" spans="1:16" ht="14.25" x14ac:dyDescent="0.35">
      <c r="B71" s="38" t="s">
        <v>365</v>
      </c>
      <c r="C71" s="8">
        <v>4.99</v>
      </c>
      <c r="D71" s="8">
        <v>4.2489999999999997</v>
      </c>
      <c r="E71" s="8">
        <v>0.74129999999999996</v>
      </c>
      <c r="F71" s="8">
        <v>1.3440000000000001</v>
      </c>
      <c r="G71" s="8">
        <v>5</v>
      </c>
      <c r="H71" s="8">
        <v>8</v>
      </c>
      <c r="I71" s="8">
        <v>0.77990000000000004</v>
      </c>
      <c r="J71" s="8">
        <v>22</v>
      </c>
    </row>
    <row r="72" spans="1:16" ht="14.25" x14ac:dyDescent="0.35">
      <c r="B72" s="38" t="s">
        <v>367</v>
      </c>
      <c r="C72" s="8">
        <v>-1.0780000000000001</v>
      </c>
      <c r="D72" s="8">
        <v>3.7029999999999998</v>
      </c>
      <c r="E72" s="8">
        <v>-4.7809999999999997</v>
      </c>
      <c r="F72" s="8">
        <v>1.3440000000000001</v>
      </c>
      <c r="G72" s="8">
        <v>5</v>
      </c>
      <c r="H72" s="8">
        <v>8</v>
      </c>
      <c r="I72" s="8">
        <v>5.03</v>
      </c>
      <c r="J72" s="8">
        <v>22</v>
      </c>
    </row>
    <row r="73" spans="1:16" ht="14.25" x14ac:dyDescent="0.35">
      <c r="B73" s="38" t="s">
        <v>78</v>
      </c>
      <c r="C73" s="8">
        <v>-1.0780000000000001</v>
      </c>
      <c r="D73" s="8">
        <v>4.2489999999999997</v>
      </c>
      <c r="E73" s="8">
        <v>-5.327</v>
      </c>
      <c r="F73" s="8">
        <v>1.3440000000000001</v>
      </c>
      <c r="G73" s="8">
        <v>5</v>
      </c>
      <c r="H73" s="8">
        <v>8</v>
      </c>
      <c r="I73" s="8">
        <v>5.6040000000000001</v>
      </c>
      <c r="J73" s="8">
        <v>22</v>
      </c>
    </row>
    <row r="74" spans="1:16" ht="14.25" x14ac:dyDescent="0.35">
      <c r="B74" s="38" t="s">
        <v>370</v>
      </c>
      <c r="C74" s="8">
        <v>3.7029999999999998</v>
      </c>
      <c r="D74" s="8">
        <v>4.2489999999999997</v>
      </c>
      <c r="E74" s="8">
        <v>-0.54630000000000001</v>
      </c>
      <c r="F74" s="8">
        <v>1.179</v>
      </c>
      <c r="G74" s="8">
        <v>8</v>
      </c>
      <c r="H74" s="8">
        <v>8</v>
      </c>
      <c r="I74" s="8">
        <v>0.65529999999999999</v>
      </c>
      <c r="J74" s="8">
        <v>22</v>
      </c>
    </row>
    <row r="75" spans="1:16" x14ac:dyDescent="0.4">
      <c r="B75" s="27"/>
      <c r="D75" s="6"/>
    </row>
    <row r="76" spans="1:16" x14ac:dyDescent="0.4">
      <c r="A76" s="5" t="s">
        <v>587</v>
      </c>
      <c r="B76" s="6" t="s">
        <v>88</v>
      </c>
      <c r="D76" s="6"/>
    </row>
    <row r="77" spans="1:16" x14ac:dyDescent="0.4">
      <c r="B77" s="27"/>
      <c r="C77" s="44" t="s">
        <v>89</v>
      </c>
      <c r="D77" s="45"/>
      <c r="E77" s="45"/>
      <c r="F77" s="45"/>
      <c r="G77" s="45"/>
      <c r="H77" s="45"/>
      <c r="I77" s="45"/>
      <c r="J77" s="45"/>
      <c r="K77" s="45"/>
      <c r="M77" s="28"/>
      <c r="P77" s="27"/>
    </row>
    <row r="78" spans="1:16" x14ac:dyDescent="0.35">
      <c r="B78" s="27"/>
      <c r="C78" s="38" t="s">
        <v>39</v>
      </c>
      <c r="D78" s="8"/>
      <c r="E78" s="8"/>
      <c r="F78" s="8"/>
      <c r="G78" s="8"/>
      <c r="H78" s="8"/>
      <c r="I78" s="8"/>
      <c r="J78" s="8"/>
      <c r="K78" s="8"/>
      <c r="M78" s="28"/>
      <c r="P78" s="27"/>
    </row>
    <row r="79" spans="1:16" x14ac:dyDescent="0.35">
      <c r="B79" s="27"/>
      <c r="C79" s="38" t="s">
        <v>40</v>
      </c>
      <c r="D79" s="8">
        <v>4.5140000000000002</v>
      </c>
      <c r="E79" s="8"/>
      <c r="F79" s="8"/>
      <c r="G79" s="8"/>
      <c r="H79" s="8"/>
      <c r="I79" s="8"/>
      <c r="J79" s="8"/>
      <c r="K79" s="8"/>
      <c r="M79" s="28"/>
      <c r="P79" s="27"/>
    </row>
    <row r="80" spans="1:16" x14ac:dyDescent="0.35">
      <c r="B80" s="5"/>
      <c r="C80" s="38" t="s">
        <v>41</v>
      </c>
      <c r="D80" s="8">
        <v>1.2999999999999999E-2</v>
      </c>
      <c r="E80" s="8"/>
      <c r="F80" s="8"/>
      <c r="G80" s="8"/>
      <c r="H80" s="8"/>
      <c r="I80" s="8"/>
      <c r="J80" s="8"/>
      <c r="K80" s="8"/>
      <c r="M80" s="28"/>
      <c r="P80" s="27"/>
    </row>
    <row r="81" spans="2:16" x14ac:dyDescent="0.35">
      <c r="B81" s="27"/>
      <c r="C81" s="38" t="s">
        <v>42</v>
      </c>
      <c r="D81" s="8" t="s">
        <v>91</v>
      </c>
      <c r="E81" s="8"/>
      <c r="F81" s="8"/>
      <c r="G81" s="8"/>
      <c r="H81" s="8"/>
      <c r="I81" s="8"/>
      <c r="J81" s="8"/>
      <c r="K81" s="8"/>
      <c r="M81" s="28"/>
      <c r="P81" s="27"/>
    </row>
    <row r="82" spans="2:16" x14ac:dyDescent="0.35">
      <c r="B82" s="27"/>
      <c r="C82" s="38" t="s">
        <v>44</v>
      </c>
      <c r="D82" s="8" t="s">
        <v>45</v>
      </c>
      <c r="E82" s="8"/>
      <c r="F82" s="8"/>
      <c r="G82" s="8"/>
      <c r="H82" s="8"/>
      <c r="I82" s="8"/>
      <c r="J82" s="8"/>
      <c r="K82" s="8"/>
      <c r="M82" s="28"/>
      <c r="P82" s="27"/>
    </row>
    <row r="83" spans="2:16" x14ac:dyDescent="0.35">
      <c r="B83" s="27"/>
      <c r="C83" s="38" t="s">
        <v>46</v>
      </c>
      <c r="D83" s="8">
        <v>0.38100000000000001</v>
      </c>
      <c r="E83" s="8"/>
      <c r="F83" s="8"/>
      <c r="G83" s="8"/>
      <c r="H83" s="8"/>
      <c r="I83" s="8"/>
      <c r="J83" s="8"/>
      <c r="K83" s="8"/>
      <c r="M83" s="28"/>
      <c r="P83" s="27"/>
    </row>
    <row r="84" spans="2:16" x14ac:dyDescent="0.35">
      <c r="B84" s="27"/>
      <c r="C84" s="38"/>
      <c r="D84" s="8"/>
      <c r="E84" s="8"/>
      <c r="F84" s="8"/>
      <c r="G84" s="8"/>
      <c r="H84" s="8"/>
      <c r="I84" s="8"/>
      <c r="J84" s="8"/>
      <c r="K84" s="8"/>
      <c r="M84" s="28"/>
      <c r="P84" s="27"/>
    </row>
    <row r="85" spans="2:16" x14ac:dyDescent="0.35">
      <c r="B85" s="27"/>
      <c r="C85" s="38" t="s">
        <v>47</v>
      </c>
      <c r="D85" s="8"/>
      <c r="E85" s="8"/>
      <c r="F85" s="8"/>
      <c r="G85" s="8"/>
      <c r="H85" s="8"/>
      <c r="I85" s="8"/>
      <c r="J85" s="8"/>
      <c r="K85" s="8"/>
      <c r="M85" s="28"/>
      <c r="P85" s="27"/>
    </row>
    <row r="86" spans="2:16" x14ac:dyDescent="0.35">
      <c r="B86" s="27"/>
      <c r="C86" s="38" t="s">
        <v>48</v>
      </c>
      <c r="D86" s="8" t="s">
        <v>412</v>
      </c>
      <c r="E86" s="8"/>
      <c r="F86" s="8"/>
      <c r="G86" s="8"/>
      <c r="H86" s="8"/>
      <c r="I86" s="8"/>
      <c r="J86" s="8"/>
      <c r="K86" s="8"/>
      <c r="M86" s="28"/>
      <c r="P86" s="27"/>
    </row>
    <row r="87" spans="2:16" x14ac:dyDescent="0.35">
      <c r="B87" s="27"/>
      <c r="C87" s="38" t="s">
        <v>41</v>
      </c>
      <c r="D87" s="8">
        <v>0.60240000000000005</v>
      </c>
      <c r="E87" s="8"/>
      <c r="F87" s="8"/>
      <c r="G87" s="8"/>
      <c r="H87" s="8"/>
      <c r="I87" s="8"/>
      <c r="J87" s="8"/>
      <c r="K87" s="8"/>
      <c r="M87" s="28"/>
      <c r="P87" s="27"/>
    </row>
    <row r="88" spans="2:16" x14ac:dyDescent="0.35">
      <c r="B88" s="27"/>
      <c r="C88" s="38" t="s">
        <v>42</v>
      </c>
      <c r="D88" s="8" t="s">
        <v>49</v>
      </c>
      <c r="E88" s="8"/>
      <c r="F88" s="8"/>
      <c r="G88" s="8"/>
      <c r="H88" s="8"/>
      <c r="I88" s="8"/>
      <c r="J88" s="8"/>
      <c r="K88" s="8"/>
      <c r="M88" s="28"/>
      <c r="P88" s="27"/>
    </row>
    <row r="89" spans="2:16" x14ac:dyDescent="0.35">
      <c r="B89" s="27"/>
      <c r="C89" s="38" t="s">
        <v>50</v>
      </c>
      <c r="D89" s="8" t="s">
        <v>51</v>
      </c>
      <c r="E89" s="8"/>
      <c r="F89" s="8"/>
      <c r="G89" s="8"/>
      <c r="H89" s="8"/>
      <c r="I89" s="8"/>
      <c r="J89" s="8"/>
      <c r="K89" s="8"/>
      <c r="M89" s="28"/>
      <c r="P89" s="27"/>
    </row>
    <row r="90" spans="2:16" x14ac:dyDescent="0.35">
      <c r="B90" s="27"/>
      <c r="C90" s="38"/>
      <c r="D90" s="8"/>
      <c r="E90" s="8"/>
      <c r="F90" s="8"/>
      <c r="G90" s="8"/>
      <c r="H90" s="8"/>
      <c r="I90" s="8"/>
      <c r="J90" s="8"/>
      <c r="K90" s="8"/>
      <c r="M90" s="28"/>
      <c r="P90" s="27"/>
    </row>
    <row r="91" spans="2:16" x14ac:dyDescent="0.35">
      <c r="B91" s="27"/>
      <c r="C91" s="38" t="s">
        <v>52</v>
      </c>
      <c r="D91" s="8"/>
      <c r="E91" s="8"/>
      <c r="F91" s="8"/>
      <c r="G91" s="8"/>
      <c r="H91" s="8"/>
      <c r="I91" s="8"/>
      <c r="J91" s="8"/>
      <c r="K91" s="8"/>
      <c r="M91" s="28"/>
      <c r="P91" s="27"/>
    </row>
    <row r="92" spans="2:16" x14ac:dyDescent="0.35">
      <c r="B92" s="27"/>
      <c r="C92" s="38" t="s">
        <v>53</v>
      </c>
      <c r="D92" s="8">
        <v>4.9470000000000001</v>
      </c>
      <c r="E92" s="8"/>
      <c r="F92" s="8"/>
      <c r="G92" s="8"/>
      <c r="H92" s="8"/>
      <c r="I92" s="8"/>
      <c r="J92" s="8"/>
      <c r="K92" s="8"/>
      <c r="M92" s="28"/>
      <c r="P92" s="27"/>
    </row>
    <row r="93" spans="2:16" x14ac:dyDescent="0.35">
      <c r="B93" s="27"/>
      <c r="C93" s="38" t="s">
        <v>41</v>
      </c>
      <c r="D93" s="8">
        <v>0.17580000000000001</v>
      </c>
      <c r="E93" s="8"/>
      <c r="F93" s="8"/>
      <c r="G93" s="8"/>
      <c r="H93" s="8"/>
      <c r="I93" s="8"/>
      <c r="J93" s="8"/>
      <c r="K93" s="8"/>
      <c r="M93" s="28"/>
      <c r="P93" s="27"/>
    </row>
    <row r="94" spans="2:16" x14ac:dyDescent="0.35">
      <c r="B94" s="27"/>
      <c r="C94" s="38" t="s">
        <v>42</v>
      </c>
      <c r="D94" s="8" t="s">
        <v>49</v>
      </c>
      <c r="E94" s="8"/>
      <c r="F94" s="8"/>
      <c r="G94" s="8"/>
      <c r="H94" s="8"/>
      <c r="I94" s="8"/>
      <c r="J94" s="8"/>
      <c r="K94" s="8"/>
      <c r="M94" s="28"/>
      <c r="P94" s="27"/>
    </row>
    <row r="95" spans="2:16" x14ac:dyDescent="0.35">
      <c r="B95" s="27"/>
      <c r="C95" s="38" t="s">
        <v>50</v>
      </c>
      <c r="D95" s="8" t="s">
        <v>51</v>
      </c>
      <c r="E95" s="8"/>
      <c r="F95" s="8"/>
      <c r="G95" s="8"/>
      <c r="H95" s="8"/>
      <c r="I95" s="8"/>
      <c r="J95" s="8"/>
      <c r="K95" s="8"/>
      <c r="M95" s="28"/>
      <c r="P95" s="27"/>
    </row>
    <row r="96" spans="2:16" x14ac:dyDescent="0.35">
      <c r="B96" s="27"/>
      <c r="C96" s="38"/>
      <c r="D96" s="8"/>
      <c r="E96" s="8"/>
      <c r="F96" s="8"/>
      <c r="G96" s="8"/>
      <c r="H96" s="8"/>
      <c r="I96" s="8"/>
      <c r="J96" s="8"/>
      <c r="K96" s="8"/>
      <c r="M96" s="28"/>
      <c r="P96" s="27"/>
    </row>
    <row r="97" spans="2:16" x14ac:dyDescent="0.35">
      <c r="B97" s="27"/>
      <c r="C97" s="38" t="s">
        <v>54</v>
      </c>
      <c r="D97" s="8" t="s">
        <v>55</v>
      </c>
      <c r="E97" s="8" t="s">
        <v>56</v>
      </c>
      <c r="F97" s="8" t="s">
        <v>57</v>
      </c>
      <c r="G97" s="8" t="s">
        <v>48</v>
      </c>
      <c r="H97" s="8" t="s">
        <v>41</v>
      </c>
      <c r="I97" s="8"/>
      <c r="M97" s="28"/>
      <c r="P97" s="27"/>
    </row>
    <row r="98" spans="2:16" x14ac:dyDescent="0.35">
      <c r="B98" s="27"/>
      <c r="C98" s="38" t="s">
        <v>58</v>
      </c>
      <c r="D98" s="8">
        <v>0.12620000000000001</v>
      </c>
      <c r="E98" s="8">
        <v>3</v>
      </c>
      <c r="F98" s="8">
        <v>4.206E-2</v>
      </c>
      <c r="G98" s="8" t="s">
        <v>413</v>
      </c>
      <c r="H98" s="8" t="s">
        <v>414</v>
      </c>
      <c r="I98" s="8"/>
      <c r="M98" s="28"/>
      <c r="P98" s="27"/>
    </row>
    <row r="99" spans="2:16" x14ac:dyDescent="0.35">
      <c r="B99" s="27"/>
      <c r="C99" s="38" t="s">
        <v>59</v>
      </c>
      <c r="D99" s="8">
        <v>0.20499999999999999</v>
      </c>
      <c r="E99" s="8">
        <v>22</v>
      </c>
      <c r="F99" s="8">
        <v>9.3170000000000006E-3</v>
      </c>
      <c r="G99" s="8"/>
      <c r="H99" s="8"/>
      <c r="I99" s="8"/>
      <c r="J99" s="8"/>
      <c r="K99" s="8"/>
      <c r="M99" s="28"/>
      <c r="P99" s="27"/>
    </row>
    <row r="100" spans="2:16" x14ac:dyDescent="0.35">
      <c r="B100" s="27"/>
      <c r="C100" s="38" t="s">
        <v>60</v>
      </c>
      <c r="D100" s="8">
        <v>0.33119999999999999</v>
      </c>
      <c r="E100" s="8">
        <v>25</v>
      </c>
      <c r="F100" s="8"/>
      <c r="G100" s="8"/>
      <c r="H100" s="8"/>
      <c r="I100" s="8"/>
      <c r="J100" s="8"/>
      <c r="K100" s="8"/>
      <c r="M100" s="28"/>
      <c r="P100" s="27"/>
    </row>
    <row r="101" spans="2:16" x14ac:dyDescent="0.35">
      <c r="B101" s="27"/>
      <c r="C101" s="38"/>
      <c r="D101" s="8"/>
      <c r="E101" s="8"/>
      <c r="F101" s="8"/>
      <c r="G101" s="8"/>
      <c r="H101" s="8"/>
      <c r="I101" s="8"/>
      <c r="J101" s="8"/>
      <c r="K101" s="8"/>
    </row>
    <row r="102" spans="2:16" x14ac:dyDescent="0.35">
      <c r="B102" s="27"/>
      <c r="C102" s="38" t="s">
        <v>61</v>
      </c>
      <c r="D102" s="8"/>
      <c r="E102" s="8"/>
      <c r="F102" s="8"/>
      <c r="G102" s="8"/>
      <c r="H102" s="8"/>
      <c r="I102" s="8"/>
      <c r="J102" s="8"/>
      <c r="K102" s="8"/>
    </row>
    <row r="103" spans="2:16" x14ac:dyDescent="0.35">
      <c r="B103" s="27"/>
      <c r="C103" s="38" t="s">
        <v>62</v>
      </c>
      <c r="D103" s="8">
        <v>4</v>
      </c>
      <c r="E103" s="8"/>
      <c r="F103" s="8"/>
      <c r="G103" s="8"/>
      <c r="H103" s="8"/>
      <c r="I103" s="8"/>
      <c r="J103" s="8"/>
      <c r="K103" s="8"/>
    </row>
    <row r="104" spans="2:16" x14ac:dyDescent="0.35">
      <c r="B104" s="27"/>
      <c r="C104" s="38" t="s">
        <v>63</v>
      </c>
      <c r="D104" s="8">
        <v>26</v>
      </c>
      <c r="E104" s="8"/>
      <c r="F104" s="8"/>
      <c r="G104" s="8"/>
      <c r="H104" s="8"/>
      <c r="I104" s="8"/>
      <c r="J104" s="8"/>
      <c r="K104" s="8"/>
    </row>
    <row r="105" spans="2:16" x14ac:dyDescent="0.35">
      <c r="B105" s="27"/>
      <c r="C105" s="38"/>
      <c r="D105" s="8"/>
      <c r="E105" s="8"/>
      <c r="F105" s="8"/>
      <c r="G105" s="8"/>
      <c r="H105" s="8"/>
      <c r="I105" s="8"/>
      <c r="J105" s="8"/>
      <c r="K105" s="8"/>
    </row>
    <row r="106" spans="2:16" x14ac:dyDescent="0.35">
      <c r="B106" s="27"/>
      <c r="C106" s="38" t="s">
        <v>66</v>
      </c>
      <c r="D106" s="8" t="s">
        <v>67</v>
      </c>
      <c r="E106" s="8" t="s">
        <v>68</v>
      </c>
      <c r="F106" s="8" t="s">
        <v>69</v>
      </c>
      <c r="G106" s="8" t="s">
        <v>70</v>
      </c>
      <c r="H106" s="8" t="s">
        <v>71</v>
      </c>
      <c r="I106" s="8"/>
      <c r="J106" s="8"/>
      <c r="K106" s="8"/>
    </row>
    <row r="107" spans="2:16" x14ac:dyDescent="0.35">
      <c r="B107" s="27"/>
      <c r="C107" s="38" t="s">
        <v>415</v>
      </c>
      <c r="D107" s="8">
        <v>0.17860000000000001</v>
      </c>
      <c r="E107" s="8" t="s">
        <v>416</v>
      </c>
      <c r="F107" s="8" t="s">
        <v>45</v>
      </c>
      <c r="G107" s="8" t="s">
        <v>91</v>
      </c>
      <c r="H107" s="49">
        <v>3.6499999999999998E-2</v>
      </c>
      <c r="I107" s="8" t="s">
        <v>73</v>
      </c>
      <c r="J107" s="8"/>
      <c r="K107" s="8"/>
    </row>
    <row r="108" spans="2:16" ht="14.25" x14ac:dyDescent="0.35">
      <c r="B108" s="27"/>
      <c r="C108" s="38" t="s">
        <v>417</v>
      </c>
      <c r="D108" s="8">
        <v>3.4849999999999999E-2</v>
      </c>
      <c r="E108" s="8" t="s">
        <v>418</v>
      </c>
      <c r="F108" s="8" t="s">
        <v>51</v>
      </c>
      <c r="G108" s="8" t="s">
        <v>49</v>
      </c>
      <c r="H108" s="8">
        <v>0.92020000000000002</v>
      </c>
      <c r="I108" s="8" t="s">
        <v>75</v>
      </c>
      <c r="J108" s="8"/>
      <c r="K108" s="8"/>
    </row>
    <row r="109" spans="2:16" ht="14.25" x14ac:dyDescent="0.35">
      <c r="B109" s="27"/>
      <c r="C109" s="38" t="s">
        <v>419</v>
      </c>
      <c r="D109" s="8">
        <v>-1.24E-2</v>
      </c>
      <c r="E109" s="8" t="s">
        <v>420</v>
      </c>
      <c r="F109" s="8" t="s">
        <v>51</v>
      </c>
      <c r="G109" s="8" t="s">
        <v>49</v>
      </c>
      <c r="H109" s="8">
        <v>0.99580000000000002</v>
      </c>
      <c r="I109" s="8" t="s">
        <v>76</v>
      </c>
      <c r="J109" s="8"/>
      <c r="K109" s="8"/>
    </row>
    <row r="110" spans="2:16" ht="14.25" x14ac:dyDescent="0.35">
      <c r="B110" s="27"/>
      <c r="C110" s="38" t="s">
        <v>421</v>
      </c>
      <c r="D110" s="8">
        <v>-0.14380000000000001</v>
      </c>
      <c r="E110" s="8" t="s">
        <v>422</v>
      </c>
      <c r="F110" s="8" t="s">
        <v>51</v>
      </c>
      <c r="G110" s="8" t="s">
        <v>49</v>
      </c>
      <c r="H110" s="8">
        <v>7.0099999999999996E-2</v>
      </c>
      <c r="I110" s="8" t="s">
        <v>77</v>
      </c>
      <c r="J110" s="8"/>
      <c r="K110" s="8"/>
    </row>
    <row r="111" spans="2:16" ht="14.25" x14ac:dyDescent="0.35">
      <c r="B111" s="27"/>
      <c r="C111" s="38" t="s">
        <v>423</v>
      </c>
      <c r="D111" s="8">
        <v>-0.191</v>
      </c>
      <c r="E111" s="8" t="s">
        <v>424</v>
      </c>
      <c r="F111" s="8" t="s">
        <v>45</v>
      </c>
      <c r="G111" s="8" t="s">
        <v>91</v>
      </c>
      <c r="H111" s="49">
        <v>1.0800000000000001E-2</v>
      </c>
      <c r="I111" s="8" t="s">
        <v>79</v>
      </c>
      <c r="J111" s="8"/>
      <c r="K111" s="8"/>
    </row>
    <row r="112" spans="2:16" ht="14.25" x14ac:dyDescent="0.35">
      <c r="B112" s="27"/>
      <c r="C112" s="38" t="s">
        <v>425</v>
      </c>
      <c r="D112" s="8">
        <v>-4.725E-2</v>
      </c>
      <c r="E112" s="8" t="s">
        <v>426</v>
      </c>
      <c r="F112" s="8" t="s">
        <v>51</v>
      </c>
      <c r="G112" s="8" t="s">
        <v>49</v>
      </c>
      <c r="H112" s="8">
        <v>0.76270000000000004</v>
      </c>
      <c r="I112" s="8" t="s">
        <v>80</v>
      </c>
      <c r="J112" s="8"/>
      <c r="K112" s="8"/>
    </row>
    <row r="113" spans="2:11" x14ac:dyDescent="0.35">
      <c r="B113" s="27"/>
      <c r="C113" s="38"/>
      <c r="D113" s="8"/>
      <c r="E113" s="8"/>
      <c r="F113" s="8"/>
      <c r="G113" s="8"/>
      <c r="H113" s="8"/>
      <c r="I113" s="8"/>
      <c r="J113" s="8"/>
      <c r="K113" s="8"/>
    </row>
    <row r="114" spans="2:11" x14ac:dyDescent="0.35">
      <c r="B114" s="27"/>
      <c r="C114" s="38" t="s">
        <v>81</v>
      </c>
      <c r="D114" s="8" t="s">
        <v>82</v>
      </c>
      <c r="E114" s="8" t="s">
        <v>83</v>
      </c>
      <c r="F114" s="8" t="s">
        <v>67</v>
      </c>
      <c r="G114" s="8" t="s">
        <v>84</v>
      </c>
      <c r="H114" s="8" t="s">
        <v>85</v>
      </c>
      <c r="I114" s="8" t="s">
        <v>86</v>
      </c>
      <c r="J114" s="8" t="s">
        <v>87</v>
      </c>
      <c r="K114" s="8" t="s">
        <v>56</v>
      </c>
    </row>
    <row r="115" spans="2:11" x14ac:dyDescent="0.35">
      <c r="B115" s="27"/>
      <c r="C115" s="38" t="s">
        <v>415</v>
      </c>
      <c r="D115" s="8">
        <v>0.35460000000000003</v>
      </c>
      <c r="E115" s="8">
        <v>0.17599999999999999</v>
      </c>
      <c r="F115" s="8">
        <v>0.17860000000000001</v>
      </c>
      <c r="G115" s="8">
        <v>6.105E-2</v>
      </c>
      <c r="H115" s="8">
        <v>5</v>
      </c>
      <c r="I115" s="8">
        <v>5</v>
      </c>
      <c r="J115" s="8">
        <v>4.1369999999999996</v>
      </c>
      <c r="K115" s="8">
        <v>22</v>
      </c>
    </row>
    <row r="116" spans="2:11" ht="14.25" x14ac:dyDescent="0.35">
      <c r="B116" s="27"/>
      <c r="C116" s="38" t="s">
        <v>417</v>
      </c>
      <c r="D116" s="8">
        <v>0.35460000000000003</v>
      </c>
      <c r="E116" s="8">
        <v>0.31979999999999997</v>
      </c>
      <c r="F116" s="8">
        <v>3.4849999999999999E-2</v>
      </c>
      <c r="G116" s="8">
        <v>5.5030000000000003E-2</v>
      </c>
      <c r="H116" s="8">
        <v>5</v>
      </c>
      <c r="I116" s="8">
        <v>8</v>
      </c>
      <c r="J116" s="8">
        <v>0.89559999999999995</v>
      </c>
      <c r="K116" s="8">
        <v>22</v>
      </c>
    </row>
    <row r="117" spans="2:11" ht="14.25" x14ac:dyDescent="0.35">
      <c r="B117" s="27"/>
      <c r="C117" s="38" t="s">
        <v>419</v>
      </c>
      <c r="D117" s="8">
        <v>0.35460000000000003</v>
      </c>
      <c r="E117" s="8">
        <v>0.36699999999999999</v>
      </c>
      <c r="F117" s="8">
        <v>-1.24E-2</v>
      </c>
      <c r="G117" s="8">
        <v>5.5030000000000003E-2</v>
      </c>
      <c r="H117" s="8">
        <v>5</v>
      </c>
      <c r="I117" s="8">
        <v>8</v>
      </c>
      <c r="J117" s="8">
        <v>0.31869999999999998</v>
      </c>
      <c r="K117" s="8">
        <v>22</v>
      </c>
    </row>
    <row r="118" spans="2:11" ht="14.25" x14ac:dyDescent="0.35">
      <c r="B118" s="27"/>
      <c r="C118" s="38" t="s">
        <v>421</v>
      </c>
      <c r="D118" s="8">
        <v>0.17599999999999999</v>
      </c>
      <c r="E118" s="8">
        <v>0.31979999999999997</v>
      </c>
      <c r="F118" s="8">
        <v>-0.14380000000000001</v>
      </c>
      <c r="G118" s="8">
        <v>5.5030000000000003E-2</v>
      </c>
      <c r="H118" s="8">
        <v>5</v>
      </c>
      <c r="I118" s="8">
        <v>8</v>
      </c>
      <c r="J118" s="8">
        <v>3.694</v>
      </c>
      <c r="K118" s="8">
        <v>22</v>
      </c>
    </row>
    <row r="119" spans="2:11" ht="14.25" x14ac:dyDescent="0.35">
      <c r="B119" s="27"/>
      <c r="C119" s="38" t="s">
        <v>423</v>
      </c>
      <c r="D119" s="8">
        <v>0.17599999999999999</v>
      </c>
      <c r="E119" s="8">
        <v>0.36699999999999999</v>
      </c>
      <c r="F119" s="8">
        <v>-0.191</v>
      </c>
      <c r="G119" s="8">
        <v>5.5030000000000003E-2</v>
      </c>
      <c r="H119" s="8">
        <v>5</v>
      </c>
      <c r="I119" s="8">
        <v>8</v>
      </c>
      <c r="J119" s="8">
        <v>4.9089999999999998</v>
      </c>
      <c r="K119" s="8">
        <v>22</v>
      </c>
    </row>
    <row r="120" spans="2:11" ht="14.25" x14ac:dyDescent="0.35">
      <c r="B120" s="27"/>
      <c r="C120" s="38" t="s">
        <v>425</v>
      </c>
      <c r="D120" s="8">
        <v>0.31979999999999997</v>
      </c>
      <c r="E120" s="8">
        <v>0.36699999999999999</v>
      </c>
      <c r="F120" s="8">
        <v>-4.725E-2</v>
      </c>
      <c r="G120" s="8">
        <v>4.8259999999999997E-2</v>
      </c>
      <c r="H120" s="8">
        <v>8</v>
      </c>
      <c r="I120" s="8">
        <v>8</v>
      </c>
      <c r="J120" s="8">
        <v>1.385</v>
      </c>
      <c r="K120" s="8">
        <v>22</v>
      </c>
    </row>
    <row r="121" spans="2:11" x14ac:dyDescent="0.35">
      <c r="B121" s="27"/>
      <c r="C121" s="38"/>
      <c r="D121" s="8"/>
      <c r="E121" s="8"/>
      <c r="F121" s="8"/>
      <c r="G121" s="8"/>
      <c r="H121" s="8"/>
      <c r="I121" s="8"/>
      <c r="J121" s="8"/>
      <c r="K121" s="8"/>
    </row>
    <row r="122" spans="2:11" x14ac:dyDescent="0.4">
      <c r="B122" s="27"/>
      <c r="C122" s="43" t="s">
        <v>90</v>
      </c>
      <c r="D122" s="8"/>
      <c r="E122" s="8"/>
      <c r="F122" s="8"/>
      <c r="G122" s="8"/>
      <c r="H122" s="8"/>
      <c r="I122" s="8"/>
      <c r="J122" s="8"/>
      <c r="K122" s="8"/>
    </row>
    <row r="123" spans="2:11" x14ac:dyDescent="0.35">
      <c r="B123" s="27"/>
      <c r="C123" s="38" t="s">
        <v>39</v>
      </c>
      <c r="D123" s="8"/>
      <c r="E123" s="8"/>
      <c r="F123" s="8"/>
      <c r="G123" s="8"/>
      <c r="H123" s="8"/>
      <c r="I123" s="8"/>
      <c r="J123" s="8"/>
      <c r="K123" s="8"/>
    </row>
    <row r="124" spans="2:11" x14ac:dyDescent="0.35">
      <c r="B124" s="27"/>
      <c r="C124" s="38" t="s">
        <v>40</v>
      </c>
      <c r="D124" s="8">
        <v>4.3710000000000004</v>
      </c>
      <c r="E124" s="8"/>
      <c r="F124" s="8"/>
      <c r="G124" s="8"/>
      <c r="H124" s="8"/>
      <c r="I124" s="8"/>
      <c r="J124" s="8"/>
      <c r="K124" s="8"/>
    </row>
    <row r="125" spans="2:11" x14ac:dyDescent="0.35">
      <c r="B125" s="27"/>
      <c r="C125" s="38" t="s">
        <v>41</v>
      </c>
      <c r="D125" s="8">
        <v>1.47E-2</v>
      </c>
      <c r="E125" s="8"/>
      <c r="F125" s="8"/>
      <c r="G125" s="8"/>
      <c r="H125" s="8"/>
      <c r="I125" s="8"/>
      <c r="J125" s="8"/>
      <c r="K125" s="8"/>
    </row>
    <row r="126" spans="2:11" x14ac:dyDescent="0.35">
      <c r="B126" s="27"/>
      <c r="C126" s="38" t="s">
        <v>42</v>
      </c>
      <c r="D126" s="8" t="s">
        <v>91</v>
      </c>
      <c r="E126" s="8"/>
      <c r="F126" s="8"/>
      <c r="G126" s="8"/>
      <c r="H126" s="8"/>
      <c r="I126" s="8"/>
      <c r="J126" s="8"/>
      <c r="K126" s="8"/>
    </row>
    <row r="127" spans="2:11" x14ac:dyDescent="0.35">
      <c r="B127" s="27"/>
      <c r="C127" s="38" t="s">
        <v>44</v>
      </c>
      <c r="D127" s="8" t="s">
        <v>45</v>
      </c>
      <c r="E127" s="8"/>
      <c r="F127" s="8"/>
      <c r="G127" s="8"/>
      <c r="H127" s="8"/>
      <c r="I127" s="8"/>
      <c r="J127" s="8"/>
      <c r="K127" s="8"/>
    </row>
    <row r="128" spans="2:11" x14ac:dyDescent="0.35">
      <c r="B128" s="27"/>
      <c r="C128" s="38" t="s">
        <v>46</v>
      </c>
      <c r="D128" s="8">
        <v>0.37340000000000001</v>
      </c>
      <c r="E128" s="8"/>
      <c r="F128" s="8"/>
      <c r="G128" s="8"/>
      <c r="H128" s="8"/>
      <c r="I128" s="8"/>
      <c r="J128" s="8"/>
      <c r="K128" s="8"/>
    </row>
    <row r="129" spans="2:11" x14ac:dyDescent="0.35">
      <c r="B129" s="27"/>
      <c r="C129" s="38"/>
      <c r="D129" s="8"/>
      <c r="E129" s="8"/>
      <c r="F129" s="8"/>
      <c r="G129" s="8"/>
      <c r="H129" s="8"/>
      <c r="I129" s="8"/>
      <c r="J129" s="8"/>
      <c r="K129" s="8"/>
    </row>
    <row r="130" spans="2:11" x14ac:dyDescent="0.35">
      <c r="B130" s="27"/>
      <c r="C130" s="38" t="s">
        <v>47</v>
      </c>
      <c r="D130" s="8"/>
      <c r="E130" s="8"/>
      <c r="F130" s="8"/>
      <c r="G130" s="8"/>
      <c r="H130" s="8"/>
      <c r="I130" s="8"/>
      <c r="J130" s="8"/>
      <c r="K130" s="8"/>
    </row>
    <row r="131" spans="2:11" x14ac:dyDescent="0.35">
      <c r="B131" s="27"/>
      <c r="C131" s="38" t="s">
        <v>48</v>
      </c>
      <c r="D131" s="8" t="s">
        <v>427</v>
      </c>
      <c r="E131" s="8"/>
      <c r="F131" s="8"/>
      <c r="G131" s="8"/>
      <c r="H131" s="8"/>
      <c r="I131" s="8"/>
      <c r="J131" s="8"/>
      <c r="K131" s="8"/>
    </row>
    <row r="132" spans="2:11" x14ac:dyDescent="0.35">
      <c r="B132" s="27"/>
      <c r="C132" s="38" t="s">
        <v>41</v>
      </c>
      <c r="D132" s="8">
        <v>0.69040000000000001</v>
      </c>
      <c r="E132" s="8"/>
      <c r="F132" s="8"/>
      <c r="G132" s="8"/>
      <c r="H132" s="8"/>
      <c r="I132" s="8"/>
      <c r="J132" s="8"/>
      <c r="K132" s="8"/>
    </row>
    <row r="133" spans="2:11" x14ac:dyDescent="0.35">
      <c r="B133" s="27"/>
      <c r="C133" s="38" t="s">
        <v>42</v>
      </c>
      <c r="D133" s="8" t="s">
        <v>49</v>
      </c>
      <c r="E133" s="8"/>
      <c r="F133" s="8"/>
      <c r="G133" s="8"/>
      <c r="H133" s="8"/>
      <c r="I133" s="8"/>
      <c r="J133" s="8"/>
      <c r="K133" s="8"/>
    </row>
    <row r="134" spans="2:11" x14ac:dyDescent="0.35">
      <c r="B134" s="27"/>
      <c r="C134" s="38" t="s">
        <v>50</v>
      </c>
      <c r="D134" s="8" t="s">
        <v>51</v>
      </c>
      <c r="E134" s="8"/>
      <c r="F134" s="8"/>
      <c r="G134" s="8"/>
      <c r="H134" s="8"/>
      <c r="I134" s="8"/>
      <c r="J134" s="8"/>
      <c r="K134" s="8"/>
    </row>
    <row r="135" spans="2:11" x14ac:dyDescent="0.35">
      <c r="B135" s="27"/>
      <c r="C135" s="38"/>
      <c r="D135" s="8"/>
      <c r="E135" s="8"/>
      <c r="F135" s="8"/>
      <c r="G135" s="8"/>
      <c r="H135" s="8"/>
      <c r="I135" s="8"/>
      <c r="J135" s="8"/>
      <c r="K135" s="8"/>
    </row>
    <row r="136" spans="2:11" x14ac:dyDescent="0.35">
      <c r="B136" s="27"/>
      <c r="C136" s="38" t="s">
        <v>52</v>
      </c>
      <c r="D136" s="8"/>
      <c r="E136" s="8"/>
      <c r="F136" s="8"/>
      <c r="G136" s="8"/>
      <c r="H136" s="8"/>
      <c r="I136" s="8"/>
      <c r="J136" s="8"/>
      <c r="K136" s="8"/>
    </row>
    <row r="137" spans="2:11" x14ac:dyDescent="0.35">
      <c r="B137" s="27"/>
      <c r="C137" s="38" t="s">
        <v>53</v>
      </c>
      <c r="D137" s="8">
        <v>5.1319999999999997</v>
      </c>
      <c r="E137" s="8"/>
      <c r="F137" s="8"/>
      <c r="G137" s="8"/>
      <c r="H137" s="8"/>
      <c r="I137" s="8"/>
      <c r="J137" s="8"/>
      <c r="K137" s="8"/>
    </row>
    <row r="138" spans="2:11" x14ac:dyDescent="0.35">
      <c r="B138" s="27"/>
      <c r="C138" s="38" t="s">
        <v>41</v>
      </c>
      <c r="D138" s="8">
        <v>0.16239999999999999</v>
      </c>
      <c r="E138" s="8"/>
      <c r="F138" s="8"/>
      <c r="G138" s="8"/>
      <c r="H138" s="8"/>
      <c r="I138" s="8"/>
      <c r="J138" s="8"/>
      <c r="K138" s="8"/>
    </row>
    <row r="139" spans="2:11" x14ac:dyDescent="0.35">
      <c r="B139" s="27"/>
      <c r="C139" s="38" t="s">
        <v>42</v>
      </c>
      <c r="D139" s="8" t="s">
        <v>49</v>
      </c>
      <c r="E139" s="8"/>
      <c r="F139" s="8"/>
      <c r="G139" s="8"/>
      <c r="H139" s="8"/>
      <c r="I139" s="8"/>
      <c r="J139" s="8"/>
      <c r="K139" s="8"/>
    </row>
    <row r="140" spans="2:11" x14ac:dyDescent="0.35">
      <c r="B140" s="27"/>
      <c r="C140" s="38" t="s">
        <v>50</v>
      </c>
      <c r="D140" s="8" t="s">
        <v>51</v>
      </c>
      <c r="E140" s="8"/>
      <c r="F140" s="8"/>
      <c r="G140" s="8"/>
      <c r="H140" s="8"/>
      <c r="I140" s="8"/>
      <c r="J140" s="8"/>
      <c r="K140" s="8"/>
    </row>
    <row r="141" spans="2:11" x14ac:dyDescent="0.35">
      <c r="B141" s="27"/>
      <c r="C141" s="38"/>
      <c r="D141" s="8"/>
      <c r="E141" s="8"/>
      <c r="F141" s="8"/>
      <c r="G141" s="8"/>
      <c r="H141" s="8"/>
      <c r="I141" s="8"/>
      <c r="J141" s="8"/>
      <c r="K141" s="8"/>
    </row>
    <row r="142" spans="2:11" x14ac:dyDescent="0.35">
      <c r="B142" s="27"/>
      <c r="C142" s="38" t="s">
        <v>54</v>
      </c>
      <c r="D142" s="8" t="s">
        <v>55</v>
      </c>
      <c r="E142" s="8" t="s">
        <v>56</v>
      </c>
      <c r="F142" s="8" t="s">
        <v>57</v>
      </c>
      <c r="G142" s="8" t="s">
        <v>48</v>
      </c>
      <c r="H142" s="8" t="s">
        <v>41</v>
      </c>
      <c r="I142" s="8"/>
      <c r="J142" s="8"/>
      <c r="K142" s="8"/>
    </row>
    <row r="143" spans="2:11" x14ac:dyDescent="0.35">
      <c r="B143" s="27"/>
      <c r="C143" s="38" t="s">
        <v>58</v>
      </c>
      <c r="D143" s="8">
        <v>0.14949999999999999</v>
      </c>
      <c r="E143" s="8">
        <v>3</v>
      </c>
      <c r="F143" s="8">
        <v>4.9840000000000002E-2</v>
      </c>
      <c r="G143" s="8" t="s">
        <v>428</v>
      </c>
      <c r="H143" s="8" t="s">
        <v>429</v>
      </c>
      <c r="I143" s="8"/>
      <c r="J143" s="8"/>
      <c r="K143" s="8"/>
    </row>
    <row r="144" spans="2:11" x14ac:dyDescent="0.35">
      <c r="B144" s="27"/>
      <c r="C144" s="38" t="s">
        <v>59</v>
      </c>
      <c r="D144" s="8">
        <v>0.25090000000000001</v>
      </c>
      <c r="E144" s="8">
        <v>22</v>
      </c>
      <c r="F144" s="8">
        <v>1.14E-2</v>
      </c>
      <c r="G144" s="8"/>
      <c r="H144" s="8"/>
      <c r="I144" s="8"/>
      <c r="J144" s="8"/>
      <c r="K144" s="8"/>
    </row>
    <row r="145" spans="2:11" x14ac:dyDescent="0.35">
      <c r="B145" s="27"/>
      <c r="C145" s="38" t="s">
        <v>60</v>
      </c>
      <c r="D145" s="8">
        <v>0.40039999999999998</v>
      </c>
      <c r="E145" s="8">
        <v>25</v>
      </c>
      <c r="F145" s="8"/>
      <c r="G145" s="8"/>
      <c r="H145" s="8"/>
      <c r="I145" s="8"/>
      <c r="J145" s="8"/>
      <c r="K145" s="8"/>
    </row>
    <row r="146" spans="2:11" x14ac:dyDescent="0.35">
      <c r="B146" s="27"/>
      <c r="C146" s="38"/>
      <c r="D146" s="8"/>
      <c r="E146" s="8"/>
      <c r="F146" s="8"/>
      <c r="G146" s="8"/>
      <c r="H146" s="8"/>
      <c r="I146" s="8"/>
      <c r="J146" s="8"/>
      <c r="K146" s="8"/>
    </row>
    <row r="147" spans="2:11" x14ac:dyDescent="0.35">
      <c r="B147" s="27"/>
      <c r="C147" s="38" t="s">
        <v>61</v>
      </c>
      <c r="D147" s="8"/>
      <c r="E147" s="8"/>
      <c r="F147" s="8"/>
      <c r="G147" s="8"/>
      <c r="H147" s="8"/>
      <c r="I147" s="8"/>
      <c r="J147" s="8"/>
      <c r="K147" s="8"/>
    </row>
    <row r="148" spans="2:11" x14ac:dyDescent="0.35">
      <c r="B148" s="27"/>
      <c r="C148" s="38" t="s">
        <v>62</v>
      </c>
      <c r="D148" s="8">
        <v>4</v>
      </c>
      <c r="E148" s="8"/>
      <c r="F148" s="8"/>
      <c r="G148" s="8"/>
      <c r="H148" s="8"/>
      <c r="I148" s="8"/>
      <c r="J148" s="8"/>
      <c r="K148" s="8"/>
    </row>
    <row r="149" spans="2:11" x14ac:dyDescent="0.35">
      <c r="B149" s="27"/>
      <c r="C149" s="38" t="s">
        <v>63</v>
      </c>
      <c r="D149" s="8">
        <v>26</v>
      </c>
      <c r="E149" s="8"/>
      <c r="F149" s="8"/>
      <c r="G149" s="8"/>
      <c r="H149" s="8"/>
      <c r="I149" s="8"/>
      <c r="J149" s="8"/>
      <c r="K149" s="8"/>
    </row>
    <row r="150" spans="2:11" x14ac:dyDescent="0.35">
      <c r="B150" s="27"/>
      <c r="C150" s="38"/>
      <c r="D150" s="8"/>
      <c r="E150" s="8"/>
      <c r="F150" s="8"/>
      <c r="G150" s="8"/>
      <c r="H150" s="8"/>
      <c r="I150" s="8"/>
      <c r="J150" s="8"/>
      <c r="K150" s="8"/>
    </row>
    <row r="151" spans="2:11" x14ac:dyDescent="0.35">
      <c r="B151" s="27"/>
      <c r="C151" s="38" t="s">
        <v>66</v>
      </c>
      <c r="D151" s="8" t="s">
        <v>67</v>
      </c>
      <c r="E151" s="8" t="s">
        <v>68</v>
      </c>
      <c r="F151" s="8" t="s">
        <v>69</v>
      </c>
      <c r="G151" s="8" t="s">
        <v>70</v>
      </c>
      <c r="H151" s="8" t="s">
        <v>71</v>
      </c>
      <c r="I151" s="8"/>
      <c r="J151" s="8"/>
      <c r="K151" s="8"/>
    </row>
    <row r="152" spans="2:11" x14ac:dyDescent="0.35">
      <c r="B152" s="27"/>
      <c r="C152" s="38" t="s">
        <v>415</v>
      </c>
      <c r="D152" s="8">
        <v>0.14699999999999999</v>
      </c>
      <c r="E152" s="8" t="s">
        <v>430</v>
      </c>
      <c r="F152" s="8" t="s">
        <v>51</v>
      </c>
      <c r="G152" s="8" t="s">
        <v>49</v>
      </c>
      <c r="H152" s="8">
        <v>0.161</v>
      </c>
      <c r="I152" s="8" t="s">
        <v>73</v>
      </c>
      <c r="J152" s="8"/>
      <c r="K152" s="8"/>
    </row>
    <row r="153" spans="2:11" ht="14.25" x14ac:dyDescent="0.35">
      <c r="B153" s="27"/>
      <c r="C153" s="38" t="s">
        <v>417</v>
      </c>
      <c r="D153" s="8">
        <v>-3.0679999999999999E-2</v>
      </c>
      <c r="E153" s="8" t="s">
        <v>431</v>
      </c>
      <c r="F153" s="8" t="s">
        <v>51</v>
      </c>
      <c r="G153" s="8" t="s">
        <v>49</v>
      </c>
      <c r="H153" s="8">
        <v>0.95730000000000004</v>
      </c>
      <c r="I153" s="8" t="s">
        <v>75</v>
      </c>
      <c r="J153" s="8"/>
      <c r="K153" s="8"/>
    </row>
    <row r="154" spans="2:11" ht="14.25" x14ac:dyDescent="0.35">
      <c r="B154" s="27"/>
      <c r="C154" s="38" t="s">
        <v>419</v>
      </c>
      <c r="D154" s="8">
        <v>-6.5180000000000002E-2</v>
      </c>
      <c r="E154" s="8" t="s">
        <v>432</v>
      </c>
      <c r="F154" s="8" t="s">
        <v>51</v>
      </c>
      <c r="G154" s="8" t="s">
        <v>49</v>
      </c>
      <c r="H154" s="8">
        <v>0.71050000000000002</v>
      </c>
      <c r="I154" s="8" t="s">
        <v>76</v>
      </c>
      <c r="J154" s="8"/>
      <c r="K154" s="8"/>
    </row>
    <row r="155" spans="2:11" ht="14.25" x14ac:dyDescent="0.35">
      <c r="B155" s="27"/>
      <c r="C155" s="38" t="s">
        <v>421</v>
      </c>
      <c r="D155" s="8">
        <v>-0.1777</v>
      </c>
      <c r="E155" s="8" t="s">
        <v>433</v>
      </c>
      <c r="F155" s="8" t="s">
        <v>45</v>
      </c>
      <c r="G155" s="8" t="s">
        <v>91</v>
      </c>
      <c r="H155" s="8">
        <v>3.6999999999999998E-2</v>
      </c>
      <c r="I155" s="8" t="s">
        <v>77</v>
      </c>
      <c r="J155" s="8"/>
      <c r="K155" s="8"/>
    </row>
    <row r="156" spans="2:11" ht="14.25" x14ac:dyDescent="0.35">
      <c r="B156" s="27"/>
      <c r="C156" s="38" t="s">
        <v>423</v>
      </c>
      <c r="D156" s="8">
        <v>-0.2122</v>
      </c>
      <c r="E156" s="8" t="s">
        <v>434</v>
      </c>
      <c r="F156" s="8" t="s">
        <v>45</v>
      </c>
      <c r="G156" s="8" t="s">
        <v>91</v>
      </c>
      <c r="H156" s="49">
        <v>1.0500000000000001E-2</v>
      </c>
      <c r="I156" s="8" t="s">
        <v>79</v>
      </c>
      <c r="J156" s="8"/>
      <c r="K156" s="8"/>
    </row>
    <row r="157" spans="2:11" ht="14.25" x14ac:dyDescent="0.35">
      <c r="B157" s="27"/>
      <c r="C157" s="38" t="s">
        <v>425</v>
      </c>
      <c r="D157" s="8">
        <v>-3.4500000000000003E-2</v>
      </c>
      <c r="E157" s="8" t="s">
        <v>435</v>
      </c>
      <c r="F157" s="8" t="s">
        <v>51</v>
      </c>
      <c r="G157" s="8" t="s">
        <v>49</v>
      </c>
      <c r="H157" s="8">
        <v>0.91579999999999995</v>
      </c>
      <c r="I157" s="8" t="s">
        <v>80</v>
      </c>
      <c r="J157" s="8"/>
      <c r="K157" s="8"/>
    </row>
    <row r="158" spans="2:11" x14ac:dyDescent="0.35">
      <c r="B158" s="27"/>
      <c r="C158" s="38"/>
      <c r="D158" s="8"/>
      <c r="E158" s="8"/>
      <c r="F158" s="8"/>
      <c r="G158" s="8"/>
      <c r="H158" s="8"/>
      <c r="I158" s="8"/>
      <c r="J158" s="8"/>
      <c r="K158" s="8"/>
    </row>
    <row r="159" spans="2:11" x14ac:dyDescent="0.35">
      <c r="B159" s="27"/>
      <c r="C159" s="38" t="s">
        <v>81</v>
      </c>
      <c r="D159" s="8" t="s">
        <v>82</v>
      </c>
      <c r="E159" s="8" t="s">
        <v>83</v>
      </c>
      <c r="F159" s="8" t="s">
        <v>67</v>
      </c>
      <c r="G159" s="8" t="s">
        <v>84</v>
      </c>
      <c r="H159" s="8" t="s">
        <v>85</v>
      </c>
      <c r="I159" s="8" t="s">
        <v>86</v>
      </c>
      <c r="J159" s="8" t="s">
        <v>87</v>
      </c>
      <c r="K159" s="8" t="s">
        <v>56</v>
      </c>
    </row>
    <row r="160" spans="2:11" x14ac:dyDescent="0.35">
      <c r="B160" s="27"/>
      <c r="C160" s="38" t="s">
        <v>415</v>
      </c>
      <c r="D160" s="8">
        <v>0.36320000000000002</v>
      </c>
      <c r="E160" s="8">
        <v>0.2162</v>
      </c>
      <c r="F160" s="8">
        <v>0.14699999999999999</v>
      </c>
      <c r="G160" s="8">
        <v>6.7540000000000003E-2</v>
      </c>
      <c r="H160" s="8">
        <v>5</v>
      </c>
      <c r="I160" s="8">
        <v>5</v>
      </c>
      <c r="J160" s="8">
        <v>3.0779999999999998</v>
      </c>
      <c r="K160" s="8">
        <v>22</v>
      </c>
    </row>
    <row r="161" spans="2:11" ht="14.25" x14ac:dyDescent="0.35">
      <c r="B161" s="27"/>
      <c r="C161" s="38" t="s">
        <v>417</v>
      </c>
      <c r="D161" s="8">
        <v>0.36320000000000002</v>
      </c>
      <c r="E161" s="8">
        <v>0.39389999999999997</v>
      </c>
      <c r="F161" s="8">
        <v>-3.0679999999999999E-2</v>
      </c>
      <c r="G161" s="8">
        <v>6.0879999999999997E-2</v>
      </c>
      <c r="H161" s="8">
        <v>5</v>
      </c>
      <c r="I161" s="8">
        <v>8</v>
      </c>
      <c r="J161" s="8">
        <v>0.71260000000000001</v>
      </c>
      <c r="K161" s="8">
        <v>22</v>
      </c>
    </row>
    <row r="162" spans="2:11" ht="14.25" x14ac:dyDescent="0.35">
      <c r="B162" s="27"/>
      <c r="C162" s="38" t="s">
        <v>419</v>
      </c>
      <c r="D162" s="8">
        <v>0.36320000000000002</v>
      </c>
      <c r="E162" s="8">
        <v>0.4284</v>
      </c>
      <c r="F162" s="8">
        <v>-6.5180000000000002E-2</v>
      </c>
      <c r="G162" s="8">
        <v>6.0879999999999997E-2</v>
      </c>
      <c r="H162" s="8">
        <v>5</v>
      </c>
      <c r="I162" s="8">
        <v>8</v>
      </c>
      <c r="J162" s="8">
        <v>1.514</v>
      </c>
      <c r="K162" s="8">
        <v>22</v>
      </c>
    </row>
    <row r="163" spans="2:11" ht="14.25" x14ac:dyDescent="0.35">
      <c r="B163" s="27"/>
      <c r="C163" s="38" t="s">
        <v>421</v>
      </c>
      <c r="D163" s="8">
        <v>0.2162</v>
      </c>
      <c r="E163" s="8">
        <v>0.39389999999999997</v>
      </c>
      <c r="F163" s="8">
        <v>-0.1777</v>
      </c>
      <c r="G163" s="8">
        <v>6.0879999999999997E-2</v>
      </c>
      <c r="H163" s="8">
        <v>5</v>
      </c>
      <c r="I163" s="8">
        <v>8</v>
      </c>
      <c r="J163" s="8">
        <v>4.1269999999999998</v>
      </c>
      <c r="K163" s="8">
        <v>22</v>
      </c>
    </row>
    <row r="164" spans="2:11" ht="14.25" x14ac:dyDescent="0.35">
      <c r="B164" s="27"/>
      <c r="C164" s="38" t="s">
        <v>423</v>
      </c>
      <c r="D164" s="8">
        <v>0.2162</v>
      </c>
      <c r="E164" s="8">
        <v>0.4284</v>
      </c>
      <c r="F164" s="8">
        <v>-0.2122</v>
      </c>
      <c r="G164" s="8">
        <v>6.0879999999999997E-2</v>
      </c>
      <c r="H164" s="8">
        <v>5</v>
      </c>
      <c r="I164" s="8">
        <v>8</v>
      </c>
      <c r="J164" s="8">
        <v>4.9290000000000003</v>
      </c>
      <c r="K164" s="8">
        <v>22</v>
      </c>
    </row>
    <row r="165" spans="2:11" ht="14.25" x14ac:dyDescent="0.35">
      <c r="B165" s="27"/>
      <c r="C165" s="38" t="s">
        <v>425</v>
      </c>
      <c r="D165" s="8">
        <v>0.39389999999999997</v>
      </c>
      <c r="E165" s="8">
        <v>0.4284</v>
      </c>
      <c r="F165" s="8">
        <v>-3.4500000000000003E-2</v>
      </c>
      <c r="G165" s="8">
        <v>5.339E-2</v>
      </c>
      <c r="H165" s="8">
        <v>8</v>
      </c>
      <c r="I165" s="8">
        <v>8</v>
      </c>
      <c r="J165" s="8">
        <v>0.91379999999999995</v>
      </c>
      <c r="K165" s="8">
        <v>22</v>
      </c>
    </row>
    <row r="166" spans="2:11" x14ac:dyDescent="0.4">
      <c r="B166" s="27"/>
      <c r="D166" s="6"/>
    </row>
    <row r="167" spans="2:11" x14ac:dyDescent="0.4">
      <c r="B167" s="27"/>
      <c r="C167" s="6" t="s">
        <v>436</v>
      </c>
      <c r="D167" s="6"/>
    </row>
    <row r="168" spans="2:11" x14ac:dyDescent="0.35">
      <c r="B168" s="27"/>
      <c r="C168" s="38" t="s">
        <v>39</v>
      </c>
      <c r="D168" s="8"/>
      <c r="E168" s="8"/>
      <c r="F168" s="8"/>
      <c r="G168" s="8"/>
    </row>
    <row r="169" spans="2:11" x14ac:dyDescent="0.35">
      <c r="B169" s="27"/>
      <c r="C169" s="38" t="s">
        <v>40</v>
      </c>
      <c r="D169" s="8">
        <v>1.087</v>
      </c>
      <c r="E169" s="8"/>
      <c r="F169" s="8"/>
      <c r="G169" s="8"/>
    </row>
    <row r="170" spans="2:11" x14ac:dyDescent="0.35">
      <c r="B170" s="27"/>
      <c r="C170" s="38" t="s">
        <v>41</v>
      </c>
      <c r="D170" s="8">
        <v>0.37530000000000002</v>
      </c>
      <c r="E170" s="8"/>
      <c r="F170" s="8"/>
      <c r="G170" s="8"/>
    </row>
    <row r="171" spans="2:11" x14ac:dyDescent="0.35">
      <c r="B171" s="27"/>
      <c r="C171" s="38" t="s">
        <v>42</v>
      </c>
      <c r="D171" s="8" t="s">
        <v>49</v>
      </c>
      <c r="E171" s="8"/>
      <c r="F171" s="8"/>
      <c r="G171" s="8"/>
    </row>
    <row r="172" spans="2:11" x14ac:dyDescent="0.35">
      <c r="B172" s="27"/>
      <c r="C172" s="38" t="s">
        <v>44</v>
      </c>
      <c r="D172" s="8" t="s">
        <v>51</v>
      </c>
      <c r="E172" s="8"/>
      <c r="F172" s="8"/>
      <c r="G172" s="8"/>
    </row>
    <row r="173" spans="2:11" x14ac:dyDescent="0.35">
      <c r="B173" s="27"/>
      <c r="C173" s="38" t="s">
        <v>46</v>
      </c>
      <c r="D173" s="8">
        <v>0.12909999999999999</v>
      </c>
      <c r="E173" s="8"/>
      <c r="F173" s="8"/>
      <c r="G173" s="8"/>
    </row>
    <row r="174" spans="2:11" x14ac:dyDescent="0.35">
      <c r="B174" s="27"/>
      <c r="C174" s="38"/>
      <c r="D174" s="8"/>
      <c r="E174" s="8"/>
      <c r="F174" s="8"/>
      <c r="G174" s="8"/>
    </row>
    <row r="175" spans="2:11" x14ac:dyDescent="0.35">
      <c r="B175" s="27"/>
      <c r="C175" s="38" t="s">
        <v>47</v>
      </c>
      <c r="D175" s="8"/>
      <c r="E175" s="8"/>
      <c r="F175" s="8"/>
      <c r="G175" s="8"/>
    </row>
    <row r="176" spans="2:11" x14ac:dyDescent="0.35">
      <c r="B176" s="27"/>
      <c r="C176" s="38" t="s">
        <v>48</v>
      </c>
      <c r="D176" s="8" t="s">
        <v>437</v>
      </c>
      <c r="E176" s="8"/>
      <c r="F176" s="8"/>
      <c r="G176" s="8"/>
    </row>
    <row r="177" spans="2:7" x14ac:dyDescent="0.35">
      <c r="B177" s="27"/>
      <c r="C177" s="38" t="s">
        <v>41</v>
      </c>
      <c r="D177" s="8">
        <v>0.3886</v>
      </c>
      <c r="E177" s="8"/>
      <c r="F177" s="8"/>
      <c r="G177" s="8"/>
    </row>
    <row r="178" spans="2:7" x14ac:dyDescent="0.35">
      <c r="B178" s="27"/>
      <c r="C178" s="38" t="s">
        <v>42</v>
      </c>
      <c r="D178" s="8" t="s">
        <v>49</v>
      </c>
      <c r="E178" s="8"/>
      <c r="F178" s="8"/>
      <c r="G178" s="8"/>
    </row>
    <row r="179" spans="2:7" x14ac:dyDescent="0.35">
      <c r="B179" s="27"/>
      <c r="C179" s="38" t="s">
        <v>50</v>
      </c>
      <c r="D179" s="8" t="s">
        <v>51</v>
      </c>
      <c r="E179" s="8"/>
      <c r="F179" s="8"/>
      <c r="G179" s="8"/>
    </row>
    <row r="180" spans="2:7" x14ac:dyDescent="0.35">
      <c r="B180" s="27"/>
      <c r="C180" s="38"/>
      <c r="D180" s="8"/>
      <c r="E180" s="8"/>
      <c r="F180" s="8"/>
      <c r="G180" s="8"/>
    </row>
    <row r="181" spans="2:7" x14ac:dyDescent="0.35">
      <c r="B181" s="27"/>
      <c r="C181" s="38" t="s">
        <v>52</v>
      </c>
      <c r="D181" s="8"/>
      <c r="E181" s="8"/>
      <c r="F181" s="8"/>
      <c r="G181" s="8"/>
    </row>
    <row r="182" spans="2:7" x14ac:dyDescent="0.35">
      <c r="B182" s="27"/>
      <c r="C182" s="38" t="s">
        <v>53</v>
      </c>
      <c r="D182" s="8">
        <v>1.407</v>
      </c>
      <c r="E182" s="8"/>
      <c r="F182" s="8"/>
      <c r="G182" s="8"/>
    </row>
    <row r="183" spans="2:7" x14ac:dyDescent="0.35">
      <c r="B183" s="27"/>
      <c r="C183" s="38" t="s">
        <v>41</v>
      </c>
      <c r="D183" s="8">
        <v>0.70389999999999997</v>
      </c>
      <c r="E183" s="8"/>
      <c r="F183" s="8"/>
      <c r="G183" s="8"/>
    </row>
    <row r="184" spans="2:7" x14ac:dyDescent="0.35">
      <c r="B184" s="27"/>
      <c r="C184" s="38" t="s">
        <v>42</v>
      </c>
      <c r="D184" s="8" t="s">
        <v>49</v>
      </c>
      <c r="E184" s="8"/>
      <c r="F184" s="8"/>
      <c r="G184" s="8"/>
    </row>
    <row r="185" spans="2:7" x14ac:dyDescent="0.35">
      <c r="B185" s="27"/>
      <c r="C185" s="38" t="s">
        <v>50</v>
      </c>
      <c r="D185" s="8" t="s">
        <v>51</v>
      </c>
      <c r="E185" s="8"/>
      <c r="F185" s="8"/>
      <c r="G185" s="8"/>
    </row>
    <row r="186" spans="2:7" x14ac:dyDescent="0.35">
      <c r="B186" s="27"/>
      <c r="C186" s="38"/>
      <c r="D186" s="8"/>
      <c r="E186" s="8"/>
      <c r="F186" s="8"/>
      <c r="G186" s="8"/>
    </row>
    <row r="187" spans="2:7" x14ac:dyDescent="0.35">
      <c r="B187" s="27"/>
      <c r="C187" s="38" t="s">
        <v>54</v>
      </c>
      <c r="D187" s="8" t="s">
        <v>55</v>
      </c>
      <c r="E187" s="8" t="s">
        <v>56</v>
      </c>
      <c r="F187" s="8" t="s">
        <v>57</v>
      </c>
      <c r="G187" s="8" t="s">
        <v>48</v>
      </c>
    </row>
    <row r="188" spans="2:7" x14ac:dyDescent="0.35">
      <c r="B188" s="27"/>
      <c r="C188" s="38" t="s">
        <v>58</v>
      </c>
      <c r="D188" s="8">
        <v>1.4579999999999999E-2</v>
      </c>
      <c r="E188" s="8">
        <v>3</v>
      </c>
      <c r="F188" s="8">
        <v>4.8599999999999997E-3</v>
      </c>
      <c r="G188" s="8" t="s">
        <v>438</v>
      </c>
    </row>
    <row r="189" spans="2:7" x14ac:dyDescent="0.35">
      <c r="B189" s="27"/>
      <c r="C189" s="38" t="s">
        <v>59</v>
      </c>
      <c r="D189" s="8">
        <v>9.8360000000000003E-2</v>
      </c>
      <c r="E189" s="8">
        <v>22</v>
      </c>
      <c r="F189" s="8">
        <v>4.4710000000000001E-3</v>
      </c>
      <c r="G189" s="8"/>
    </row>
    <row r="190" spans="2:7" x14ac:dyDescent="0.35">
      <c r="B190" s="27"/>
      <c r="C190" s="38" t="s">
        <v>60</v>
      </c>
      <c r="D190" s="8">
        <v>0.1129</v>
      </c>
      <c r="E190" s="8">
        <v>25</v>
      </c>
      <c r="F190" s="8"/>
      <c r="G190" s="8"/>
    </row>
    <row r="191" spans="2:7" x14ac:dyDescent="0.35">
      <c r="B191" s="27"/>
      <c r="C191" s="38"/>
      <c r="D191" s="8"/>
      <c r="E191" s="8"/>
      <c r="F191" s="8"/>
      <c r="G191" s="8"/>
    </row>
    <row r="192" spans="2:7" x14ac:dyDescent="0.35">
      <c r="B192" s="27"/>
      <c r="C192" s="38" t="s">
        <v>61</v>
      </c>
      <c r="D192" s="8"/>
      <c r="E192" s="8"/>
      <c r="F192" s="8"/>
      <c r="G192" s="8"/>
    </row>
    <row r="193" spans="2:11" x14ac:dyDescent="0.35">
      <c r="B193" s="27"/>
      <c r="C193" s="38" t="s">
        <v>62</v>
      </c>
      <c r="D193" s="8">
        <v>4</v>
      </c>
      <c r="E193" s="8"/>
      <c r="F193" s="8"/>
      <c r="G193" s="8"/>
    </row>
    <row r="194" spans="2:11" x14ac:dyDescent="0.35">
      <c r="B194" s="27"/>
      <c r="C194" s="38" t="s">
        <v>63</v>
      </c>
      <c r="D194" s="8">
        <v>26</v>
      </c>
      <c r="E194" s="8"/>
      <c r="F194" s="8"/>
      <c r="G194" s="8"/>
    </row>
    <row r="195" spans="2:11" x14ac:dyDescent="0.4">
      <c r="B195" s="27"/>
      <c r="D195" s="6"/>
    </row>
    <row r="196" spans="2:11" x14ac:dyDescent="0.35">
      <c r="B196" s="27"/>
      <c r="C196" s="38" t="s">
        <v>66</v>
      </c>
      <c r="D196" s="8" t="s">
        <v>67</v>
      </c>
      <c r="E196" s="8" t="s">
        <v>68</v>
      </c>
      <c r="F196" s="8" t="s">
        <v>69</v>
      </c>
      <c r="G196" s="8" t="s">
        <v>70</v>
      </c>
      <c r="H196" s="8" t="s">
        <v>71</v>
      </c>
      <c r="I196" s="8"/>
      <c r="J196" s="8"/>
      <c r="K196" s="8"/>
    </row>
    <row r="197" spans="2:11" x14ac:dyDescent="0.35">
      <c r="B197" s="27"/>
      <c r="C197" s="38" t="s">
        <v>415</v>
      </c>
      <c r="D197" s="8">
        <v>2.7400000000000001E-2</v>
      </c>
      <c r="E197" s="8" t="s">
        <v>439</v>
      </c>
      <c r="F197" s="8" t="s">
        <v>51</v>
      </c>
      <c r="G197" s="8" t="s">
        <v>49</v>
      </c>
      <c r="H197" s="8">
        <v>0.91510000000000002</v>
      </c>
      <c r="I197" s="8" t="s">
        <v>73</v>
      </c>
      <c r="J197" s="8"/>
      <c r="K197" s="8"/>
    </row>
    <row r="198" spans="2:11" ht="14.25" x14ac:dyDescent="0.35">
      <c r="B198" s="27"/>
      <c r="C198" s="38" t="s">
        <v>417</v>
      </c>
      <c r="D198" s="8">
        <v>-1.908E-2</v>
      </c>
      <c r="E198" s="8" t="s">
        <v>440</v>
      </c>
      <c r="F198" s="8" t="s">
        <v>51</v>
      </c>
      <c r="G198" s="8" t="s">
        <v>49</v>
      </c>
      <c r="H198" s="8">
        <v>0.95809999999999995</v>
      </c>
      <c r="I198" s="8" t="s">
        <v>75</v>
      </c>
      <c r="J198" s="8"/>
      <c r="K198" s="8"/>
    </row>
    <row r="199" spans="2:11" ht="14.25" x14ac:dyDescent="0.35">
      <c r="B199" s="27"/>
      <c r="C199" s="38" t="s">
        <v>419</v>
      </c>
      <c r="D199" s="8">
        <v>-3.8699999999999998E-2</v>
      </c>
      <c r="E199" s="8" t="s">
        <v>441</v>
      </c>
      <c r="F199" s="8" t="s">
        <v>51</v>
      </c>
      <c r="G199" s="8" t="s">
        <v>49</v>
      </c>
      <c r="H199" s="8">
        <v>0.74239999999999995</v>
      </c>
      <c r="I199" s="8" t="s">
        <v>76</v>
      </c>
      <c r="J199" s="8"/>
      <c r="K199" s="8"/>
    </row>
    <row r="200" spans="2:11" ht="14.25" x14ac:dyDescent="0.35">
      <c r="B200" s="27"/>
      <c r="C200" s="38" t="s">
        <v>421</v>
      </c>
      <c r="D200" s="8">
        <v>-4.648E-2</v>
      </c>
      <c r="E200" s="8" t="s">
        <v>442</v>
      </c>
      <c r="F200" s="8" t="s">
        <v>51</v>
      </c>
      <c r="G200" s="8" t="s">
        <v>49</v>
      </c>
      <c r="H200" s="8">
        <v>0.62160000000000004</v>
      </c>
      <c r="I200" s="8" t="s">
        <v>77</v>
      </c>
      <c r="J200" s="8"/>
      <c r="K200" s="8"/>
    </row>
    <row r="201" spans="2:11" ht="14.25" x14ac:dyDescent="0.35">
      <c r="B201" s="27"/>
      <c r="C201" s="38" t="s">
        <v>423</v>
      </c>
      <c r="D201" s="8">
        <v>-6.6100000000000006E-2</v>
      </c>
      <c r="E201" s="8" t="s">
        <v>443</v>
      </c>
      <c r="F201" s="8" t="s">
        <v>51</v>
      </c>
      <c r="G201" s="8" t="s">
        <v>49</v>
      </c>
      <c r="H201" s="8">
        <v>0.33079999999999998</v>
      </c>
      <c r="I201" s="8" t="s">
        <v>79</v>
      </c>
      <c r="J201" s="8"/>
      <c r="K201" s="8"/>
    </row>
    <row r="202" spans="2:11" ht="14.25" x14ac:dyDescent="0.35">
      <c r="B202" s="27"/>
      <c r="C202" s="38" t="s">
        <v>425</v>
      </c>
      <c r="D202" s="8">
        <v>-1.9630000000000002E-2</v>
      </c>
      <c r="E202" s="8" t="s">
        <v>444</v>
      </c>
      <c r="F202" s="8" t="s">
        <v>51</v>
      </c>
      <c r="G202" s="8" t="s">
        <v>49</v>
      </c>
      <c r="H202" s="8">
        <v>0.93489999999999995</v>
      </c>
      <c r="I202" s="8" t="s">
        <v>80</v>
      </c>
      <c r="J202" s="8"/>
      <c r="K202" s="8"/>
    </row>
    <row r="203" spans="2:11" x14ac:dyDescent="0.35">
      <c r="B203" s="27"/>
      <c r="C203" s="38"/>
      <c r="D203" s="8"/>
      <c r="E203" s="8"/>
      <c r="F203" s="8"/>
      <c r="G203" s="8"/>
      <c r="H203" s="8"/>
      <c r="I203" s="8"/>
      <c r="J203" s="8"/>
      <c r="K203" s="8"/>
    </row>
    <row r="204" spans="2:11" x14ac:dyDescent="0.35">
      <c r="B204" s="27"/>
      <c r="C204" s="38" t="s">
        <v>81</v>
      </c>
      <c r="D204" s="8" t="s">
        <v>82</v>
      </c>
      <c r="E204" s="8" t="s">
        <v>83</v>
      </c>
      <c r="F204" s="8" t="s">
        <v>67</v>
      </c>
      <c r="G204" s="8" t="s">
        <v>84</v>
      </c>
      <c r="H204" s="8" t="s">
        <v>85</v>
      </c>
      <c r="I204" s="8" t="s">
        <v>86</v>
      </c>
      <c r="J204" s="8" t="s">
        <v>87</v>
      </c>
      <c r="K204" s="8" t="s">
        <v>56</v>
      </c>
    </row>
    <row r="205" spans="2:11" x14ac:dyDescent="0.35">
      <c r="B205" s="27"/>
      <c r="C205" s="38" t="s">
        <v>415</v>
      </c>
      <c r="D205" s="8">
        <v>0.3538</v>
      </c>
      <c r="E205" s="8">
        <v>0.32640000000000002</v>
      </c>
      <c r="F205" s="8">
        <v>2.7400000000000001E-2</v>
      </c>
      <c r="G205" s="8">
        <v>4.2290000000000001E-2</v>
      </c>
      <c r="H205" s="8">
        <v>5</v>
      </c>
      <c r="I205" s="8">
        <v>5</v>
      </c>
      <c r="J205" s="8">
        <v>0.9163</v>
      </c>
      <c r="K205" s="8">
        <v>22</v>
      </c>
    </row>
    <row r="206" spans="2:11" ht="14.25" x14ac:dyDescent="0.35">
      <c r="B206" s="27"/>
      <c r="C206" s="38" t="s">
        <v>417</v>
      </c>
      <c r="D206" s="8">
        <v>0.3538</v>
      </c>
      <c r="E206" s="8">
        <v>0.37290000000000001</v>
      </c>
      <c r="F206" s="8">
        <v>-1.908E-2</v>
      </c>
      <c r="G206" s="8">
        <v>3.8120000000000001E-2</v>
      </c>
      <c r="H206" s="8">
        <v>5</v>
      </c>
      <c r="I206" s="8">
        <v>8</v>
      </c>
      <c r="J206" s="8">
        <v>0.7077</v>
      </c>
      <c r="K206" s="8">
        <v>22</v>
      </c>
    </row>
    <row r="207" spans="2:11" ht="14.25" x14ac:dyDescent="0.35">
      <c r="B207" s="27"/>
      <c r="C207" s="38" t="s">
        <v>419</v>
      </c>
      <c r="D207" s="8">
        <v>0.3538</v>
      </c>
      <c r="E207" s="8">
        <v>0.39250000000000002</v>
      </c>
      <c r="F207" s="8">
        <v>-3.8699999999999998E-2</v>
      </c>
      <c r="G207" s="8">
        <v>3.8120000000000001E-2</v>
      </c>
      <c r="H207" s="8">
        <v>5</v>
      </c>
      <c r="I207" s="8">
        <v>8</v>
      </c>
      <c r="J207" s="8">
        <v>1.4359999999999999</v>
      </c>
      <c r="K207" s="8">
        <v>22</v>
      </c>
    </row>
    <row r="208" spans="2:11" ht="14.25" x14ac:dyDescent="0.35">
      <c r="B208" s="27"/>
      <c r="C208" s="38" t="s">
        <v>421</v>
      </c>
      <c r="D208" s="8">
        <v>0.32640000000000002</v>
      </c>
      <c r="E208" s="8">
        <v>0.37290000000000001</v>
      </c>
      <c r="F208" s="8">
        <v>-4.648E-2</v>
      </c>
      <c r="G208" s="8">
        <v>3.8120000000000001E-2</v>
      </c>
      <c r="H208" s="8">
        <v>5</v>
      </c>
      <c r="I208" s="8">
        <v>8</v>
      </c>
      <c r="J208" s="8">
        <v>1.724</v>
      </c>
      <c r="K208" s="8">
        <v>22</v>
      </c>
    </row>
    <row r="209" spans="2:11" ht="14.25" x14ac:dyDescent="0.35">
      <c r="B209" s="27"/>
      <c r="C209" s="38" t="s">
        <v>423</v>
      </c>
      <c r="D209" s="8">
        <v>0.32640000000000002</v>
      </c>
      <c r="E209" s="8">
        <v>0.39250000000000002</v>
      </c>
      <c r="F209" s="8">
        <v>-6.6100000000000006E-2</v>
      </c>
      <c r="G209" s="8">
        <v>3.8120000000000001E-2</v>
      </c>
      <c r="H209" s="8">
        <v>5</v>
      </c>
      <c r="I209" s="8">
        <v>8</v>
      </c>
      <c r="J209" s="8">
        <v>2.452</v>
      </c>
      <c r="K209" s="8">
        <v>22</v>
      </c>
    </row>
    <row r="210" spans="2:11" ht="14.25" x14ac:dyDescent="0.35">
      <c r="B210" s="27"/>
      <c r="C210" s="38" t="s">
        <v>425</v>
      </c>
      <c r="D210" s="8">
        <v>0.37290000000000001</v>
      </c>
      <c r="E210" s="8">
        <v>0.39250000000000002</v>
      </c>
      <c r="F210" s="8">
        <v>-1.9630000000000002E-2</v>
      </c>
      <c r="G210" s="8">
        <v>3.3430000000000001E-2</v>
      </c>
      <c r="H210" s="8">
        <v>8</v>
      </c>
      <c r="I210" s="8">
        <v>8</v>
      </c>
      <c r="J210" s="8">
        <v>0.83020000000000005</v>
      </c>
      <c r="K210" s="8">
        <v>22</v>
      </c>
    </row>
    <row r="211" spans="2:11" x14ac:dyDescent="0.4">
      <c r="B211" s="27"/>
      <c r="D211" s="6"/>
    </row>
  </sheetData>
  <mergeCells count="4">
    <mergeCell ref="B3:B10"/>
    <mergeCell ref="B19:B23"/>
    <mergeCell ref="B24:B28"/>
    <mergeCell ref="B11:B18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F61E2-D982-4E67-A01A-AD41293CFF9D}">
  <dimension ref="A1:U65"/>
  <sheetViews>
    <sheetView workbookViewId="0"/>
  </sheetViews>
  <sheetFormatPr defaultColWidth="9" defaultRowHeight="13.9" x14ac:dyDescent="0.4"/>
  <cols>
    <col min="1" max="1" width="9" style="3"/>
    <col min="2" max="2" width="15.3984375" style="24" customWidth="1"/>
    <col min="3" max="16384" width="9" style="3"/>
  </cols>
  <sheetData>
    <row r="1" spans="1:21" x14ac:dyDescent="0.4">
      <c r="A1" s="5" t="s">
        <v>29</v>
      </c>
      <c r="C1" s="9" t="s">
        <v>33</v>
      </c>
    </row>
    <row r="2" spans="1:21" x14ac:dyDescent="0.4">
      <c r="A2" s="3">
        <v>20210126</v>
      </c>
    </row>
    <row r="3" spans="1:21" s="5" customFormat="1" x14ac:dyDescent="0.35">
      <c r="A3" s="10" t="s">
        <v>1</v>
      </c>
      <c r="B3" s="26"/>
      <c r="C3" s="13">
        <v>0</v>
      </c>
      <c r="D3" s="13">
        <v>1</v>
      </c>
      <c r="E3" s="13">
        <v>2</v>
      </c>
      <c r="F3" s="13">
        <v>20</v>
      </c>
      <c r="G3" s="13">
        <v>22</v>
      </c>
      <c r="H3" s="13">
        <v>23</v>
      </c>
      <c r="I3" s="13">
        <v>24</v>
      </c>
      <c r="J3" s="13">
        <v>25</v>
      </c>
      <c r="K3" s="13">
        <v>26</v>
      </c>
      <c r="L3" s="13">
        <v>27</v>
      </c>
      <c r="M3" s="13">
        <v>28</v>
      </c>
      <c r="N3" s="13">
        <v>29</v>
      </c>
      <c r="O3" s="13">
        <v>30</v>
      </c>
      <c r="P3" s="13">
        <v>31</v>
      </c>
      <c r="Q3" s="13">
        <v>32</v>
      </c>
      <c r="R3" s="13">
        <v>33</v>
      </c>
      <c r="S3" s="13">
        <v>39</v>
      </c>
      <c r="T3" s="13">
        <v>40</v>
      </c>
      <c r="U3" s="3" t="s">
        <v>38</v>
      </c>
    </row>
    <row r="4" spans="1:21" x14ac:dyDescent="0.4">
      <c r="A4" s="17">
        <v>32</v>
      </c>
      <c r="B4" s="25" t="s">
        <v>30</v>
      </c>
      <c r="C4" s="12"/>
      <c r="D4" s="12"/>
      <c r="E4" s="12"/>
      <c r="F4" s="12"/>
      <c r="G4" s="12"/>
      <c r="H4" s="12"/>
      <c r="I4" s="12"/>
      <c r="J4" s="12" t="s">
        <v>31</v>
      </c>
      <c r="K4" s="12" t="s">
        <v>16</v>
      </c>
      <c r="L4" s="12" t="s">
        <v>16</v>
      </c>
      <c r="M4" s="12" t="s">
        <v>16</v>
      </c>
      <c r="N4" s="12" t="s">
        <v>16</v>
      </c>
      <c r="O4" s="12" t="s">
        <v>16</v>
      </c>
      <c r="P4" s="12" t="s">
        <v>16</v>
      </c>
      <c r="Q4" s="12" t="s">
        <v>16</v>
      </c>
      <c r="R4" s="12" t="s">
        <v>16</v>
      </c>
      <c r="S4" s="12" t="s">
        <v>16</v>
      </c>
      <c r="T4" s="12" t="s">
        <v>16</v>
      </c>
    </row>
    <row r="5" spans="1:21" x14ac:dyDescent="0.4">
      <c r="A5" s="17">
        <v>10</v>
      </c>
      <c r="B5" s="25" t="s">
        <v>30</v>
      </c>
      <c r="C5" s="12"/>
      <c r="D5" s="12"/>
      <c r="E5" s="12"/>
      <c r="F5" s="12"/>
      <c r="G5" s="12"/>
      <c r="H5" s="12"/>
      <c r="I5" s="12"/>
      <c r="J5" s="12" t="s">
        <v>31</v>
      </c>
      <c r="K5" s="12" t="s">
        <v>16</v>
      </c>
      <c r="L5" s="12" t="s">
        <v>16</v>
      </c>
      <c r="M5" s="12" t="s">
        <v>16</v>
      </c>
      <c r="N5" s="12" t="s">
        <v>16</v>
      </c>
      <c r="O5" s="12" t="s">
        <v>16</v>
      </c>
      <c r="P5" s="12" t="s">
        <v>16</v>
      </c>
      <c r="Q5" s="12" t="s">
        <v>16</v>
      </c>
      <c r="R5" s="12" t="s">
        <v>16</v>
      </c>
      <c r="S5" s="12" t="s">
        <v>16</v>
      </c>
      <c r="T5" s="12" t="s">
        <v>16</v>
      </c>
    </row>
    <row r="6" spans="1:21" x14ac:dyDescent="0.4">
      <c r="A6" s="17">
        <v>6</v>
      </c>
      <c r="B6" s="25" t="s">
        <v>30</v>
      </c>
      <c r="C6" s="12"/>
      <c r="D6" s="12"/>
      <c r="E6" s="12"/>
      <c r="F6" s="12"/>
      <c r="G6" s="12"/>
      <c r="H6" s="12" t="s">
        <v>31</v>
      </c>
      <c r="I6" s="12" t="s">
        <v>16</v>
      </c>
      <c r="J6" s="12" t="s">
        <v>16</v>
      </c>
      <c r="K6" s="12" t="s">
        <v>16</v>
      </c>
      <c r="L6" s="12" t="s">
        <v>16</v>
      </c>
      <c r="M6" s="12" t="s">
        <v>16</v>
      </c>
      <c r="N6" s="12" t="s">
        <v>16</v>
      </c>
      <c r="O6" s="12" t="s">
        <v>16</v>
      </c>
      <c r="P6" s="12" t="s">
        <v>16</v>
      </c>
      <c r="Q6" s="12" t="s">
        <v>16</v>
      </c>
      <c r="R6" s="12" t="s">
        <v>16</v>
      </c>
      <c r="S6" s="12" t="s">
        <v>16</v>
      </c>
      <c r="T6" s="12" t="s">
        <v>16</v>
      </c>
    </row>
    <row r="7" spans="1:21" x14ac:dyDescent="0.4">
      <c r="A7" s="17">
        <v>30</v>
      </c>
      <c r="B7" s="25" t="s">
        <v>30</v>
      </c>
      <c r="C7" s="12"/>
      <c r="D7" s="12"/>
      <c r="E7" s="12"/>
      <c r="F7" s="12" t="s">
        <v>31</v>
      </c>
      <c r="G7" s="12" t="s">
        <v>16</v>
      </c>
      <c r="H7" s="12" t="s">
        <v>16</v>
      </c>
      <c r="I7" s="12" t="s">
        <v>16</v>
      </c>
      <c r="J7" s="12" t="s">
        <v>16</v>
      </c>
      <c r="K7" s="12" t="s">
        <v>16</v>
      </c>
      <c r="L7" s="12" t="s">
        <v>16</v>
      </c>
      <c r="M7" s="12" t="s">
        <v>16</v>
      </c>
      <c r="N7" s="12" t="s">
        <v>16</v>
      </c>
      <c r="O7" s="12" t="s">
        <v>16</v>
      </c>
      <c r="P7" s="12" t="s">
        <v>16</v>
      </c>
      <c r="Q7" s="12" t="s">
        <v>16</v>
      </c>
      <c r="R7" s="12" t="s">
        <v>16</v>
      </c>
      <c r="S7" s="12" t="s">
        <v>16</v>
      </c>
      <c r="T7" s="12" t="s">
        <v>16</v>
      </c>
    </row>
    <row r="8" spans="1:21" x14ac:dyDescent="0.4">
      <c r="A8" s="17">
        <v>12</v>
      </c>
      <c r="B8" s="25" t="s">
        <v>30</v>
      </c>
      <c r="C8" s="12"/>
      <c r="D8" s="12"/>
      <c r="E8" s="12"/>
      <c r="F8" s="12" t="s">
        <v>31</v>
      </c>
      <c r="G8" s="12" t="s">
        <v>16</v>
      </c>
      <c r="H8" s="12" t="s">
        <v>16</v>
      </c>
      <c r="I8" s="12" t="s">
        <v>16</v>
      </c>
      <c r="J8" s="12" t="s">
        <v>16</v>
      </c>
      <c r="K8" s="12" t="s">
        <v>16</v>
      </c>
      <c r="L8" s="12" t="s">
        <v>16</v>
      </c>
      <c r="M8" s="12" t="s">
        <v>16</v>
      </c>
      <c r="N8" s="12" t="s">
        <v>16</v>
      </c>
      <c r="O8" s="12" t="s">
        <v>16</v>
      </c>
      <c r="P8" s="12" t="s">
        <v>16</v>
      </c>
      <c r="Q8" s="12" t="s">
        <v>16</v>
      </c>
      <c r="R8" s="12" t="s">
        <v>16</v>
      </c>
      <c r="S8" s="12" t="s">
        <v>16</v>
      </c>
      <c r="T8" s="12" t="s">
        <v>16</v>
      </c>
    </row>
    <row r="9" spans="1:21" x14ac:dyDescent="0.4">
      <c r="A9" s="17">
        <v>26</v>
      </c>
      <c r="B9" s="25" t="s">
        <v>30</v>
      </c>
      <c r="C9" s="12"/>
      <c r="D9" s="12"/>
      <c r="E9" s="12"/>
      <c r="F9" s="12"/>
      <c r="G9" s="12" t="s">
        <v>31</v>
      </c>
      <c r="H9" s="12" t="s">
        <v>16</v>
      </c>
      <c r="I9" s="12" t="s">
        <v>16</v>
      </c>
      <c r="J9" s="12" t="s">
        <v>16</v>
      </c>
      <c r="K9" s="12" t="s">
        <v>16</v>
      </c>
      <c r="L9" s="12" t="s">
        <v>16</v>
      </c>
      <c r="M9" s="12" t="s">
        <v>16</v>
      </c>
      <c r="N9" s="12" t="s">
        <v>16</v>
      </c>
      <c r="O9" s="12" t="s">
        <v>16</v>
      </c>
      <c r="P9" s="12" t="s">
        <v>16</v>
      </c>
      <c r="Q9" s="12" t="s">
        <v>16</v>
      </c>
      <c r="R9" s="12" t="s">
        <v>16</v>
      </c>
      <c r="S9" s="12" t="s">
        <v>16</v>
      </c>
      <c r="T9" s="12" t="s">
        <v>16</v>
      </c>
    </row>
    <row r="10" spans="1:21" x14ac:dyDescent="0.4">
      <c r="A10" s="17">
        <v>1</v>
      </c>
      <c r="B10" s="25" t="s">
        <v>30</v>
      </c>
      <c r="C10" s="12"/>
      <c r="D10" s="12"/>
      <c r="E10" s="12"/>
      <c r="F10" s="12"/>
      <c r="G10" s="12"/>
      <c r="H10" s="12"/>
      <c r="I10" s="12"/>
      <c r="J10" s="12"/>
      <c r="K10" s="12" t="s">
        <v>31</v>
      </c>
      <c r="L10" s="12" t="s">
        <v>16</v>
      </c>
      <c r="M10" s="12" t="s">
        <v>16</v>
      </c>
      <c r="N10" s="12" t="s">
        <v>16</v>
      </c>
      <c r="O10" s="12" t="s">
        <v>16</v>
      </c>
      <c r="P10" s="12" t="s">
        <v>16</v>
      </c>
      <c r="Q10" s="12" t="s">
        <v>16</v>
      </c>
      <c r="R10" s="12" t="s">
        <v>16</v>
      </c>
      <c r="S10" s="12" t="s">
        <v>16</v>
      </c>
      <c r="T10" s="12" t="s">
        <v>16</v>
      </c>
    </row>
    <row r="11" spans="1:21" x14ac:dyDescent="0.4">
      <c r="A11" s="17">
        <v>2</v>
      </c>
      <c r="B11" s="25" t="s">
        <v>30</v>
      </c>
      <c r="C11" s="12"/>
      <c r="D11" s="12"/>
      <c r="E11" s="12"/>
      <c r="F11" s="12"/>
      <c r="G11" s="12"/>
      <c r="H11" s="12"/>
      <c r="I11" s="12"/>
      <c r="J11" s="12"/>
      <c r="K11" s="12" t="s">
        <v>31</v>
      </c>
      <c r="L11" s="12" t="s">
        <v>16</v>
      </c>
      <c r="M11" s="12" t="s">
        <v>16</v>
      </c>
      <c r="N11" s="12" t="s">
        <v>16</v>
      </c>
      <c r="O11" s="12" t="s">
        <v>16</v>
      </c>
      <c r="P11" s="12" t="s">
        <v>16</v>
      </c>
      <c r="Q11" s="12" t="s">
        <v>16</v>
      </c>
      <c r="R11" s="12" t="s">
        <v>16</v>
      </c>
      <c r="S11" s="12" t="s">
        <v>16</v>
      </c>
      <c r="T11" s="12" t="s">
        <v>16</v>
      </c>
    </row>
    <row r="12" spans="1:21" x14ac:dyDescent="0.4">
      <c r="A12" s="17">
        <v>3</v>
      </c>
      <c r="B12" s="25" t="s">
        <v>30</v>
      </c>
      <c r="C12" s="12"/>
      <c r="D12" s="12"/>
      <c r="E12" s="12"/>
      <c r="F12" s="12"/>
      <c r="G12" s="12"/>
      <c r="H12" s="12" t="s">
        <v>31</v>
      </c>
      <c r="I12" s="12" t="s">
        <v>16</v>
      </c>
      <c r="J12" s="12" t="s">
        <v>16</v>
      </c>
      <c r="K12" s="12" t="s">
        <v>16</v>
      </c>
      <c r="L12" s="12" t="s">
        <v>16</v>
      </c>
      <c r="M12" s="12" t="s">
        <v>16</v>
      </c>
      <c r="N12" s="12" t="s">
        <v>16</v>
      </c>
      <c r="O12" s="12" t="s">
        <v>16</v>
      </c>
      <c r="P12" s="12" t="s">
        <v>16</v>
      </c>
      <c r="Q12" s="12" t="s">
        <v>16</v>
      </c>
      <c r="R12" s="12" t="s">
        <v>16</v>
      </c>
      <c r="S12" s="12" t="s">
        <v>16</v>
      </c>
      <c r="T12" s="12" t="s">
        <v>16</v>
      </c>
    </row>
    <row r="13" spans="1:21" x14ac:dyDescent="0.4">
      <c r="A13" s="17">
        <v>4</v>
      </c>
      <c r="B13" s="25" t="s">
        <v>30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 t="s">
        <v>31</v>
      </c>
      <c r="O13" s="12" t="s">
        <v>16</v>
      </c>
      <c r="P13" s="12" t="s">
        <v>16</v>
      </c>
      <c r="Q13" s="12" t="s">
        <v>16</v>
      </c>
      <c r="R13" s="12" t="s">
        <v>16</v>
      </c>
      <c r="S13" s="12" t="s">
        <v>16</v>
      </c>
      <c r="T13" s="12" t="s">
        <v>16</v>
      </c>
    </row>
    <row r="14" spans="1:21" x14ac:dyDescent="0.4">
      <c r="A14" s="17">
        <v>5</v>
      </c>
      <c r="B14" s="25" t="s">
        <v>30</v>
      </c>
      <c r="C14" s="12"/>
      <c r="D14" s="12"/>
      <c r="E14" s="12"/>
      <c r="F14" s="12"/>
      <c r="G14" s="12"/>
      <c r="H14" s="12"/>
      <c r="I14" s="12" t="s">
        <v>31</v>
      </c>
      <c r="J14" s="12" t="s">
        <v>16</v>
      </c>
      <c r="K14" s="12" t="s">
        <v>16</v>
      </c>
      <c r="L14" s="12" t="s">
        <v>16</v>
      </c>
      <c r="M14" s="12" t="s">
        <v>16</v>
      </c>
      <c r="N14" s="12" t="s">
        <v>16</v>
      </c>
      <c r="O14" s="12" t="s">
        <v>16</v>
      </c>
      <c r="P14" s="12" t="s">
        <v>16</v>
      </c>
      <c r="Q14" s="12" t="s">
        <v>16</v>
      </c>
      <c r="R14" s="12" t="s">
        <v>16</v>
      </c>
      <c r="S14" s="12" t="s">
        <v>16</v>
      </c>
      <c r="T14" s="12" t="s">
        <v>16</v>
      </c>
    </row>
    <row r="15" spans="1:21" x14ac:dyDescent="0.4">
      <c r="A15" s="17">
        <v>6</v>
      </c>
      <c r="B15" s="25" t="s">
        <v>30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 t="s">
        <v>31</v>
      </c>
      <c r="N15" s="12" t="s">
        <v>16</v>
      </c>
      <c r="O15" s="12" t="s">
        <v>16</v>
      </c>
      <c r="P15" s="12" t="s">
        <v>16</v>
      </c>
      <c r="Q15" s="12" t="s">
        <v>16</v>
      </c>
      <c r="R15" s="12" t="s">
        <v>16</v>
      </c>
      <c r="S15" s="12" t="s">
        <v>16</v>
      </c>
      <c r="T15" s="12" t="s">
        <v>16</v>
      </c>
    </row>
    <row r="16" spans="1:21" x14ac:dyDescent="0.4">
      <c r="A16" s="17">
        <v>7</v>
      </c>
      <c r="B16" s="25" t="s">
        <v>30</v>
      </c>
      <c r="C16" s="12"/>
      <c r="D16" s="12"/>
      <c r="E16" s="12"/>
      <c r="F16" s="12"/>
      <c r="G16" s="12"/>
      <c r="H16" s="12"/>
      <c r="I16" s="12"/>
      <c r="J16" s="12" t="s">
        <v>31</v>
      </c>
      <c r="K16" s="12" t="s">
        <v>16</v>
      </c>
      <c r="L16" s="12" t="s">
        <v>16</v>
      </c>
      <c r="M16" s="12" t="s">
        <v>16</v>
      </c>
      <c r="N16" s="12" t="s">
        <v>16</v>
      </c>
      <c r="O16" s="12" t="s">
        <v>16</v>
      </c>
      <c r="P16" s="12" t="s">
        <v>16</v>
      </c>
      <c r="Q16" s="12" t="s">
        <v>16</v>
      </c>
      <c r="R16" s="12" t="s">
        <v>16</v>
      </c>
      <c r="S16" s="12" t="s">
        <v>16</v>
      </c>
      <c r="T16" s="12" t="s">
        <v>16</v>
      </c>
    </row>
    <row r="17" spans="1:20" x14ac:dyDescent="0.4">
      <c r="A17" s="17">
        <v>8</v>
      </c>
      <c r="B17" s="25" t="s">
        <v>30</v>
      </c>
      <c r="C17" s="12"/>
      <c r="D17" s="12"/>
      <c r="E17" s="12"/>
      <c r="F17" s="12"/>
      <c r="G17" s="12"/>
      <c r="H17" s="12" t="s">
        <v>31</v>
      </c>
      <c r="I17" s="12" t="s">
        <v>16</v>
      </c>
      <c r="J17" s="12" t="s">
        <v>16</v>
      </c>
      <c r="K17" s="12" t="s">
        <v>16</v>
      </c>
      <c r="L17" s="12" t="s">
        <v>16</v>
      </c>
      <c r="M17" s="12" t="s">
        <v>16</v>
      </c>
      <c r="N17" s="12" t="s">
        <v>16</v>
      </c>
      <c r="O17" s="12" t="s">
        <v>16</v>
      </c>
      <c r="P17" s="12" t="s">
        <v>16</v>
      </c>
      <c r="Q17" s="12" t="s">
        <v>16</v>
      </c>
      <c r="R17" s="12" t="s">
        <v>16</v>
      </c>
      <c r="S17" s="12" t="s">
        <v>16</v>
      </c>
      <c r="T17" s="12" t="s">
        <v>16</v>
      </c>
    </row>
    <row r="18" spans="1:20" x14ac:dyDescent="0.4">
      <c r="A18" s="17">
        <v>9</v>
      </c>
      <c r="B18" s="25" t="s">
        <v>30</v>
      </c>
      <c r="C18" s="12"/>
      <c r="D18" s="12"/>
      <c r="E18" s="12"/>
      <c r="F18" s="12"/>
      <c r="G18" s="12"/>
      <c r="H18" s="12"/>
      <c r="I18" s="12"/>
      <c r="J18" s="12"/>
      <c r="K18" s="12"/>
      <c r="L18" s="12" t="s">
        <v>31</v>
      </c>
      <c r="M18" s="12" t="s">
        <v>16</v>
      </c>
      <c r="N18" s="12" t="s">
        <v>16</v>
      </c>
      <c r="O18" s="12" t="s">
        <v>16</v>
      </c>
      <c r="P18" s="12" t="s">
        <v>16</v>
      </c>
      <c r="Q18" s="12" t="s">
        <v>16</v>
      </c>
      <c r="R18" s="12" t="s">
        <v>16</v>
      </c>
      <c r="S18" s="12" t="s">
        <v>16</v>
      </c>
      <c r="T18" s="12" t="s">
        <v>16</v>
      </c>
    </row>
    <row r="19" spans="1:20" x14ac:dyDescent="0.4">
      <c r="A19" s="17">
        <v>10</v>
      </c>
      <c r="B19" s="25" t="s">
        <v>30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 t="s">
        <v>31</v>
      </c>
      <c r="O19" s="12" t="s">
        <v>16</v>
      </c>
      <c r="P19" s="12" t="s">
        <v>16</v>
      </c>
      <c r="Q19" s="12" t="s">
        <v>16</v>
      </c>
      <c r="R19" s="12" t="s">
        <v>16</v>
      </c>
      <c r="S19" s="12" t="s">
        <v>16</v>
      </c>
      <c r="T19" s="12" t="s">
        <v>16</v>
      </c>
    </row>
    <row r="20" spans="1:20" x14ac:dyDescent="0.4">
      <c r="A20" s="17">
        <v>9</v>
      </c>
      <c r="B20" s="25" t="s">
        <v>32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 t="s">
        <v>31</v>
      </c>
      <c r="S20" s="12" t="s">
        <v>16</v>
      </c>
      <c r="T20" s="12" t="s">
        <v>16</v>
      </c>
    </row>
    <row r="21" spans="1:20" x14ac:dyDescent="0.4">
      <c r="A21" s="17">
        <v>19</v>
      </c>
      <c r="B21" s="25" t="s">
        <v>32</v>
      </c>
      <c r="C21" s="12"/>
      <c r="D21" s="12"/>
      <c r="E21" s="12"/>
      <c r="F21" s="12"/>
      <c r="G21" s="12"/>
      <c r="H21" s="12"/>
      <c r="I21" s="12"/>
      <c r="J21" s="12"/>
      <c r="K21" s="12" t="s">
        <v>31</v>
      </c>
      <c r="L21" s="12" t="s">
        <v>16</v>
      </c>
      <c r="M21" s="12" t="s">
        <v>16</v>
      </c>
      <c r="N21" s="12" t="s">
        <v>16</v>
      </c>
      <c r="O21" s="12" t="s">
        <v>16</v>
      </c>
      <c r="P21" s="12" t="s">
        <v>16</v>
      </c>
      <c r="Q21" s="12" t="s">
        <v>16</v>
      </c>
      <c r="R21" s="12" t="s">
        <v>16</v>
      </c>
      <c r="S21" s="12" t="s">
        <v>16</v>
      </c>
      <c r="T21" s="12" t="s">
        <v>16</v>
      </c>
    </row>
    <row r="22" spans="1:20" x14ac:dyDescent="0.4">
      <c r="A22" s="17">
        <v>29</v>
      </c>
      <c r="B22" s="25" t="s">
        <v>32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 t="s">
        <v>31</v>
      </c>
      <c r="O22" s="12" t="s">
        <v>16</v>
      </c>
      <c r="P22" s="12" t="s">
        <v>16</v>
      </c>
      <c r="Q22" s="12" t="s">
        <v>16</v>
      </c>
      <c r="R22" s="12" t="s">
        <v>16</v>
      </c>
      <c r="S22" s="12" t="s">
        <v>16</v>
      </c>
      <c r="T22" s="12" t="s">
        <v>16</v>
      </c>
    </row>
    <row r="23" spans="1:20" x14ac:dyDescent="0.4">
      <c r="A23" s="17">
        <v>5</v>
      </c>
      <c r="B23" s="25" t="s">
        <v>32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 t="s">
        <v>31</v>
      </c>
      <c r="Q23" s="12" t="s">
        <v>16</v>
      </c>
      <c r="R23" s="12" t="s">
        <v>16</v>
      </c>
      <c r="S23" s="12" t="s">
        <v>16</v>
      </c>
      <c r="T23" s="12" t="s">
        <v>16</v>
      </c>
    </row>
    <row r="24" spans="1:20" x14ac:dyDescent="0.4">
      <c r="A24" s="17">
        <v>22</v>
      </c>
      <c r="B24" s="25" t="s">
        <v>32</v>
      </c>
      <c r="C24" s="12"/>
      <c r="D24" s="12"/>
      <c r="E24" s="12"/>
      <c r="F24" s="12"/>
      <c r="G24" s="12"/>
      <c r="H24" s="12"/>
      <c r="I24" s="12"/>
      <c r="J24" s="12"/>
      <c r="K24" s="12" t="s">
        <v>31</v>
      </c>
      <c r="L24" s="12" t="s">
        <v>16</v>
      </c>
      <c r="M24" s="12" t="s">
        <v>16</v>
      </c>
      <c r="N24" s="12" t="s">
        <v>16</v>
      </c>
      <c r="O24" s="12" t="s">
        <v>16</v>
      </c>
      <c r="P24" s="12" t="s">
        <v>16</v>
      </c>
      <c r="Q24" s="12" t="s">
        <v>16</v>
      </c>
      <c r="R24" s="12" t="s">
        <v>16</v>
      </c>
      <c r="S24" s="12" t="s">
        <v>16</v>
      </c>
      <c r="T24" s="12" t="s">
        <v>16</v>
      </c>
    </row>
    <row r="25" spans="1:20" x14ac:dyDescent="0.4">
      <c r="A25" s="17">
        <v>8</v>
      </c>
      <c r="B25" s="25" t="s">
        <v>32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 t="s">
        <v>31</v>
      </c>
      <c r="P25" s="12" t="s">
        <v>16</v>
      </c>
      <c r="Q25" s="12" t="s">
        <v>16</v>
      </c>
      <c r="R25" s="12" t="s">
        <v>16</v>
      </c>
      <c r="S25" s="12" t="s">
        <v>16</v>
      </c>
      <c r="T25" s="12" t="s">
        <v>16</v>
      </c>
    </row>
    <row r="26" spans="1:20" x14ac:dyDescent="0.4">
      <c r="A26" s="17">
        <v>3</v>
      </c>
      <c r="B26" s="25" t="s">
        <v>32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 t="s">
        <v>31</v>
      </c>
      <c r="T26" s="12" t="s">
        <v>16</v>
      </c>
    </row>
    <row r="27" spans="1:20" x14ac:dyDescent="0.4">
      <c r="A27" s="17">
        <v>24</v>
      </c>
      <c r="B27" s="25" t="s">
        <v>32</v>
      </c>
      <c r="C27" s="12"/>
      <c r="D27" s="12"/>
      <c r="E27" s="12"/>
      <c r="F27" s="12"/>
      <c r="G27" s="12"/>
      <c r="H27" s="12"/>
      <c r="I27" s="12" t="s">
        <v>31</v>
      </c>
      <c r="J27" s="12" t="s">
        <v>16</v>
      </c>
      <c r="K27" s="12" t="s">
        <v>16</v>
      </c>
      <c r="L27" s="12" t="s">
        <v>16</v>
      </c>
      <c r="M27" s="12" t="s">
        <v>16</v>
      </c>
      <c r="N27" s="12" t="s">
        <v>16</v>
      </c>
      <c r="O27" s="12" t="s">
        <v>16</v>
      </c>
      <c r="P27" s="12" t="s">
        <v>16</v>
      </c>
      <c r="Q27" s="12" t="s">
        <v>16</v>
      </c>
      <c r="R27" s="12" t="s">
        <v>16</v>
      </c>
      <c r="S27" s="12" t="s">
        <v>16</v>
      </c>
      <c r="T27" s="12" t="s">
        <v>16</v>
      </c>
    </row>
    <row r="28" spans="1:20" x14ac:dyDescent="0.4">
      <c r="A28" s="17">
        <v>7</v>
      </c>
      <c r="B28" s="25" t="s">
        <v>32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 t="s">
        <v>31</v>
      </c>
      <c r="N28" s="12" t="s">
        <v>16</v>
      </c>
      <c r="O28" s="12" t="s">
        <v>16</v>
      </c>
      <c r="P28" s="12" t="s">
        <v>16</v>
      </c>
      <c r="Q28" s="12" t="s">
        <v>16</v>
      </c>
      <c r="R28" s="12" t="s">
        <v>16</v>
      </c>
      <c r="S28" s="12" t="s">
        <v>16</v>
      </c>
      <c r="T28" s="12" t="s">
        <v>16</v>
      </c>
    </row>
    <row r="29" spans="1:20" x14ac:dyDescent="0.4">
      <c r="A29" s="17">
        <v>18</v>
      </c>
      <c r="B29" s="25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 t="s">
        <v>31</v>
      </c>
    </row>
    <row r="30" spans="1:20" x14ac:dyDescent="0.4">
      <c r="A30" s="17">
        <v>11</v>
      </c>
      <c r="B30" s="25" t="s">
        <v>32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 t="s">
        <v>31</v>
      </c>
      <c r="N30" s="12" t="s">
        <v>16</v>
      </c>
      <c r="O30" s="12" t="s">
        <v>16</v>
      </c>
      <c r="P30" s="12" t="s">
        <v>16</v>
      </c>
      <c r="Q30" s="12" t="s">
        <v>16</v>
      </c>
      <c r="R30" s="12" t="s">
        <v>16</v>
      </c>
      <c r="S30" s="12" t="s">
        <v>16</v>
      </c>
      <c r="T30" s="12" t="s">
        <v>16</v>
      </c>
    </row>
    <row r="31" spans="1:20" x14ac:dyDescent="0.4">
      <c r="A31" s="17">
        <v>28</v>
      </c>
      <c r="B31" s="25" t="s">
        <v>32</v>
      </c>
      <c r="C31" s="12"/>
      <c r="D31" s="12"/>
      <c r="E31" s="12"/>
      <c r="F31" s="12"/>
      <c r="G31" s="12"/>
      <c r="H31" s="12"/>
      <c r="I31" s="12"/>
      <c r="J31" s="12" t="s">
        <v>31</v>
      </c>
      <c r="K31" s="12" t="s">
        <v>16</v>
      </c>
      <c r="L31" s="12" t="s">
        <v>16</v>
      </c>
      <c r="M31" s="12" t="s">
        <v>16</v>
      </c>
      <c r="N31" s="12" t="s">
        <v>16</v>
      </c>
      <c r="O31" s="12" t="s">
        <v>16</v>
      </c>
      <c r="P31" s="12" t="s">
        <v>16</v>
      </c>
      <c r="Q31" s="12" t="s">
        <v>16</v>
      </c>
      <c r="R31" s="12" t="s">
        <v>16</v>
      </c>
      <c r="S31" s="12" t="s">
        <v>16</v>
      </c>
      <c r="T31" s="12" t="s">
        <v>16</v>
      </c>
    </row>
    <row r="32" spans="1:20" x14ac:dyDescent="0.4">
      <c r="A32" s="17">
        <v>4</v>
      </c>
      <c r="B32" s="25" t="s">
        <v>32</v>
      </c>
      <c r="C32" s="12"/>
      <c r="D32" s="12"/>
      <c r="E32" s="12"/>
      <c r="F32" s="12"/>
      <c r="G32" s="12"/>
      <c r="H32" s="12"/>
      <c r="I32" s="12"/>
      <c r="J32" s="12" t="s">
        <v>31</v>
      </c>
      <c r="K32" s="12" t="s">
        <v>16</v>
      </c>
      <c r="L32" s="12" t="s">
        <v>16</v>
      </c>
      <c r="M32" s="12" t="s">
        <v>16</v>
      </c>
      <c r="N32" s="12" t="s">
        <v>16</v>
      </c>
      <c r="O32" s="12" t="s">
        <v>16</v>
      </c>
      <c r="P32" s="12" t="s">
        <v>16</v>
      </c>
      <c r="Q32" s="12" t="s">
        <v>16</v>
      </c>
      <c r="R32" s="12" t="s">
        <v>16</v>
      </c>
      <c r="S32" s="12" t="s">
        <v>16</v>
      </c>
      <c r="T32" s="12" t="s">
        <v>16</v>
      </c>
    </row>
    <row r="33" spans="1:20" x14ac:dyDescent="0.4">
      <c r="A33" s="17">
        <v>16</v>
      </c>
      <c r="B33" s="25" t="s">
        <v>32</v>
      </c>
      <c r="C33" s="12"/>
      <c r="D33" s="12"/>
      <c r="E33" s="12"/>
      <c r="F33" s="12"/>
      <c r="G33" s="12"/>
      <c r="H33" s="12"/>
      <c r="I33" s="12"/>
      <c r="J33" s="12"/>
      <c r="K33" s="12"/>
      <c r="L33" s="12" t="s">
        <v>31</v>
      </c>
      <c r="M33" s="12" t="s">
        <v>16</v>
      </c>
      <c r="N33" s="12" t="s">
        <v>16</v>
      </c>
      <c r="O33" s="12" t="s">
        <v>16</v>
      </c>
      <c r="P33" s="12" t="s">
        <v>16</v>
      </c>
      <c r="Q33" s="12" t="s">
        <v>16</v>
      </c>
      <c r="R33" s="12" t="s">
        <v>16</v>
      </c>
      <c r="S33" s="12" t="s">
        <v>16</v>
      </c>
      <c r="T33" s="12" t="s">
        <v>16</v>
      </c>
    </row>
    <row r="34" spans="1:20" x14ac:dyDescent="0.4">
      <c r="B34" s="3"/>
    </row>
    <row r="35" spans="1:20" x14ac:dyDescent="0.35">
      <c r="A35" s="38" t="s">
        <v>131</v>
      </c>
      <c r="B35" s="8"/>
    </row>
    <row r="36" spans="1:20" x14ac:dyDescent="0.35">
      <c r="A36" s="38"/>
      <c r="B36" s="8"/>
    </row>
    <row r="37" spans="1:20" x14ac:dyDescent="0.35">
      <c r="A37" s="38" t="s">
        <v>132</v>
      </c>
      <c r="B37" s="8"/>
    </row>
    <row r="38" spans="1:20" x14ac:dyDescent="0.35">
      <c r="A38" s="38" t="s">
        <v>133</v>
      </c>
      <c r="B38" s="8">
        <v>63.7</v>
      </c>
    </row>
    <row r="39" spans="1:20" x14ac:dyDescent="0.35">
      <c r="A39" s="38" t="s">
        <v>134</v>
      </c>
      <c r="B39" s="8">
        <v>3</v>
      </c>
    </row>
    <row r="40" spans="1:20" x14ac:dyDescent="0.35">
      <c r="A40" s="38" t="s">
        <v>41</v>
      </c>
      <c r="B40" s="49" t="s">
        <v>93</v>
      </c>
      <c r="H40" s="8"/>
      <c r="I40" s="8"/>
      <c r="J40" s="8"/>
      <c r="K40" s="8"/>
    </row>
    <row r="41" spans="1:20" x14ac:dyDescent="0.35">
      <c r="A41" s="38" t="s">
        <v>42</v>
      </c>
      <c r="B41" s="8" t="s">
        <v>94</v>
      </c>
      <c r="H41" s="8"/>
      <c r="I41" s="8"/>
      <c r="J41" s="8"/>
      <c r="K41" s="8"/>
    </row>
    <row r="42" spans="1:20" x14ac:dyDescent="0.35">
      <c r="A42" s="38" t="s">
        <v>135</v>
      </c>
      <c r="B42" s="8" t="s">
        <v>45</v>
      </c>
      <c r="H42" s="8"/>
      <c r="I42" s="8"/>
      <c r="J42" s="8"/>
      <c r="K42" s="8"/>
    </row>
    <row r="43" spans="1:20" x14ac:dyDescent="0.35">
      <c r="A43" s="38"/>
      <c r="B43" s="8"/>
      <c r="H43" s="8"/>
      <c r="I43" s="8"/>
      <c r="J43" s="8"/>
      <c r="K43" s="8"/>
    </row>
    <row r="44" spans="1:20" x14ac:dyDescent="0.35">
      <c r="A44" s="38" t="s">
        <v>136</v>
      </c>
      <c r="B44" s="8"/>
      <c r="H44" s="8"/>
      <c r="I44" s="8"/>
      <c r="J44" s="8"/>
      <c r="K44" s="8"/>
    </row>
    <row r="45" spans="1:20" x14ac:dyDescent="0.35">
      <c r="A45" s="38" t="s">
        <v>133</v>
      </c>
      <c r="B45" s="8">
        <v>50.57</v>
      </c>
      <c r="H45" s="8"/>
      <c r="I45" s="8"/>
      <c r="J45" s="8"/>
      <c r="K45" s="8"/>
    </row>
    <row r="46" spans="1:20" x14ac:dyDescent="0.35">
      <c r="A46" s="38" t="s">
        <v>134</v>
      </c>
      <c r="B46" s="8">
        <v>1</v>
      </c>
      <c r="H46" s="8"/>
      <c r="I46" s="8"/>
      <c r="J46" s="8"/>
      <c r="K46" s="8"/>
    </row>
    <row r="47" spans="1:20" x14ac:dyDescent="0.35">
      <c r="A47" s="38" t="s">
        <v>41</v>
      </c>
      <c r="B47" s="49" t="s">
        <v>458</v>
      </c>
      <c r="H47" s="8"/>
      <c r="I47" s="8"/>
      <c r="J47" s="8"/>
      <c r="K47" s="8"/>
    </row>
    <row r="48" spans="1:20" x14ac:dyDescent="0.35">
      <c r="A48" s="38" t="s">
        <v>42</v>
      </c>
      <c r="B48" s="8" t="s">
        <v>94</v>
      </c>
      <c r="H48" s="8"/>
      <c r="I48" s="8"/>
      <c r="J48" s="8"/>
      <c r="K48" s="8"/>
    </row>
    <row r="49" spans="1:11" x14ac:dyDescent="0.35">
      <c r="A49" s="38" t="s">
        <v>137</v>
      </c>
      <c r="B49" s="8" t="s">
        <v>45</v>
      </c>
      <c r="H49" s="8"/>
      <c r="I49" s="8"/>
      <c r="J49" s="8"/>
      <c r="K49" s="8"/>
    </row>
    <row r="50" spans="1:11" x14ac:dyDescent="0.35">
      <c r="A50" s="38"/>
      <c r="B50" s="8"/>
      <c r="H50" s="8"/>
      <c r="I50" s="8"/>
      <c r="J50" s="8"/>
      <c r="K50" s="8"/>
    </row>
    <row r="51" spans="1:11" x14ac:dyDescent="0.35">
      <c r="A51" s="38" t="s">
        <v>138</v>
      </c>
      <c r="B51" s="8"/>
      <c r="H51" s="8"/>
      <c r="I51" s="8"/>
      <c r="J51" s="8"/>
      <c r="K51" s="8"/>
    </row>
    <row r="52" spans="1:11" x14ac:dyDescent="0.35">
      <c r="A52" s="38" t="s">
        <v>133</v>
      </c>
      <c r="B52" s="8">
        <v>51.71</v>
      </c>
      <c r="H52" s="8"/>
      <c r="I52" s="8"/>
      <c r="J52" s="8"/>
      <c r="K52" s="8"/>
    </row>
    <row r="53" spans="1:11" x14ac:dyDescent="0.35">
      <c r="A53" s="38" t="s">
        <v>134</v>
      </c>
      <c r="B53" s="8">
        <v>3</v>
      </c>
      <c r="H53" s="8"/>
      <c r="I53" s="8"/>
      <c r="J53" s="8"/>
      <c r="K53" s="8"/>
    </row>
    <row r="54" spans="1:11" x14ac:dyDescent="0.35">
      <c r="A54" s="38" t="s">
        <v>41</v>
      </c>
      <c r="B54" s="49" t="s">
        <v>93</v>
      </c>
      <c r="H54" s="8"/>
      <c r="I54" s="8"/>
      <c r="J54" s="8"/>
      <c r="K54" s="8"/>
    </row>
    <row r="55" spans="1:11" x14ac:dyDescent="0.35">
      <c r="A55" s="38" t="s">
        <v>42</v>
      </c>
      <c r="B55" s="8" t="s">
        <v>94</v>
      </c>
      <c r="H55" s="8"/>
      <c r="I55" s="8"/>
      <c r="J55" s="8"/>
      <c r="K55" s="8"/>
    </row>
    <row r="56" spans="1:11" x14ac:dyDescent="0.35">
      <c r="A56" s="38" t="s">
        <v>135</v>
      </c>
      <c r="B56" s="8" t="s">
        <v>45</v>
      </c>
      <c r="H56" s="8"/>
      <c r="I56" s="8"/>
      <c r="J56" s="8"/>
      <c r="K56" s="8"/>
    </row>
    <row r="57" spans="1:11" x14ac:dyDescent="0.35">
      <c r="H57" s="8"/>
      <c r="I57" s="8"/>
      <c r="J57" s="8"/>
      <c r="K57" s="8"/>
    </row>
    <row r="58" spans="1:11" x14ac:dyDescent="0.35">
      <c r="H58" s="8"/>
      <c r="I58" s="8"/>
      <c r="J58" s="8"/>
      <c r="K58" s="8"/>
    </row>
    <row r="59" spans="1:11" x14ac:dyDescent="0.35">
      <c r="A59" s="38" t="s">
        <v>139</v>
      </c>
      <c r="B59" s="8">
        <v>26</v>
      </c>
      <c r="C59" s="8">
        <v>26</v>
      </c>
      <c r="D59" s="8">
        <v>26</v>
      </c>
      <c r="E59" s="8">
        <v>26</v>
      </c>
      <c r="H59" s="8"/>
      <c r="I59" s="8"/>
      <c r="J59" s="8"/>
      <c r="K59" s="8"/>
    </row>
    <row r="60" spans="1:11" x14ac:dyDescent="0.35">
      <c r="A60" s="38" t="s">
        <v>140</v>
      </c>
      <c r="B60" s="8">
        <v>6</v>
      </c>
      <c r="C60" s="8">
        <v>0</v>
      </c>
      <c r="D60" s="8">
        <v>0</v>
      </c>
      <c r="E60" s="8">
        <v>0</v>
      </c>
      <c r="H60" s="8"/>
      <c r="I60" s="8"/>
      <c r="J60" s="8"/>
      <c r="K60" s="8"/>
    </row>
    <row r="61" spans="1:11" x14ac:dyDescent="0.35">
      <c r="A61" s="38" t="s">
        <v>141</v>
      </c>
      <c r="B61" s="8">
        <v>1</v>
      </c>
      <c r="C61" s="8">
        <v>1</v>
      </c>
      <c r="D61" s="8">
        <v>1</v>
      </c>
      <c r="E61" s="8">
        <v>1</v>
      </c>
      <c r="H61" s="8"/>
      <c r="I61" s="8"/>
      <c r="J61" s="8"/>
      <c r="K61" s="8"/>
    </row>
    <row r="62" spans="1:11" x14ac:dyDescent="0.35">
      <c r="A62" s="38" t="s">
        <v>142</v>
      </c>
      <c r="B62" s="8">
        <v>3</v>
      </c>
      <c r="C62" s="8">
        <v>11</v>
      </c>
      <c r="D62" s="8">
        <v>25</v>
      </c>
      <c r="E62" s="8">
        <v>25</v>
      </c>
      <c r="H62" s="8"/>
      <c r="I62" s="8"/>
      <c r="J62" s="8"/>
      <c r="K62" s="8"/>
    </row>
    <row r="63" spans="1:11" x14ac:dyDescent="0.35">
      <c r="A63" s="38" t="s">
        <v>143</v>
      </c>
      <c r="B63" s="8">
        <v>16</v>
      </c>
      <c r="C63" s="8">
        <v>14</v>
      </c>
      <c r="D63" s="8">
        <v>0</v>
      </c>
      <c r="E63" s="8">
        <v>0</v>
      </c>
      <c r="H63" s="8"/>
      <c r="I63" s="8"/>
      <c r="J63" s="8"/>
      <c r="K63" s="8"/>
    </row>
    <row r="64" spans="1:11" x14ac:dyDescent="0.35">
      <c r="A64" s="38"/>
      <c r="B64" s="8"/>
      <c r="C64" s="8"/>
      <c r="D64" s="8"/>
      <c r="E64" s="8"/>
      <c r="H64" s="8"/>
      <c r="I64" s="8"/>
      <c r="J64" s="8"/>
      <c r="K64" s="8"/>
    </row>
    <row r="65" spans="1:11" x14ac:dyDescent="0.35">
      <c r="A65" s="38" t="s">
        <v>144</v>
      </c>
      <c r="B65" s="8">
        <v>25</v>
      </c>
      <c r="C65" s="8">
        <v>29</v>
      </c>
      <c r="D65" s="8" t="s">
        <v>145</v>
      </c>
      <c r="E65" s="8" t="s">
        <v>145</v>
      </c>
      <c r="H65" s="8"/>
      <c r="I65" s="8"/>
      <c r="J65" s="8"/>
      <c r="K65" s="8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CE1E1-0BDC-473A-AD62-AA05382EDA7B}">
  <dimension ref="B3:M167"/>
  <sheetViews>
    <sheetView workbookViewId="0"/>
  </sheetViews>
  <sheetFormatPr defaultRowHeight="13.9" x14ac:dyDescent="0.4"/>
  <cols>
    <col min="3" max="3" width="24.6640625" customWidth="1"/>
  </cols>
  <sheetData>
    <row r="3" spans="2:7" x14ac:dyDescent="0.4">
      <c r="B3" s="46"/>
      <c r="C3" s="46"/>
      <c r="D3" s="46" t="s">
        <v>445</v>
      </c>
      <c r="E3" s="46"/>
      <c r="F3" s="46"/>
      <c r="G3" s="47"/>
    </row>
    <row r="4" spans="2:7" x14ac:dyDescent="0.4">
      <c r="B4" s="46"/>
      <c r="C4" s="46"/>
      <c r="D4" s="46" t="s">
        <v>446</v>
      </c>
      <c r="E4" s="46" t="s">
        <v>447</v>
      </c>
      <c r="F4" s="46" t="s">
        <v>451</v>
      </c>
      <c r="G4" s="47"/>
    </row>
    <row r="5" spans="2:7" x14ac:dyDescent="0.4">
      <c r="B5" s="51">
        <v>15</v>
      </c>
      <c r="C5" s="51" t="s">
        <v>448</v>
      </c>
      <c r="D5" s="53">
        <v>0.33691886799999998</v>
      </c>
      <c r="E5" s="53">
        <v>0.64014584919999995</v>
      </c>
      <c r="F5" s="53">
        <v>0.43799452840000003</v>
      </c>
    </row>
    <row r="6" spans="2:7" x14ac:dyDescent="0.4">
      <c r="B6" s="51">
        <v>28</v>
      </c>
      <c r="C6" s="51" t="s">
        <v>448</v>
      </c>
      <c r="D6" s="53">
        <v>0.45053949248000003</v>
      </c>
      <c r="E6" s="53">
        <v>0.65274874896000001</v>
      </c>
      <c r="F6" s="53">
        <v>0.41491331728000003</v>
      </c>
    </row>
    <row r="7" spans="2:7" x14ac:dyDescent="0.4">
      <c r="B7" s="51">
        <v>15</v>
      </c>
      <c r="C7" s="51" t="s">
        <v>448</v>
      </c>
      <c r="D7" s="53">
        <v>0.42169709119999998</v>
      </c>
      <c r="E7" s="53">
        <v>0.62752866175999999</v>
      </c>
      <c r="F7" s="53">
        <v>0.42071403528000001</v>
      </c>
    </row>
    <row r="8" spans="2:7" x14ac:dyDescent="0.4">
      <c r="B8" s="51">
        <v>7</v>
      </c>
      <c r="C8" s="51" t="s">
        <v>448</v>
      </c>
      <c r="D8" s="53">
        <v>0.42337470000000005</v>
      </c>
      <c r="E8" s="53">
        <v>0.72706910000000002</v>
      </c>
      <c r="F8" s="53">
        <v>0.40515720000000005</v>
      </c>
    </row>
    <row r="9" spans="2:7" x14ac:dyDescent="0.4">
      <c r="B9" s="51">
        <v>10</v>
      </c>
      <c r="C9" s="51" t="s">
        <v>448</v>
      </c>
      <c r="D9" s="53">
        <v>0.46800000000000003</v>
      </c>
      <c r="E9" s="53">
        <v>0.56799999999999995</v>
      </c>
      <c r="F9" s="53">
        <v>0.46400000000000002</v>
      </c>
    </row>
    <row r="10" spans="2:7" x14ac:dyDescent="0.4">
      <c r="B10" s="51">
        <v>22</v>
      </c>
      <c r="C10" s="51" t="s">
        <v>30</v>
      </c>
      <c r="D10" s="53">
        <v>0.24022009395999999</v>
      </c>
      <c r="E10" s="53">
        <v>0.40001533264</v>
      </c>
      <c r="F10" s="53">
        <v>0.30534085736</v>
      </c>
    </row>
    <row r="11" spans="2:7" x14ac:dyDescent="0.4">
      <c r="B11" s="51">
        <v>13</v>
      </c>
      <c r="C11" s="51" t="s">
        <v>30</v>
      </c>
      <c r="D11" s="53">
        <v>0.20863883627999999</v>
      </c>
      <c r="E11" s="53">
        <v>0.36233221752</v>
      </c>
      <c r="F11" s="53">
        <v>0.32061014999999998</v>
      </c>
    </row>
    <row r="12" spans="2:7" x14ac:dyDescent="0.4">
      <c r="B12" s="51">
        <v>20</v>
      </c>
      <c r="C12" s="51" t="s">
        <v>30</v>
      </c>
      <c r="D12" s="53">
        <v>0.23929149860000001</v>
      </c>
      <c r="E12" s="53">
        <v>0.45686997048</v>
      </c>
      <c r="F12" s="53">
        <v>0.26546167186000003</v>
      </c>
    </row>
    <row r="13" spans="2:7" x14ac:dyDescent="0.4">
      <c r="B13" s="51">
        <v>8</v>
      </c>
      <c r="C13" s="51" t="s">
        <v>30</v>
      </c>
      <c r="D13" s="53">
        <v>0.18979519789999999</v>
      </c>
      <c r="E13" s="53">
        <v>0.29092916621999998</v>
      </c>
      <c r="F13" s="53">
        <v>0.30613982322</v>
      </c>
    </row>
    <row r="14" spans="2:7" x14ac:dyDescent="0.4">
      <c r="B14" s="51">
        <v>5</v>
      </c>
      <c r="C14" s="51" t="s">
        <v>30</v>
      </c>
      <c r="D14" s="15">
        <v>0.13300000000000001</v>
      </c>
      <c r="E14" s="15">
        <v>0.129</v>
      </c>
      <c r="F14" s="15">
        <v>0.27400000000000002</v>
      </c>
    </row>
    <row r="15" spans="2:7" x14ac:dyDescent="0.4">
      <c r="B15" s="51">
        <v>9</v>
      </c>
      <c r="C15" s="51" t="s">
        <v>449</v>
      </c>
      <c r="D15" s="48">
        <v>0.30189455603999998</v>
      </c>
      <c r="E15" s="48">
        <v>0.57127880754000004</v>
      </c>
      <c r="F15" s="48">
        <v>0.36390665723999999</v>
      </c>
    </row>
    <row r="16" spans="2:7" x14ac:dyDescent="0.4">
      <c r="B16" s="51">
        <v>32</v>
      </c>
      <c r="C16" s="51" t="s">
        <v>449</v>
      </c>
      <c r="D16" s="48">
        <v>0.39745613895999998</v>
      </c>
      <c r="E16" s="48">
        <v>0.61277404727999996</v>
      </c>
      <c r="F16" s="48">
        <v>0.49241021654</v>
      </c>
    </row>
    <row r="17" spans="2:13" x14ac:dyDescent="0.4">
      <c r="B17" s="51">
        <v>1</v>
      </c>
      <c r="C17" s="51" t="s">
        <v>449</v>
      </c>
      <c r="D17" s="48">
        <v>0.3883365828</v>
      </c>
      <c r="E17" s="48">
        <v>0.48139568100000002</v>
      </c>
      <c r="F17" s="48">
        <v>0.41078024765999999</v>
      </c>
    </row>
    <row r="18" spans="2:13" x14ac:dyDescent="0.4">
      <c r="B18" s="51">
        <v>12</v>
      </c>
      <c r="C18" s="51" t="s">
        <v>449</v>
      </c>
      <c r="D18" s="48">
        <v>0.39952926719999998</v>
      </c>
      <c r="E18" s="48">
        <v>0.69131170919999996</v>
      </c>
      <c r="F18" s="48">
        <v>0.43511846279999999</v>
      </c>
    </row>
    <row r="19" spans="2:13" x14ac:dyDescent="0.4">
      <c r="B19" s="51">
        <v>5</v>
      </c>
      <c r="C19" s="51" t="s">
        <v>449</v>
      </c>
      <c r="D19" s="48">
        <v>0.39714582329999998</v>
      </c>
      <c r="E19" s="48">
        <v>0.60409956239999996</v>
      </c>
      <c r="F19" s="48">
        <v>0.44246689020000002</v>
      </c>
    </row>
    <row r="20" spans="2:13" x14ac:dyDescent="0.4">
      <c r="B20" s="51">
        <v>40</v>
      </c>
      <c r="C20" s="51" t="s">
        <v>450</v>
      </c>
      <c r="D20" s="48">
        <v>0.31817716940000002</v>
      </c>
      <c r="E20" s="48">
        <v>0.4214</v>
      </c>
      <c r="F20" s="48">
        <v>0.46887881300000001</v>
      </c>
    </row>
    <row r="21" spans="2:13" x14ac:dyDescent="0.4">
      <c r="B21" s="51">
        <v>37</v>
      </c>
      <c r="C21" s="51" t="s">
        <v>450</v>
      </c>
      <c r="D21" s="48">
        <v>0.31098661420000001</v>
      </c>
      <c r="E21" s="48">
        <v>0.46870000000000001</v>
      </c>
      <c r="F21" s="48">
        <v>0.4469232306</v>
      </c>
    </row>
    <row r="22" spans="2:13" x14ac:dyDescent="0.4">
      <c r="B22" s="51">
        <v>10</v>
      </c>
      <c r="C22" s="51" t="s">
        <v>450</v>
      </c>
      <c r="D22" s="48">
        <v>0.29441322070999998</v>
      </c>
      <c r="E22" s="48">
        <v>0.37890000000000001</v>
      </c>
      <c r="F22" s="48">
        <v>0.38433015949999999</v>
      </c>
    </row>
    <row r="23" spans="2:13" x14ac:dyDescent="0.4">
      <c r="B23" s="51">
        <v>9</v>
      </c>
      <c r="C23" s="51" t="s">
        <v>450</v>
      </c>
      <c r="D23" s="48">
        <v>0.46524582720000002</v>
      </c>
      <c r="E23" s="48">
        <v>0.73609999999999998</v>
      </c>
      <c r="F23" s="48">
        <v>0.38847768960000001</v>
      </c>
    </row>
    <row r="24" spans="2:13" x14ac:dyDescent="0.4">
      <c r="B24" s="51">
        <v>1</v>
      </c>
      <c r="C24" s="51" t="s">
        <v>450</v>
      </c>
      <c r="D24" s="48">
        <v>0.59355659999999999</v>
      </c>
      <c r="E24" s="48">
        <v>0.87580000000000002</v>
      </c>
      <c r="F24" s="48">
        <v>0.36076740000000002</v>
      </c>
    </row>
    <row r="25" spans="2:13" x14ac:dyDescent="0.4">
      <c r="B25" s="52"/>
      <c r="C25" s="52"/>
    </row>
    <row r="26" spans="2:13" x14ac:dyDescent="0.4">
      <c r="B26" s="5"/>
      <c r="C26" s="5" t="s">
        <v>89</v>
      </c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x14ac:dyDescent="0.4">
      <c r="B27" s="3"/>
      <c r="C27" s="38" t="s">
        <v>39</v>
      </c>
      <c r="D27" s="8"/>
      <c r="E27" s="8"/>
      <c r="F27" s="8"/>
      <c r="G27" s="8"/>
      <c r="H27" s="8"/>
      <c r="I27" s="8"/>
      <c r="J27" s="8"/>
      <c r="K27" s="3"/>
      <c r="L27" s="3"/>
      <c r="M27" s="3"/>
    </row>
    <row r="28" spans="2:13" x14ac:dyDescent="0.4">
      <c r="B28" s="3"/>
      <c r="C28" s="38" t="s">
        <v>40</v>
      </c>
      <c r="D28" s="8">
        <v>8.5470000000000006</v>
      </c>
      <c r="E28" s="8"/>
      <c r="F28" s="8"/>
      <c r="G28" s="8"/>
      <c r="H28" s="8"/>
      <c r="I28" s="8"/>
      <c r="J28" s="8"/>
      <c r="K28" s="3"/>
      <c r="L28" s="3"/>
      <c r="M28" s="3"/>
    </row>
    <row r="29" spans="2:13" x14ac:dyDescent="0.4">
      <c r="B29" s="3"/>
      <c r="C29" s="38" t="s">
        <v>41</v>
      </c>
      <c r="D29" s="8">
        <v>1.2999999999999999E-3</v>
      </c>
      <c r="E29" s="8"/>
      <c r="F29" s="8"/>
      <c r="G29" s="8"/>
      <c r="H29" s="8"/>
      <c r="I29" s="8"/>
      <c r="J29" s="8"/>
      <c r="K29" s="3"/>
      <c r="L29" s="3"/>
      <c r="M29" s="3"/>
    </row>
    <row r="30" spans="2:13" x14ac:dyDescent="0.4">
      <c r="B30" s="3"/>
      <c r="C30" s="38" t="s">
        <v>42</v>
      </c>
      <c r="D30" s="8" t="s">
        <v>72</v>
      </c>
      <c r="E30" s="8"/>
      <c r="F30" s="8"/>
      <c r="G30" s="8"/>
      <c r="H30" s="8"/>
      <c r="I30" s="8"/>
      <c r="J30" s="8"/>
      <c r="K30" s="3"/>
      <c r="L30" s="3"/>
      <c r="M30" s="3"/>
    </row>
    <row r="31" spans="2:13" x14ac:dyDescent="0.4">
      <c r="B31" s="3"/>
      <c r="C31" s="38" t="s">
        <v>44</v>
      </c>
      <c r="D31" s="8" t="s">
        <v>45</v>
      </c>
      <c r="E31" s="8"/>
      <c r="F31" s="8"/>
      <c r="G31" s="8"/>
      <c r="H31" s="8"/>
      <c r="I31" s="8"/>
      <c r="J31" s="8"/>
      <c r="K31" s="3"/>
      <c r="L31" s="3"/>
      <c r="M31" s="3"/>
    </row>
    <row r="32" spans="2:13" x14ac:dyDescent="0.4">
      <c r="B32" s="3"/>
      <c r="C32" s="38" t="s">
        <v>46</v>
      </c>
      <c r="D32" s="8">
        <v>0.61580000000000001</v>
      </c>
      <c r="E32" s="8"/>
      <c r="F32" s="8"/>
      <c r="G32" s="8"/>
      <c r="H32" s="8"/>
      <c r="I32" s="8"/>
      <c r="J32" s="8"/>
      <c r="K32" s="3"/>
      <c r="L32" s="3"/>
      <c r="M32" s="3"/>
    </row>
    <row r="33" spans="2:13" x14ac:dyDescent="0.4">
      <c r="B33" s="3"/>
      <c r="C33" s="38"/>
      <c r="D33" s="8"/>
      <c r="E33" s="8"/>
      <c r="F33" s="8"/>
      <c r="G33" s="8"/>
      <c r="H33" s="8"/>
      <c r="I33" s="8"/>
      <c r="J33" s="8"/>
      <c r="K33" s="3"/>
      <c r="L33" s="3"/>
      <c r="M33" s="3"/>
    </row>
    <row r="34" spans="2:13" x14ac:dyDescent="0.4">
      <c r="B34" s="3"/>
      <c r="C34" s="38" t="s">
        <v>47</v>
      </c>
      <c r="D34" s="8"/>
      <c r="E34" s="8"/>
      <c r="F34" s="8"/>
      <c r="G34" s="8"/>
      <c r="H34" s="8"/>
      <c r="I34" s="8"/>
      <c r="J34" s="8"/>
      <c r="K34" s="3"/>
      <c r="L34" s="3"/>
      <c r="M34" s="3"/>
    </row>
    <row r="35" spans="2:13" x14ac:dyDescent="0.4">
      <c r="B35" s="3"/>
      <c r="C35" s="38" t="s">
        <v>48</v>
      </c>
      <c r="D35" s="8" t="s">
        <v>476</v>
      </c>
      <c r="E35" s="8"/>
      <c r="F35" s="8"/>
      <c r="G35" s="8"/>
      <c r="H35" s="8"/>
      <c r="I35" s="8"/>
      <c r="J35" s="8"/>
      <c r="K35" s="3"/>
      <c r="L35" s="3"/>
      <c r="M35" s="3"/>
    </row>
    <row r="36" spans="2:13" x14ac:dyDescent="0.4">
      <c r="B36" s="3"/>
      <c r="C36" s="38" t="s">
        <v>41</v>
      </c>
      <c r="D36" s="8">
        <v>0.37440000000000001</v>
      </c>
      <c r="E36" s="8"/>
      <c r="F36" s="8"/>
      <c r="G36" s="8"/>
      <c r="H36" s="8"/>
      <c r="I36" s="8"/>
      <c r="J36" s="8"/>
      <c r="K36" s="3"/>
      <c r="L36" s="3"/>
      <c r="M36" s="3"/>
    </row>
    <row r="37" spans="2:13" x14ac:dyDescent="0.4">
      <c r="B37" s="3"/>
      <c r="C37" s="38" t="s">
        <v>42</v>
      </c>
      <c r="D37" s="8" t="s">
        <v>49</v>
      </c>
      <c r="E37" s="8"/>
      <c r="F37" s="8"/>
      <c r="G37" s="8"/>
      <c r="H37" s="8"/>
      <c r="I37" s="8"/>
      <c r="J37" s="8"/>
      <c r="K37" s="3"/>
      <c r="L37" s="3"/>
      <c r="M37" s="3"/>
    </row>
    <row r="38" spans="2:13" x14ac:dyDescent="0.4">
      <c r="B38" s="3"/>
      <c r="C38" s="38" t="s">
        <v>50</v>
      </c>
      <c r="D38" s="8" t="s">
        <v>51</v>
      </c>
      <c r="E38" s="8"/>
      <c r="F38" s="8"/>
      <c r="G38" s="8"/>
      <c r="H38" s="8"/>
      <c r="I38" s="8"/>
      <c r="J38" s="8"/>
      <c r="K38" s="3"/>
      <c r="L38" s="3"/>
      <c r="M38" s="3"/>
    </row>
    <row r="39" spans="2:13" x14ac:dyDescent="0.4">
      <c r="B39" s="3"/>
      <c r="C39" s="38"/>
      <c r="D39" s="8"/>
      <c r="E39" s="8"/>
      <c r="F39" s="8"/>
      <c r="G39" s="8"/>
      <c r="H39" s="8"/>
      <c r="I39" s="8"/>
      <c r="J39" s="8"/>
      <c r="K39" s="3"/>
      <c r="L39" s="3"/>
      <c r="M39" s="3"/>
    </row>
    <row r="40" spans="2:13" x14ac:dyDescent="0.4">
      <c r="B40" s="3"/>
      <c r="C40" s="38" t="s">
        <v>52</v>
      </c>
      <c r="D40" s="8"/>
      <c r="E40" s="8"/>
      <c r="F40" s="8"/>
      <c r="G40" s="8"/>
      <c r="H40" s="8"/>
      <c r="I40" s="8"/>
      <c r="J40" s="8"/>
      <c r="K40" s="3"/>
      <c r="L40" s="3"/>
      <c r="M40" s="3"/>
    </row>
    <row r="41" spans="2:13" x14ac:dyDescent="0.4">
      <c r="B41" s="3"/>
      <c r="C41" s="38" t="s">
        <v>53</v>
      </c>
      <c r="D41" s="8">
        <v>7.3150000000000004</v>
      </c>
      <c r="E41" s="8"/>
      <c r="F41" s="8"/>
      <c r="G41" s="8"/>
      <c r="H41" s="8"/>
      <c r="I41" s="8"/>
      <c r="J41" s="8"/>
      <c r="K41" s="3"/>
      <c r="L41" s="3"/>
      <c r="M41" s="3"/>
    </row>
    <row r="42" spans="2:13" x14ac:dyDescent="0.4">
      <c r="B42" s="3"/>
      <c r="C42" s="38" t="s">
        <v>41</v>
      </c>
      <c r="D42" s="8">
        <v>6.25E-2</v>
      </c>
      <c r="E42" s="8"/>
      <c r="F42" s="8"/>
      <c r="G42" s="8"/>
      <c r="H42" s="8"/>
      <c r="I42" s="8"/>
      <c r="J42" s="8"/>
      <c r="K42" s="3"/>
      <c r="L42" s="3"/>
      <c r="M42" s="3"/>
    </row>
    <row r="43" spans="2:13" x14ac:dyDescent="0.4">
      <c r="B43" s="3"/>
      <c r="C43" s="38" t="s">
        <v>42</v>
      </c>
      <c r="D43" s="8" t="s">
        <v>49</v>
      </c>
      <c r="E43" s="8"/>
      <c r="F43" s="8"/>
      <c r="G43" s="8"/>
      <c r="H43" s="8"/>
      <c r="I43" s="8"/>
      <c r="J43" s="8"/>
      <c r="K43" s="3"/>
      <c r="L43" s="3"/>
      <c r="M43" s="3"/>
    </row>
    <row r="44" spans="2:13" x14ac:dyDescent="0.4">
      <c r="B44" s="3"/>
      <c r="C44" s="38" t="s">
        <v>50</v>
      </c>
      <c r="D44" s="8" t="s">
        <v>51</v>
      </c>
      <c r="E44" s="8"/>
      <c r="F44" s="8"/>
      <c r="G44" s="8"/>
      <c r="H44" s="8"/>
      <c r="I44" s="8"/>
      <c r="J44" s="8"/>
      <c r="K44" s="3"/>
      <c r="L44" s="3"/>
      <c r="M44" s="3"/>
    </row>
    <row r="45" spans="2:13" x14ac:dyDescent="0.4">
      <c r="B45" s="3"/>
      <c r="C45" s="38"/>
      <c r="D45" s="8"/>
      <c r="E45" s="8"/>
      <c r="F45" s="8"/>
      <c r="G45" s="8"/>
      <c r="H45" s="8"/>
      <c r="I45" s="8"/>
      <c r="J45" s="8"/>
      <c r="K45" s="3"/>
      <c r="L45" s="3"/>
      <c r="M45" s="3"/>
    </row>
    <row r="46" spans="2:13" x14ac:dyDescent="0.4">
      <c r="B46" s="3"/>
      <c r="C46" s="38" t="s">
        <v>54</v>
      </c>
      <c r="D46" s="8" t="s">
        <v>55</v>
      </c>
      <c r="E46" s="8" t="s">
        <v>56</v>
      </c>
      <c r="F46" s="8" t="s">
        <v>57</v>
      </c>
      <c r="G46" s="8" t="s">
        <v>48</v>
      </c>
      <c r="H46" s="8" t="s">
        <v>41</v>
      </c>
      <c r="I46" s="8"/>
      <c r="J46" s="8"/>
      <c r="K46" s="3"/>
      <c r="L46" s="3"/>
      <c r="M46" s="3"/>
    </row>
    <row r="47" spans="2:13" x14ac:dyDescent="0.4">
      <c r="B47" s="3"/>
      <c r="C47" s="38" t="s">
        <v>58</v>
      </c>
      <c r="D47" s="8">
        <v>0.1482</v>
      </c>
      <c r="E47" s="8">
        <v>3</v>
      </c>
      <c r="F47" s="8">
        <v>4.9399999999999999E-2</v>
      </c>
      <c r="G47" s="8" t="s">
        <v>477</v>
      </c>
      <c r="H47" s="8" t="s">
        <v>478</v>
      </c>
      <c r="I47" s="8"/>
      <c r="J47" s="8"/>
      <c r="K47" s="3"/>
      <c r="L47" s="3"/>
      <c r="M47" s="3"/>
    </row>
    <row r="48" spans="2:13" x14ac:dyDescent="0.4">
      <c r="B48" s="3"/>
      <c r="C48" s="38" t="s">
        <v>59</v>
      </c>
      <c r="D48" s="8">
        <v>9.2490000000000003E-2</v>
      </c>
      <c r="E48" s="8">
        <v>16</v>
      </c>
      <c r="F48" s="8">
        <v>5.7800000000000004E-3</v>
      </c>
      <c r="G48" s="8"/>
      <c r="H48" s="8"/>
      <c r="I48" s="8"/>
      <c r="J48" s="8"/>
      <c r="K48" s="3"/>
      <c r="L48" s="3"/>
      <c r="M48" s="3"/>
    </row>
    <row r="49" spans="2:13" x14ac:dyDescent="0.4">
      <c r="B49" s="3"/>
      <c r="C49" s="38" t="s">
        <v>60</v>
      </c>
      <c r="D49" s="8">
        <v>0.2407</v>
      </c>
      <c r="E49" s="8">
        <v>19</v>
      </c>
      <c r="F49" s="8"/>
      <c r="G49" s="8"/>
      <c r="H49" s="8"/>
      <c r="I49" s="8"/>
      <c r="J49" s="8"/>
      <c r="K49" s="3"/>
      <c r="L49" s="3"/>
      <c r="M49" s="3"/>
    </row>
    <row r="50" spans="2:13" x14ac:dyDescent="0.4">
      <c r="B50" s="3"/>
      <c r="C50" s="38"/>
      <c r="D50" s="8"/>
      <c r="E50" s="8"/>
      <c r="F50" s="8"/>
      <c r="G50" s="8"/>
      <c r="H50" s="8"/>
      <c r="I50" s="8"/>
      <c r="J50" s="8"/>
      <c r="K50" s="3"/>
      <c r="L50" s="3"/>
      <c r="M50" s="3"/>
    </row>
    <row r="51" spans="2:13" x14ac:dyDescent="0.4">
      <c r="B51" s="3"/>
      <c r="C51" s="38" t="s">
        <v>61</v>
      </c>
      <c r="D51" s="8"/>
      <c r="E51" s="8"/>
      <c r="F51" s="8"/>
      <c r="G51" s="8"/>
      <c r="H51" s="8"/>
      <c r="I51" s="8"/>
      <c r="J51" s="8"/>
      <c r="K51" s="3"/>
      <c r="L51" s="3"/>
      <c r="M51" s="3"/>
    </row>
    <row r="52" spans="2:13" x14ac:dyDescent="0.4">
      <c r="B52" s="3"/>
      <c r="C52" s="38" t="s">
        <v>62</v>
      </c>
      <c r="D52" s="8">
        <v>4</v>
      </c>
      <c r="E52" s="8"/>
      <c r="F52" s="8"/>
      <c r="G52" s="8"/>
      <c r="H52" s="8"/>
      <c r="I52" s="8"/>
      <c r="J52" s="8"/>
      <c r="K52" s="3"/>
      <c r="L52" s="3"/>
      <c r="M52" s="3"/>
    </row>
    <row r="53" spans="2:13" x14ac:dyDescent="0.4">
      <c r="B53" s="3"/>
      <c r="C53" s="38" t="s">
        <v>63</v>
      </c>
      <c r="D53" s="8">
        <v>20</v>
      </c>
      <c r="E53" s="8"/>
      <c r="F53" s="8"/>
      <c r="G53" s="8"/>
      <c r="H53" s="8"/>
      <c r="I53" s="8"/>
      <c r="J53" s="8"/>
      <c r="K53" s="3"/>
      <c r="L53" s="3"/>
      <c r="M53" s="3"/>
    </row>
    <row r="54" spans="2:13" x14ac:dyDescent="0.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 x14ac:dyDescent="0.4">
      <c r="B55" s="3"/>
      <c r="C55" s="38" t="s">
        <v>66</v>
      </c>
      <c r="D55" s="8" t="s">
        <v>67</v>
      </c>
      <c r="E55" s="8" t="s">
        <v>68</v>
      </c>
      <c r="F55" s="8" t="s">
        <v>69</v>
      </c>
      <c r="G55" s="8" t="s">
        <v>70</v>
      </c>
      <c r="H55" s="8" t="s">
        <v>71</v>
      </c>
      <c r="I55" s="8"/>
      <c r="J55" s="8"/>
      <c r="K55" s="8"/>
      <c r="L55" s="3"/>
      <c r="M55" s="3"/>
    </row>
    <row r="56" spans="2:13" x14ac:dyDescent="0.4">
      <c r="B56" s="3"/>
      <c r="C56" s="38" t="s">
        <v>452</v>
      </c>
      <c r="D56" s="8">
        <v>0.21790000000000001</v>
      </c>
      <c r="E56" s="8" t="s">
        <v>479</v>
      </c>
      <c r="F56" s="8" t="s">
        <v>45</v>
      </c>
      <c r="G56" s="8" t="s">
        <v>72</v>
      </c>
      <c r="H56" s="49">
        <v>1.6999999999999999E-3</v>
      </c>
      <c r="I56" s="8" t="s">
        <v>73</v>
      </c>
      <c r="J56" s="8"/>
      <c r="K56" s="8"/>
      <c r="L56" s="3"/>
      <c r="M56" s="3"/>
    </row>
    <row r="57" spans="2:13" ht="14.65" x14ac:dyDescent="0.4">
      <c r="B57" s="3"/>
      <c r="C57" s="38" t="s">
        <v>453</v>
      </c>
      <c r="D57" s="8">
        <v>4.3229999999999998E-2</v>
      </c>
      <c r="E57" s="8" t="s">
        <v>480</v>
      </c>
      <c r="F57" s="8" t="s">
        <v>51</v>
      </c>
      <c r="G57" s="8" t="s">
        <v>49</v>
      </c>
      <c r="H57" s="8">
        <v>0.80549999999999999</v>
      </c>
      <c r="I57" s="8" t="s">
        <v>75</v>
      </c>
      <c r="J57" s="8"/>
      <c r="K57" s="8"/>
      <c r="L57" s="3"/>
      <c r="M57" s="3"/>
    </row>
    <row r="58" spans="2:13" ht="14.65" x14ac:dyDescent="0.4">
      <c r="B58" s="3"/>
      <c r="C58" s="38" t="s">
        <v>454</v>
      </c>
      <c r="D58" s="8">
        <v>2.3619999999999999E-2</v>
      </c>
      <c r="E58" s="8" t="s">
        <v>481</v>
      </c>
      <c r="F58" s="8" t="s">
        <v>51</v>
      </c>
      <c r="G58" s="8" t="s">
        <v>49</v>
      </c>
      <c r="H58" s="8">
        <v>0.95989999999999998</v>
      </c>
      <c r="I58" s="8" t="s">
        <v>76</v>
      </c>
      <c r="J58" s="8"/>
      <c r="K58" s="8"/>
      <c r="L58" s="3"/>
      <c r="M58" s="3"/>
    </row>
    <row r="59" spans="2:13" ht="14.65" x14ac:dyDescent="0.4">
      <c r="B59" s="3"/>
      <c r="C59" s="38" t="s">
        <v>455</v>
      </c>
      <c r="D59" s="8">
        <v>-0.17469999999999999</v>
      </c>
      <c r="E59" s="8" t="s">
        <v>482</v>
      </c>
      <c r="F59" s="8" t="s">
        <v>45</v>
      </c>
      <c r="G59" s="8" t="s">
        <v>91</v>
      </c>
      <c r="H59" s="8">
        <v>1.0800000000000001E-2</v>
      </c>
      <c r="I59" s="8" t="s">
        <v>77</v>
      </c>
      <c r="J59" s="8"/>
      <c r="K59" s="8"/>
      <c r="L59" s="3"/>
      <c r="M59" s="3"/>
    </row>
    <row r="60" spans="2:13" ht="14.65" x14ac:dyDescent="0.4">
      <c r="B60" s="3"/>
      <c r="C60" s="38" t="s">
        <v>456</v>
      </c>
      <c r="D60" s="8">
        <v>-0.1943</v>
      </c>
      <c r="E60" s="8" t="s">
        <v>483</v>
      </c>
      <c r="F60" s="8" t="s">
        <v>45</v>
      </c>
      <c r="G60" s="8" t="s">
        <v>72</v>
      </c>
      <c r="H60" s="49">
        <v>4.7000000000000002E-3</v>
      </c>
      <c r="I60" s="8" t="s">
        <v>79</v>
      </c>
      <c r="J60" s="8"/>
      <c r="K60" s="8"/>
      <c r="L60" s="3"/>
      <c r="M60" s="3"/>
    </row>
    <row r="61" spans="2:13" ht="14.65" x14ac:dyDescent="0.4">
      <c r="B61" s="3"/>
      <c r="C61" s="38" t="s">
        <v>457</v>
      </c>
      <c r="D61" s="8">
        <v>-1.9599999999999999E-2</v>
      </c>
      <c r="E61" s="8" t="s">
        <v>484</v>
      </c>
      <c r="F61" s="8" t="s">
        <v>51</v>
      </c>
      <c r="G61" s="8" t="s">
        <v>49</v>
      </c>
      <c r="H61" s="8">
        <v>0.97629999999999995</v>
      </c>
      <c r="I61" s="8" t="s">
        <v>80</v>
      </c>
      <c r="J61" s="8"/>
      <c r="K61" s="8"/>
      <c r="L61" s="3"/>
      <c r="M61" s="3"/>
    </row>
    <row r="62" spans="2:13" x14ac:dyDescent="0.4">
      <c r="B62" s="3"/>
      <c r="C62" s="38"/>
      <c r="D62" s="8"/>
      <c r="E62" s="8"/>
      <c r="F62" s="8"/>
      <c r="G62" s="8"/>
      <c r="H62" s="8"/>
      <c r="I62" s="8"/>
      <c r="J62" s="8"/>
      <c r="K62" s="8"/>
      <c r="L62" s="3"/>
      <c r="M62" s="3"/>
    </row>
    <row r="63" spans="2:13" x14ac:dyDescent="0.4">
      <c r="B63" s="3"/>
      <c r="C63" s="38" t="s">
        <v>81</v>
      </c>
      <c r="D63" s="8" t="s">
        <v>82</v>
      </c>
      <c r="E63" s="8" t="s">
        <v>83</v>
      </c>
      <c r="F63" s="8" t="s">
        <v>67</v>
      </c>
      <c r="G63" s="8" t="s">
        <v>84</v>
      </c>
      <c r="H63" s="8" t="s">
        <v>85</v>
      </c>
      <c r="I63" s="8" t="s">
        <v>86</v>
      </c>
      <c r="J63" s="8" t="s">
        <v>87</v>
      </c>
      <c r="K63" s="8" t="s">
        <v>56</v>
      </c>
      <c r="L63" s="3"/>
      <c r="M63" s="3"/>
    </row>
    <row r="64" spans="2:13" x14ac:dyDescent="0.4">
      <c r="B64" s="3"/>
      <c r="C64" s="38" t="s">
        <v>452</v>
      </c>
      <c r="D64" s="8">
        <v>0.42009999999999997</v>
      </c>
      <c r="E64" s="8">
        <v>0.20219999999999999</v>
      </c>
      <c r="F64" s="8">
        <v>0.21790000000000001</v>
      </c>
      <c r="G64" s="8">
        <v>4.8079999999999998E-2</v>
      </c>
      <c r="H64" s="8">
        <v>5</v>
      </c>
      <c r="I64" s="8">
        <v>5</v>
      </c>
      <c r="J64" s="8">
        <v>6.4089999999999998</v>
      </c>
      <c r="K64" s="8">
        <v>16</v>
      </c>
      <c r="L64" s="3"/>
      <c r="M64" s="3"/>
    </row>
    <row r="65" spans="2:13" ht="14.65" x14ac:dyDescent="0.4">
      <c r="B65" s="3"/>
      <c r="C65" s="38" t="s">
        <v>453</v>
      </c>
      <c r="D65" s="8">
        <v>0.42009999999999997</v>
      </c>
      <c r="E65" s="8">
        <v>0.37690000000000001</v>
      </c>
      <c r="F65" s="8">
        <v>4.3229999999999998E-2</v>
      </c>
      <c r="G65" s="8">
        <v>4.8079999999999998E-2</v>
      </c>
      <c r="H65" s="8">
        <v>5</v>
      </c>
      <c r="I65" s="8">
        <v>5</v>
      </c>
      <c r="J65" s="8">
        <v>1.2709999999999999</v>
      </c>
      <c r="K65" s="8">
        <v>16</v>
      </c>
      <c r="L65" s="3"/>
      <c r="M65" s="3"/>
    </row>
    <row r="66" spans="2:13" ht="14.65" x14ac:dyDescent="0.4">
      <c r="B66" s="3"/>
      <c r="C66" s="38" t="s">
        <v>454</v>
      </c>
      <c r="D66" s="8">
        <v>0.42009999999999997</v>
      </c>
      <c r="E66" s="8">
        <v>0.39650000000000002</v>
      </c>
      <c r="F66" s="8">
        <v>2.3619999999999999E-2</v>
      </c>
      <c r="G66" s="8">
        <v>4.8079999999999998E-2</v>
      </c>
      <c r="H66" s="8">
        <v>5</v>
      </c>
      <c r="I66" s="8">
        <v>5</v>
      </c>
      <c r="J66" s="8">
        <v>0.69479999999999997</v>
      </c>
      <c r="K66" s="8">
        <v>16</v>
      </c>
      <c r="L66" s="3"/>
      <c r="M66" s="3"/>
    </row>
    <row r="67" spans="2:13" ht="14.65" x14ac:dyDescent="0.4">
      <c r="B67" s="3"/>
      <c r="C67" s="38" t="s">
        <v>455</v>
      </c>
      <c r="D67" s="8">
        <v>0.20219999999999999</v>
      </c>
      <c r="E67" s="8">
        <v>0.37690000000000001</v>
      </c>
      <c r="F67" s="8">
        <v>-0.17469999999999999</v>
      </c>
      <c r="G67" s="8">
        <v>4.8079999999999998E-2</v>
      </c>
      <c r="H67" s="8">
        <v>5</v>
      </c>
      <c r="I67" s="8">
        <v>5</v>
      </c>
      <c r="J67" s="8">
        <v>5.1379999999999999</v>
      </c>
      <c r="K67" s="8">
        <v>16</v>
      </c>
      <c r="L67" s="3"/>
      <c r="M67" s="3"/>
    </row>
    <row r="68" spans="2:13" ht="14.65" x14ac:dyDescent="0.4">
      <c r="B68" s="3"/>
      <c r="C68" s="38" t="s">
        <v>456</v>
      </c>
      <c r="D68" s="8">
        <v>0.20219999999999999</v>
      </c>
      <c r="E68" s="8">
        <v>0.39650000000000002</v>
      </c>
      <c r="F68" s="8">
        <v>-0.1943</v>
      </c>
      <c r="G68" s="8">
        <v>4.8079999999999998E-2</v>
      </c>
      <c r="H68" s="8">
        <v>5</v>
      </c>
      <c r="I68" s="8">
        <v>5</v>
      </c>
      <c r="J68" s="8">
        <v>5.7140000000000004</v>
      </c>
      <c r="K68" s="8">
        <v>16</v>
      </c>
      <c r="L68" s="3"/>
      <c r="M68" s="3"/>
    </row>
    <row r="69" spans="2:13" ht="14.65" x14ac:dyDescent="0.4">
      <c r="B69" s="3"/>
      <c r="C69" s="38" t="s">
        <v>457</v>
      </c>
      <c r="D69" s="8">
        <v>0.37690000000000001</v>
      </c>
      <c r="E69" s="8">
        <v>0.39650000000000002</v>
      </c>
      <c r="F69" s="8">
        <v>-1.9599999999999999E-2</v>
      </c>
      <c r="G69" s="8">
        <v>4.8079999999999998E-2</v>
      </c>
      <c r="H69" s="8">
        <v>5</v>
      </c>
      <c r="I69" s="8">
        <v>5</v>
      </c>
      <c r="J69" s="8">
        <v>0.5766</v>
      </c>
      <c r="K69" s="8">
        <v>16</v>
      </c>
      <c r="L69" s="3"/>
      <c r="M69" s="3"/>
    </row>
    <row r="70" spans="2:13" x14ac:dyDescent="0.4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2:13" x14ac:dyDescent="0.4">
      <c r="B71" s="3"/>
      <c r="C71" s="5" t="s">
        <v>90</v>
      </c>
      <c r="D71" s="5"/>
      <c r="E71" s="3"/>
      <c r="F71" s="3"/>
      <c r="G71" s="3"/>
      <c r="H71" s="3"/>
      <c r="I71" s="3"/>
      <c r="J71" s="3"/>
      <c r="K71" s="3"/>
      <c r="L71" s="3"/>
      <c r="M71" s="3"/>
    </row>
    <row r="72" spans="2:13" x14ac:dyDescent="0.4">
      <c r="B72" s="3"/>
      <c r="C72" s="38" t="s">
        <v>39</v>
      </c>
      <c r="D72" s="8"/>
      <c r="E72" s="8"/>
      <c r="F72" s="8"/>
      <c r="G72" s="8"/>
      <c r="H72" s="3"/>
      <c r="I72" s="3"/>
      <c r="J72" s="3"/>
      <c r="K72" s="3"/>
      <c r="L72" s="3"/>
      <c r="M72" s="3"/>
    </row>
    <row r="73" spans="2:13" x14ac:dyDescent="0.4">
      <c r="B73" s="3"/>
      <c r="C73" s="38" t="s">
        <v>40</v>
      </c>
      <c r="D73" s="8">
        <v>5.48</v>
      </c>
      <c r="E73" s="8"/>
      <c r="F73" s="8"/>
      <c r="G73" s="8"/>
      <c r="H73" s="3"/>
      <c r="I73" s="3"/>
      <c r="J73" s="3"/>
      <c r="K73" s="3"/>
      <c r="L73" s="3"/>
      <c r="M73" s="3"/>
    </row>
    <row r="74" spans="2:13" x14ac:dyDescent="0.4">
      <c r="B74" s="3"/>
      <c r="C74" s="38" t="s">
        <v>41</v>
      </c>
      <c r="D74" s="8">
        <v>8.8000000000000005E-3</v>
      </c>
      <c r="E74" s="8"/>
      <c r="F74" s="8"/>
      <c r="G74" s="8"/>
      <c r="H74" s="3"/>
      <c r="I74" s="3"/>
      <c r="J74" s="3"/>
      <c r="K74" s="3"/>
      <c r="L74" s="3"/>
      <c r="M74" s="3"/>
    </row>
    <row r="75" spans="2:13" x14ac:dyDescent="0.4">
      <c r="B75" s="3"/>
      <c r="C75" s="38" t="s">
        <v>42</v>
      </c>
      <c r="D75" s="8" t="s">
        <v>72</v>
      </c>
      <c r="E75" s="8"/>
      <c r="F75" s="8"/>
      <c r="G75" s="8"/>
      <c r="H75" s="3"/>
      <c r="I75" s="3"/>
      <c r="J75" s="3"/>
      <c r="K75" s="3"/>
      <c r="L75" s="3"/>
      <c r="M75" s="3"/>
    </row>
    <row r="76" spans="2:13" x14ac:dyDescent="0.4">
      <c r="B76" s="3"/>
      <c r="C76" s="38" t="s">
        <v>44</v>
      </c>
      <c r="D76" s="8" t="s">
        <v>45</v>
      </c>
      <c r="E76" s="8"/>
      <c r="F76" s="8"/>
      <c r="G76" s="8"/>
      <c r="H76" s="3"/>
      <c r="I76" s="3"/>
      <c r="J76" s="3"/>
      <c r="K76" s="3"/>
      <c r="L76" s="3"/>
      <c r="M76" s="3"/>
    </row>
    <row r="77" spans="2:13" x14ac:dyDescent="0.4">
      <c r="B77" s="3"/>
      <c r="C77" s="38" t="s">
        <v>46</v>
      </c>
      <c r="D77" s="8">
        <v>0.50680000000000003</v>
      </c>
      <c r="E77" s="8"/>
      <c r="F77" s="8"/>
      <c r="G77" s="8"/>
      <c r="H77" s="3"/>
      <c r="I77" s="3"/>
      <c r="J77" s="3"/>
      <c r="K77" s="3"/>
      <c r="L77" s="3"/>
      <c r="M77" s="3"/>
    </row>
    <row r="78" spans="2:13" x14ac:dyDescent="0.4">
      <c r="B78" s="3"/>
      <c r="C78" s="38"/>
      <c r="D78" s="8"/>
      <c r="E78" s="8"/>
      <c r="F78" s="8"/>
      <c r="G78" s="8"/>
      <c r="H78" s="3"/>
      <c r="I78" s="3"/>
      <c r="J78" s="3"/>
      <c r="K78" s="3"/>
      <c r="L78" s="3"/>
      <c r="M78" s="3"/>
    </row>
    <row r="79" spans="2:13" x14ac:dyDescent="0.4">
      <c r="B79" s="3"/>
      <c r="C79" s="38" t="s">
        <v>47</v>
      </c>
      <c r="D79" s="8"/>
      <c r="E79" s="8"/>
      <c r="F79" s="8"/>
      <c r="G79" s="8"/>
      <c r="H79" s="3"/>
      <c r="I79" s="3"/>
      <c r="J79" s="3"/>
      <c r="K79" s="3"/>
      <c r="L79" s="3"/>
      <c r="M79" s="3"/>
    </row>
    <row r="80" spans="2:13" x14ac:dyDescent="0.4">
      <c r="B80" s="3"/>
      <c r="C80" s="38" t="s">
        <v>48</v>
      </c>
      <c r="D80" s="8" t="s">
        <v>485</v>
      </c>
      <c r="E80" s="8"/>
      <c r="F80" s="8"/>
      <c r="G80" s="8"/>
      <c r="H80" s="3"/>
      <c r="I80" s="3"/>
      <c r="J80" s="3"/>
      <c r="K80" s="3"/>
      <c r="L80" s="3"/>
      <c r="M80" s="3"/>
    </row>
    <row r="81" spans="2:13" x14ac:dyDescent="0.4">
      <c r="B81" s="3"/>
      <c r="C81" s="38" t="s">
        <v>41</v>
      </c>
      <c r="D81" s="8">
        <v>0.24360000000000001</v>
      </c>
      <c r="E81" s="8"/>
      <c r="F81" s="8"/>
      <c r="G81" s="8"/>
      <c r="H81" s="3"/>
      <c r="I81" s="3"/>
      <c r="J81" s="3"/>
      <c r="K81" s="3"/>
      <c r="L81" s="3"/>
      <c r="M81" s="3"/>
    </row>
    <row r="82" spans="2:13" x14ac:dyDescent="0.4">
      <c r="B82" s="3"/>
      <c r="C82" s="38" t="s">
        <v>42</v>
      </c>
      <c r="D82" s="8" t="s">
        <v>49</v>
      </c>
      <c r="E82" s="8"/>
      <c r="F82" s="8"/>
      <c r="G82" s="8"/>
      <c r="H82" s="3"/>
      <c r="I82" s="3"/>
      <c r="J82" s="3"/>
      <c r="K82" s="3"/>
      <c r="L82" s="3"/>
      <c r="M82" s="3"/>
    </row>
    <row r="83" spans="2:13" x14ac:dyDescent="0.4">
      <c r="B83" s="3"/>
      <c r="C83" s="38" t="s">
        <v>50</v>
      </c>
      <c r="D83" s="8" t="s">
        <v>51</v>
      </c>
      <c r="E83" s="8"/>
      <c r="F83" s="8"/>
      <c r="G83" s="8"/>
      <c r="H83" s="3"/>
      <c r="I83" s="3"/>
      <c r="J83" s="3"/>
      <c r="K83" s="3"/>
      <c r="L83" s="3"/>
      <c r="M83" s="3"/>
    </row>
    <row r="84" spans="2:13" x14ac:dyDescent="0.4">
      <c r="B84" s="3"/>
      <c r="C84" s="38"/>
      <c r="D84" s="8"/>
      <c r="E84" s="8"/>
      <c r="F84" s="8"/>
      <c r="G84" s="8"/>
      <c r="H84" s="3"/>
      <c r="I84" s="3"/>
      <c r="J84" s="3"/>
      <c r="K84" s="3"/>
      <c r="L84" s="3"/>
      <c r="M84" s="3"/>
    </row>
    <row r="85" spans="2:13" x14ac:dyDescent="0.4">
      <c r="B85" s="3"/>
      <c r="C85" s="38" t="s">
        <v>52</v>
      </c>
      <c r="D85" s="8"/>
      <c r="E85" s="8"/>
      <c r="F85" s="8"/>
      <c r="G85" s="8"/>
      <c r="H85" s="3"/>
      <c r="I85" s="3"/>
      <c r="J85" s="3"/>
      <c r="K85" s="3"/>
      <c r="L85" s="3"/>
      <c r="M85" s="3"/>
    </row>
    <row r="86" spans="2:13" x14ac:dyDescent="0.4">
      <c r="B86" s="3"/>
      <c r="C86" s="38" t="s">
        <v>53</v>
      </c>
      <c r="D86" s="8">
        <v>7.32</v>
      </c>
      <c r="E86" s="8"/>
      <c r="F86" s="8"/>
      <c r="G86" s="8"/>
      <c r="H86" s="3"/>
      <c r="I86" s="3"/>
      <c r="J86" s="3"/>
      <c r="K86" s="3"/>
      <c r="L86" s="3"/>
      <c r="M86" s="3"/>
    </row>
    <row r="87" spans="2:13" x14ac:dyDescent="0.4">
      <c r="B87" s="3"/>
      <c r="C87" s="38" t="s">
        <v>41</v>
      </c>
      <c r="D87" s="8">
        <v>6.2399999999999997E-2</v>
      </c>
      <c r="E87" s="8"/>
      <c r="F87" s="8"/>
      <c r="G87" s="8"/>
      <c r="H87" s="3"/>
      <c r="I87" s="3"/>
      <c r="J87" s="3"/>
      <c r="K87" s="3"/>
      <c r="L87" s="3"/>
      <c r="M87" s="3"/>
    </row>
    <row r="88" spans="2:13" x14ac:dyDescent="0.4">
      <c r="B88" s="3"/>
      <c r="C88" s="38" t="s">
        <v>42</v>
      </c>
      <c r="D88" s="8" t="s">
        <v>49</v>
      </c>
      <c r="E88" s="8"/>
      <c r="F88" s="8"/>
      <c r="G88" s="8"/>
      <c r="H88" s="3"/>
      <c r="I88" s="3"/>
      <c r="J88" s="3"/>
      <c r="K88" s="3"/>
      <c r="L88" s="3"/>
      <c r="M88" s="3"/>
    </row>
    <row r="89" spans="2:13" x14ac:dyDescent="0.4">
      <c r="B89" s="3"/>
      <c r="C89" s="38" t="s">
        <v>50</v>
      </c>
      <c r="D89" s="8" t="s">
        <v>51</v>
      </c>
      <c r="E89" s="8"/>
      <c r="F89" s="8"/>
      <c r="G89" s="8"/>
      <c r="H89" s="3"/>
      <c r="I89" s="3"/>
      <c r="J89" s="3"/>
      <c r="K89" s="3"/>
      <c r="L89" s="3"/>
      <c r="M89" s="3"/>
    </row>
    <row r="90" spans="2:13" x14ac:dyDescent="0.4">
      <c r="B90" s="3"/>
      <c r="C90" s="38"/>
      <c r="D90" s="8"/>
      <c r="E90" s="8"/>
      <c r="F90" s="8"/>
      <c r="G90" s="8"/>
      <c r="H90" s="3"/>
      <c r="I90" s="3"/>
      <c r="J90" s="3"/>
      <c r="K90" s="3"/>
      <c r="L90" s="3"/>
      <c r="M90" s="3"/>
    </row>
    <row r="91" spans="2:13" x14ac:dyDescent="0.4">
      <c r="B91" s="3"/>
      <c r="C91" s="38" t="s">
        <v>54</v>
      </c>
      <c r="D91" s="8" t="s">
        <v>55</v>
      </c>
      <c r="E91" s="8" t="s">
        <v>56</v>
      </c>
      <c r="F91" s="8" t="s">
        <v>57</v>
      </c>
      <c r="G91" s="8" t="s">
        <v>48</v>
      </c>
      <c r="H91" s="3"/>
      <c r="I91" s="3"/>
      <c r="J91" s="3"/>
      <c r="K91" s="3"/>
      <c r="L91" s="3"/>
      <c r="M91" s="3"/>
    </row>
    <row r="92" spans="2:13" x14ac:dyDescent="0.4">
      <c r="B92" s="3"/>
      <c r="C92" s="38" t="s">
        <v>58</v>
      </c>
      <c r="D92" s="8">
        <v>0.29780000000000001</v>
      </c>
      <c r="E92" s="8">
        <v>3</v>
      </c>
      <c r="F92" s="8">
        <v>9.9279999999999993E-2</v>
      </c>
      <c r="G92" s="8" t="s">
        <v>486</v>
      </c>
      <c r="H92" s="3"/>
      <c r="I92" s="3"/>
      <c r="J92" s="3"/>
      <c r="K92" s="3"/>
      <c r="L92" s="3"/>
      <c r="M92" s="3"/>
    </row>
    <row r="93" spans="2:13" x14ac:dyDescent="0.4">
      <c r="B93" s="3"/>
      <c r="C93" s="38" t="s">
        <v>59</v>
      </c>
      <c r="D93" s="8">
        <v>0.28989999999999999</v>
      </c>
      <c r="E93" s="8">
        <v>16</v>
      </c>
      <c r="F93" s="8">
        <v>1.8120000000000001E-2</v>
      </c>
      <c r="G93" s="8"/>
      <c r="H93" s="3"/>
      <c r="I93" s="3"/>
      <c r="J93" s="3"/>
      <c r="K93" s="3"/>
      <c r="L93" s="3"/>
      <c r="M93" s="3"/>
    </row>
    <row r="94" spans="2:13" x14ac:dyDescent="0.4">
      <c r="B94" s="3"/>
      <c r="C94" s="38" t="s">
        <v>60</v>
      </c>
      <c r="D94" s="8">
        <v>0.5877</v>
      </c>
      <c r="E94" s="8">
        <v>19</v>
      </c>
      <c r="F94" s="8"/>
      <c r="G94" s="8"/>
      <c r="H94" s="3"/>
      <c r="I94" s="3"/>
      <c r="J94" s="3"/>
      <c r="K94" s="3"/>
      <c r="L94" s="3"/>
      <c r="M94" s="3"/>
    </row>
    <row r="95" spans="2:13" x14ac:dyDescent="0.4">
      <c r="B95" s="3"/>
      <c r="C95" s="38"/>
      <c r="D95" s="8"/>
      <c r="E95" s="8"/>
      <c r="F95" s="8"/>
      <c r="G95" s="8"/>
      <c r="H95" s="3"/>
      <c r="I95" s="3"/>
      <c r="J95" s="3"/>
      <c r="K95" s="3"/>
      <c r="L95" s="3"/>
      <c r="M95" s="3"/>
    </row>
    <row r="96" spans="2:13" x14ac:dyDescent="0.4">
      <c r="B96" s="3"/>
      <c r="C96" s="38" t="s">
        <v>61</v>
      </c>
      <c r="D96" s="8"/>
      <c r="E96" s="8"/>
      <c r="F96" s="8"/>
      <c r="G96" s="8"/>
      <c r="H96" s="3"/>
      <c r="I96" s="3"/>
      <c r="J96" s="3"/>
      <c r="K96" s="3"/>
      <c r="L96" s="3"/>
      <c r="M96" s="3"/>
    </row>
    <row r="97" spans="2:13" x14ac:dyDescent="0.4">
      <c r="B97" s="3"/>
      <c r="C97" s="38" t="s">
        <v>62</v>
      </c>
      <c r="D97" s="8">
        <v>4</v>
      </c>
      <c r="E97" s="8"/>
      <c r="F97" s="8"/>
      <c r="G97" s="8"/>
      <c r="H97" s="3"/>
      <c r="I97" s="3"/>
      <c r="J97" s="3"/>
      <c r="K97" s="3"/>
      <c r="L97" s="3"/>
      <c r="M97" s="3"/>
    </row>
    <row r="98" spans="2:13" x14ac:dyDescent="0.4">
      <c r="B98" s="3"/>
      <c r="C98" s="38" t="s">
        <v>63</v>
      </c>
      <c r="D98" s="8">
        <v>20</v>
      </c>
      <c r="E98" s="8"/>
      <c r="F98" s="8"/>
      <c r="G98" s="8"/>
      <c r="H98" s="3"/>
      <c r="I98" s="3"/>
      <c r="J98" s="3"/>
      <c r="K98" s="3"/>
      <c r="L98" s="3"/>
      <c r="M98" s="3"/>
    </row>
    <row r="99" spans="2:13" x14ac:dyDescent="0.4">
      <c r="B99" s="3"/>
      <c r="C99" s="38"/>
      <c r="D99" s="8"/>
      <c r="E99" s="8"/>
      <c r="F99" s="8"/>
      <c r="G99" s="8"/>
      <c r="H99" s="3"/>
      <c r="I99" s="3"/>
      <c r="J99" s="3"/>
      <c r="K99" s="3"/>
      <c r="L99" s="3"/>
      <c r="M99" s="3"/>
    </row>
    <row r="100" spans="2:13" x14ac:dyDescent="0.4">
      <c r="B100" s="3"/>
      <c r="C100" s="38" t="s">
        <v>66</v>
      </c>
      <c r="D100" s="8" t="s">
        <v>67</v>
      </c>
      <c r="E100" s="8" t="s">
        <v>68</v>
      </c>
      <c r="F100" s="8" t="s">
        <v>69</v>
      </c>
      <c r="G100" s="8" t="s">
        <v>70</v>
      </c>
      <c r="H100" s="8" t="s">
        <v>71</v>
      </c>
      <c r="I100" s="8"/>
      <c r="J100" s="8"/>
      <c r="K100" s="8"/>
      <c r="L100" s="3"/>
      <c r="M100" s="3"/>
    </row>
    <row r="101" spans="2:13" x14ac:dyDescent="0.4">
      <c r="B101" s="3"/>
      <c r="C101" s="38" t="s">
        <v>452</v>
      </c>
      <c r="D101" s="8">
        <v>0.31530000000000002</v>
      </c>
      <c r="E101" s="8" t="s">
        <v>487</v>
      </c>
      <c r="F101" s="8" t="s">
        <v>45</v>
      </c>
      <c r="G101" s="8" t="s">
        <v>72</v>
      </c>
      <c r="H101" s="49">
        <v>9.4000000000000004E-3</v>
      </c>
      <c r="I101" s="8" t="s">
        <v>73</v>
      </c>
      <c r="J101" s="8"/>
      <c r="K101" s="8"/>
      <c r="L101" s="3"/>
      <c r="M101" s="3"/>
    </row>
    <row r="102" spans="2:13" ht="14.65" x14ac:dyDescent="0.4">
      <c r="B102" s="3"/>
      <c r="C102" s="38" t="s">
        <v>453</v>
      </c>
      <c r="D102" s="8">
        <v>5.0909999999999997E-2</v>
      </c>
      <c r="E102" s="8" t="s">
        <v>488</v>
      </c>
      <c r="F102" s="8" t="s">
        <v>51</v>
      </c>
      <c r="G102" s="8" t="s">
        <v>49</v>
      </c>
      <c r="H102" s="8">
        <v>0.93120000000000003</v>
      </c>
      <c r="I102" s="8" t="s">
        <v>75</v>
      </c>
      <c r="J102" s="8"/>
      <c r="K102" s="8"/>
      <c r="L102" s="3"/>
      <c r="M102" s="3"/>
    </row>
    <row r="103" spans="2:13" ht="14.65" x14ac:dyDescent="0.4">
      <c r="B103" s="3"/>
      <c r="C103" s="38" t="s">
        <v>454</v>
      </c>
      <c r="D103" s="8">
        <v>6.6900000000000001E-2</v>
      </c>
      <c r="E103" s="8" t="s">
        <v>489</v>
      </c>
      <c r="F103" s="8" t="s">
        <v>51</v>
      </c>
      <c r="G103" s="8" t="s">
        <v>49</v>
      </c>
      <c r="H103" s="8">
        <v>0.85980000000000001</v>
      </c>
      <c r="I103" s="8" t="s">
        <v>76</v>
      </c>
      <c r="J103" s="8"/>
      <c r="K103" s="8"/>
      <c r="L103" s="3"/>
      <c r="M103" s="3"/>
    </row>
    <row r="104" spans="2:13" ht="14.65" x14ac:dyDescent="0.4">
      <c r="B104" s="3"/>
      <c r="C104" s="38" t="s">
        <v>455</v>
      </c>
      <c r="D104" s="8">
        <v>-0.26440000000000002</v>
      </c>
      <c r="E104" s="8" t="s">
        <v>490</v>
      </c>
      <c r="F104" s="8" t="s">
        <v>45</v>
      </c>
      <c r="G104" s="8" t="s">
        <v>91</v>
      </c>
      <c r="H104" s="8">
        <v>3.1099999999999999E-2</v>
      </c>
      <c r="I104" s="8" t="s">
        <v>77</v>
      </c>
      <c r="J104" s="8"/>
      <c r="K104" s="8"/>
      <c r="L104" s="3"/>
      <c r="M104" s="3"/>
    </row>
    <row r="105" spans="2:13" ht="14.65" x14ac:dyDescent="0.4">
      <c r="B105" s="3"/>
      <c r="C105" s="38" t="s">
        <v>456</v>
      </c>
      <c r="D105" s="8">
        <v>-0.24840000000000001</v>
      </c>
      <c r="E105" s="8" t="s">
        <v>491</v>
      </c>
      <c r="F105" s="8" t="s">
        <v>45</v>
      </c>
      <c r="G105" s="8" t="s">
        <v>91</v>
      </c>
      <c r="H105" s="49">
        <v>4.4900000000000002E-2</v>
      </c>
      <c r="I105" s="8" t="s">
        <v>79</v>
      </c>
      <c r="J105" s="8"/>
      <c r="K105" s="8"/>
      <c r="L105" s="3"/>
      <c r="M105" s="3"/>
    </row>
    <row r="106" spans="2:13" ht="14.65" x14ac:dyDescent="0.4">
      <c r="B106" s="3"/>
      <c r="C106" s="38" t="s">
        <v>457</v>
      </c>
      <c r="D106" s="8">
        <v>1.5990000000000001E-2</v>
      </c>
      <c r="E106" s="8" t="s">
        <v>492</v>
      </c>
      <c r="F106" s="8" t="s">
        <v>51</v>
      </c>
      <c r="G106" s="8" t="s">
        <v>49</v>
      </c>
      <c r="H106" s="8">
        <v>0.99750000000000005</v>
      </c>
      <c r="I106" s="8" t="s">
        <v>80</v>
      </c>
      <c r="J106" s="8"/>
      <c r="K106" s="8"/>
      <c r="L106" s="3"/>
      <c r="M106" s="3"/>
    </row>
    <row r="107" spans="2:13" x14ac:dyDescent="0.4">
      <c r="B107" s="3"/>
      <c r="C107" s="38"/>
      <c r="D107" s="8"/>
      <c r="E107" s="8"/>
      <c r="F107" s="8"/>
      <c r="G107" s="8"/>
      <c r="H107" s="8"/>
      <c r="I107" s="8"/>
      <c r="J107" s="8"/>
      <c r="K107" s="8"/>
      <c r="L107" s="3"/>
      <c r="M107" s="3"/>
    </row>
    <row r="108" spans="2:13" x14ac:dyDescent="0.4">
      <c r="B108" s="3"/>
      <c r="C108" s="38" t="s">
        <v>81</v>
      </c>
      <c r="D108" s="8" t="s">
        <v>82</v>
      </c>
      <c r="E108" s="8" t="s">
        <v>83</v>
      </c>
      <c r="F108" s="8" t="s">
        <v>67</v>
      </c>
      <c r="G108" s="8" t="s">
        <v>84</v>
      </c>
      <c r="H108" s="8" t="s">
        <v>85</v>
      </c>
      <c r="I108" s="8" t="s">
        <v>86</v>
      </c>
      <c r="J108" s="8" t="s">
        <v>87</v>
      </c>
      <c r="K108" s="8" t="s">
        <v>56</v>
      </c>
      <c r="L108" s="3"/>
      <c r="M108" s="3"/>
    </row>
    <row r="109" spans="2:13" x14ac:dyDescent="0.4">
      <c r="B109" s="3"/>
      <c r="C109" s="38" t="s">
        <v>452</v>
      </c>
      <c r="D109" s="8">
        <v>0.6431</v>
      </c>
      <c r="E109" s="8">
        <v>0.32779999999999998</v>
      </c>
      <c r="F109" s="8">
        <v>0.31530000000000002</v>
      </c>
      <c r="G109" s="8">
        <v>8.5129999999999997E-2</v>
      </c>
      <c r="H109" s="8">
        <v>5</v>
      </c>
      <c r="I109" s="8">
        <v>5</v>
      </c>
      <c r="J109" s="8">
        <v>5.2370000000000001</v>
      </c>
      <c r="K109" s="8">
        <v>16</v>
      </c>
      <c r="L109" s="3"/>
      <c r="M109" s="3"/>
    </row>
    <row r="110" spans="2:13" ht="14.65" x14ac:dyDescent="0.4">
      <c r="B110" s="3"/>
      <c r="C110" s="38" t="s">
        <v>453</v>
      </c>
      <c r="D110" s="8">
        <v>0.6431</v>
      </c>
      <c r="E110" s="8">
        <v>0.59219999999999995</v>
      </c>
      <c r="F110" s="8">
        <v>5.0909999999999997E-2</v>
      </c>
      <c r="G110" s="8">
        <v>8.5129999999999997E-2</v>
      </c>
      <c r="H110" s="8">
        <v>5</v>
      </c>
      <c r="I110" s="8">
        <v>5</v>
      </c>
      <c r="J110" s="8">
        <v>0.84570000000000001</v>
      </c>
      <c r="K110" s="8">
        <v>16</v>
      </c>
      <c r="L110" s="3"/>
      <c r="M110" s="3"/>
    </row>
    <row r="111" spans="2:13" ht="14.65" x14ac:dyDescent="0.4">
      <c r="B111" s="3"/>
      <c r="C111" s="38" t="s">
        <v>454</v>
      </c>
      <c r="D111" s="8">
        <v>0.6431</v>
      </c>
      <c r="E111" s="8">
        <v>0.57620000000000005</v>
      </c>
      <c r="F111" s="8">
        <v>6.6900000000000001E-2</v>
      </c>
      <c r="G111" s="8">
        <v>8.5129999999999997E-2</v>
      </c>
      <c r="H111" s="8">
        <v>5</v>
      </c>
      <c r="I111" s="8">
        <v>5</v>
      </c>
      <c r="J111" s="8">
        <v>1.111</v>
      </c>
      <c r="K111" s="8">
        <v>16</v>
      </c>
      <c r="L111" s="3"/>
      <c r="M111" s="3"/>
    </row>
    <row r="112" spans="2:13" ht="14.65" x14ac:dyDescent="0.4">
      <c r="B112" s="3"/>
      <c r="C112" s="38" t="s">
        <v>455</v>
      </c>
      <c r="D112" s="8">
        <v>0.32779999999999998</v>
      </c>
      <c r="E112" s="8">
        <v>0.59219999999999995</v>
      </c>
      <c r="F112" s="8">
        <v>-0.26440000000000002</v>
      </c>
      <c r="G112" s="8">
        <v>8.5129999999999997E-2</v>
      </c>
      <c r="H112" s="8">
        <v>5</v>
      </c>
      <c r="I112" s="8">
        <v>5</v>
      </c>
      <c r="J112" s="8">
        <v>4.3920000000000003</v>
      </c>
      <c r="K112" s="8">
        <v>16</v>
      </c>
      <c r="L112" s="3"/>
      <c r="M112" s="3"/>
    </row>
    <row r="113" spans="2:13" ht="14.65" x14ac:dyDescent="0.4">
      <c r="B113" s="3"/>
      <c r="C113" s="38" t="s">
        <v>456</v>
      </c>
      <c r="D113" s="8">
        <v>0.32779999999999998</v>
      </c>
      <c r="E113" s="8">
        <v>0.57620000000000005</v>
      </c>
      <c r="F113" s="8">
        <v>-0.24840000000000001</v>
      </c>
      <c r="G113" s="8">
        <v>8.5129999999999997E-2</v>
      </c>
      <c r="H113" s="8">
        <v>5</v>
      </c>
      <c r="I113" s="8">
        <v>5</v>
      </c>
      <c r="J113" s="8">
        <v>4.1260000000000003</v>
      </c>
      <c r="K113" s="8">
        <v>16</v>
      </c>
      <c r="L113" s="3"/>
      <c r="M113" s="3"/>
    </row>
    <row r="114" spans="2:13" ht="14.65" x14ac:dyDescent="0.4">
      <c r="B114" s="3"/>
      <c r="C114" s="38" t="s">
        <v>457</v>
      </c>
      <c r="D114" s="8">
        <v>0.59219999999999995</v>
      </c>
      <c r="E114" s="8">
        <v>0.57620000000000005</v>
      </c>
      <c r="F114" s="8">
        <v>1.5990000000000001E-2</v>
      </c>
      <c r="G114" s="8">
        <v>8.5129999999999997E-2</v>
      </c>
      <c r="H114" s="8">
        <v>5</v>
      </c>
      <c r="I114" s="8">
        <v>5</v>
      </c>
      <c r="J114" s="8">
        <v>0.26569999999999999</v>
      </c>
      <c r="K114" s="8">
        <v>16</v>
      </c>
      <c r="L114" s="3"/>
      <c r="M114" s="3"/>
    </row>
    <row r="115" spans="2:13" x14ac:dyDescent="0.4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2:13" x14ac:dyDescent="0.4">
      <c r="B116" s="3"/>
      <c r="C116" s="5" t="s">
        <v>115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2:13" x14ac:dyDescent="0.4">
      <c r="B117" s="3"/>
      <c r="C117" s="38" t="s">
        <v>39</v>
      </c>
      <c r="D117" s="8"/>
      <c r="E117" s="8"/>
      <c r="F117" s="8"/>
      <c r="G117" s="8"/>
      <c r="H117" s="3"/>
      <c r="I117" s="3"/>
      <c r="J117" s="3"/>
      <c r="K117" s="3"/>
      <c r="L117" s="3"/>
      <c r="M117" s="3"/>
    </row>
    <row r="118" spans="2:13" x14ac:dyDescent="0.4">
      <c r="B118" s="3"/>
      <c r="C118" s="38" t="s">
        <v>40</v>
      </c>
      <c r="D118" s="8">
        <v>15.56</v>
      </c>
      <c r="E118" s="8"/>
      <c r="F118" s="8"/>
      <c r="G118" s="8"/>
      <c r="H118" s="3"/>
      <c r="I118" s="3"/>
      <c r="J118" s="3"/>
      <c r="K118" s="3"/>
      <c r="L118" s="3"/>
      <c r="M118" s="3"/>
    </row>
    <row r="119" spans="2:13" x14ac:dyDescent="0.4">
      <c r="B119" s="3"/>
      <c r="C119" s="38" t="s">
        <v>41</v>
      </c>
      <c r="D119" s="8" t="s">
        <v>93</v>
      </c>
      <c r="E119" s="8"/>
      <c r="F119" s="8"/>
      <c r="G119" s="8"/>
      <c r="H119" s="3"/>
      <c r="I119" s="3"/>
      <c r="J119" s="3"/>
      <c r="K119" s="3"/>
      <c r="L119" s="3"/>
      <c r="M119" s="3"/>
    </row>
    <row r="120" spans="2:13" x14ac:dyDescent="0.4">
      <c r="B120" s="3"/>
      <c r="C120" s="38" t="s">
        <v>42</v>
      </c>
      <c r="D120" s="8" t="s">
        <v>94</v>
      </c>
      <c r="E120" s="8"/>
      <c r="F120" s="8"/>
      <c r="G120" s="8"/>
      <c r="H120" s="3"/>
      <c r="I120" s="3"/>
      <c r="J120" s="3"/>
      <c r="K120" s="3"/>
      <c r="L120" s="3"/>
      <c r="M120" s="3"/>
    </row>
    <row r="121" spans="2:13" x14ac:dyDescent="0.4">
      <c r="B121" s="3"/>
      <c r="C121" s="38" t="s">
        <v>44</v>
      </c>
      <c r="D121" s="8" t="s">
        <v>45</v>
      </c>
      <c r="E121" s="8"/>
      <c r="F121" s="8"/>
      <c r="G121" s="8"/>
      <c r="H121" s="3"/>
      <c r="I121" s="3"/>
      <c r="J121" s="3"/>
      <c r="K121" s="3"/>
      <c r="L121" s="3"/>
      <c r="M121" s="3"/>
    </row>
    <row r="122" spans="2:13" x14ac:dyDescent="0.4">
      <c r="B122" s="3"/>
      <c r="C122" s="38" t="s">
        <v>46</v>
      </c>
      <c r="D122" s="8">
        <v>0.74470000000000003</v>
      </c>
      <c r="E122" s="8"/>
      <c r="F122" s="8"/>
      <c r="G122" s="8"/>
      <c r="H122" s="3"/>
      <c r="I122" s="3"/>
      <c r="J122" s="3"/>
      <c r="K122" s="3"/>
      <c r="L122" s="3"/>
      <c r="M122" s="3"/>
    </row>
    <row r="123" spans="2:13" x14ac:dyDescent="0.4">
      <c r="B123" s="3"/>
      <c r="C123" s="38"/>
      <c r="D123" s="8"/>
      <c r="E123" s="8"/>
      <c r="F123" s="8"/>
      <c r="G123" s="8"/>
      <c r="H123" s="3"/>
      <c r="I123" s="3"/>
      <c r="J123" s="3"/>
      <c r="K123" s="3"/>
      <c r="L123" s="3"/>
      <c r="M123" s="3"/>
    </row>
    <row r="124" spans="2:13" x14ac:dyDescent="0.4">
      <c r="B124" s="3"/>
      <c r="C124" s="38" t="s">
        <v>47</v>
      </c>
      <c r="D124" s="8"/>
      <c r="E124" s="8"/>
      <c r="F124" s="8"/>
      <c r="G124" s="8"/>
      <c r="H124" s="3"/>
      <c r="I124" s="3"/>
      <c r="J124" s="3"/>
      <c r="K124" s="3"/>
      <c r="L124" s="3"/>
      <c r="M124" s="3"/>
    </row>
    <row r="125" spans="2:13" x14ac:dyDescent="0.4">
      <c r="B125" s="3"/>
      <c r="C125" s="38" t="s">
        <v>48</v>
      </c>
      <c r="D125" s="8" t="s">
        <v>493</v>
      </c>
      <c r="E125" s="8"/>
      <c r="F125" s="8"/>
      <c r="G125" s="8"/>
      <c r="H125" s="3"/>
      <c r="I125" s="3"/>
      <c r="J125" s="3"/>
      <c r="K125" s="3"/>
      <c r="L125" s="3"/>
      <c r="M125" s="3"/>
    </row>
    <row r="126" spans="2:13" x14ac:dyDescent="0.4">
      <c r="B126" s="3"/>
      <c r="C126" s="38" t="s">
        <v>41</v>
      </c>
      <c r="D126" s="8">
        <v>0.60250000000000004</v>
      </c>
      <c r="E126" s="8"/>
      <c r="F126" s="8"/>
      <c r="G126" s="8"/>
      <c r="H126" s="3"/>
      <c r="I126" s="3"/>
      <c r="J126" s="3"/>
      <c r="K126" s="3"/>
      <c r="L126" s="3"/>
      <c r="M126" s="3"/>
    </row>
    <row r="127" spans="2:13" x14ac:dyDescent="0.4">
      <c r="B127" s="3"/>
      <c r="C127" s="38" t="s">
        <v>42</v>
      </c>
      <c r="D127" s="8" t="s">
        <v>49</v>
      </c>
      <c r="E127" s="8"/>
      <c r="F127" s="8"/>
      <c r="G127" s="8"/>
      <c r="H127" s="3"/>
      <c r="I127" s="3"/>
      <c r="J127" s="3"/>
      <c r="K127" s="3"/>
      <c r="L127" s="3"/>
      <c r="M127" s="3"/>
    </row>
    <row r="128" spans="2:13" x14ac:dyDescent="0.4">
      <c r="B128" s="3"/>
      <c r="C128" s="38" t="s">
        <v>50</v>
      </c>
      <c r="D128" s="8" t="s">
        <v>51</v>
      </c>
      <c r="E128" s="8"/>
      <c r="F128" s="8"/>
      <c r="G128" s="8"/>
      <c r="H128" s="3"/>
      <c r="I128" s="3"/>
      <c r="J128" s="3"/>
      <c r="K128" s="3"/>
      <c r="L128" s="3"/>
      <c r="M128" s="3"/>
    </row>
    <row r="129" spans="2:13" x14ac:dyDescent="0.4">
      <c r="B129" s="3"/>
      <c r="C129" s="38"/>
      <c r="D129" s="8"/>
      <c r="E129" s="8"/>
      <c r="F129" s="8"/>
      <c r="G129" s="8"/>
      <c r="H129" s="3"/>
      <c r="I129" s="3"/>
      <c r="J129" s="3"/>
      <c r="K129" s="3"/>
      <c r="L129" s="3"/>
      <c r="M129" s="3"/>
    </row>
    <row r="130" spans="2:13" x14ac:dyDescent="0.4">
      <c r="B130" s="3"/>
      <c r="C130" s="38" t="s">
        <v>52</v>
      </c>
      <c r="D130" s="8"/>
      <c r="E130" s="8"/>
      <c r="F130" s="8"/>
      <c r="G130" s="8"/>
      <c r="H130" s="3"/>
      <c r="I130" s="3"/>
      <c r="J130" s="3"/>
      <c r="K130" s="3"/>
      <c r="L130" s="3"/>
      <c r="M130" s="3"/>
    </row>
    <row r="131" spans="2:13" x14ac:dyDescent="0.4">
      <c r="B131" s="3"/>
      <c r="C131" s="38" t="s">
        <v>53</v>
      </c>
      <c r="D131" s="8">
        <v>3.2</v>
      </c>
      <c r="E131" s="8"/>
      <c r="F131" s="8"/>
      <c r="G131" s="8"/>
      <c r="H131" s="3"/>
      <c r="I131" s="3"/>
      <c r="J131" s="3"/>
      <c r="K131" s="3"/>
      <c r="L131" s="3"/>
      <c r="M131" s="3"/>
    </row>
    <row r="132" spans="2:13" x14ac:dyDescent="0.4">
      <c r="B132" s="3"/>
      <c r="C132" s="38" t="s">
        <v>41</v>
      </c>
      <c r="D132" s="8">
        <v>0.3619</v>
      </c>
      <c r="E132" s="8"/>
      <c r="F132" s="8"/>
      <c r="G132" s="8"/>
      <c r="H132" s="3"/>
      <c r="I132" s="3"/>
      <c r="J132" s="3"/>
      <c r="K132" s="3"/>
      <c r="L132" s="3"/>
      <c r="M132" s="3"/>
    </row>
    <row r="133" spans="2:13" x14ac:dyDescent="0.4">
      <c r="B133" s="3"/>
      <c r="C133" s="38" t="s">
        <v>42</v>
      </c>
      <c r="D133" s="8" t="s">
        <v>49</v>
      </c>
      <c r="E133" s="8"/>
      <c r="F133" s="8"/>
      <c r="G133" s="8"/>
      <c r="H133" s="3"/>
      <c r="I133" s="3"/>
      <c r="J133" s="3"/>
      <c r="K133" s="3"/>
      <c r="L133" s="3"/>
      <c r="M133" s="3"/>
    </row>
    <row r="134" spans="2:13" x14ac:dyDescent="0.4">
      <c r="B134" s="3"/>
      <c r="C134" s="38" t="s">
        <v>50</v>
      </c>
      <c r="D134" s="8" t="s">
        <v>51</v>
      </c>
      <c r="E134" s="8"/>
      <c r="F134" s="8"/>
      <c r="G134" s="8"/>
      <c r="H134" s="3"/>
      <c r="I134" s="3"/>
      <c r="J134" s="3"/>
      <c r="K134" s="3"/>
      <c r="L134" s="3"/>
      <c r="M134" s="3"/>
    </row>
    <row r="135" spans="2:13" x14ac:dyDescent="0.4">
      <c r="B135" s="3"/>
      <c r="C135" s="38"/>
      <c r="D135" s="8"/>
      <c r="E135" s="8"/>
      <c r="F135" s="8"/>
      <c r="G135" s="8"/>
      <c r="H135" s="3"/>
      <c r="I135" s="3"/>
      <c r="J135" s="3"/>
      <c r="K135" s="3"/>
      <c r="L135" s="3"/>
      <c r="M135" s="3"/>
    </row>
    <row r="136" spans="2:13" x14ac:dyDescent="0.4">
      <c r="B136" s="3"/>
      <c r="C136" s="38" t="s">
        <v>54</v>
      </c>
      <c r="D136" s="8" t="s">
        <v>55</v>
      </c>
      <c r="E136" s="8" t="s">
        <v>56</v>
      </c>
      <c r="F136" s="8" t="s">
        <v>57</v>
      </c>
      <c r="G136" s="8" t="s">
        <v>48</v>
      </c>
      <c r="H136" s="3"/>
      <c r="I136" s="3"/>
      <c r="J136" s="3"/>
      <c r="K136" s="3"/>
      <c r="L136" s="3"/>
      <c r="M136" s="3"/>
    </row>
    <row r="137" spans="2:13" x14ac:dyDescent="0.4">
      <c r="B137" s="3"/>
      <c r="C137" s="38" t="s">
        <v>58</v>
      </c>
      <c r="D137" s="8">
        <v>6.2780000000000002E-2</v>
      </c>
      <c r="E137" s="8">
        <v>3</v>
      </c>
      <c r="F137" s="8">
        <v>2.0930000000000001E-2</v>
      </c>
      <c r="G137" s="8" t="s">
        <v>494</v>
      </c>
      <c r="H137" s="3"/>
      <c r="I137" s="3"/>
      <c r="J137" s="3"/>
      <c r="K137" s="3"/>
      <c r="L137" s="3"/>
      <c r="M137" s="3"/>
    </row>
    <row r="138" spans="2:13" x14ac:dyDescent="0.4">
      <c r="B138" s="3"/>
      <c r="C138" s="38" t="s">
        <v>59</v>
      </c>
      <c r="D138" s="8">
        <v>2.1520000000000001E-2</v>
      </c>
      <c r="E138" s="8">
        <v>16</v>
      </c>
      <c r="F138" s="8">
        <v>1.3450000000000001E-3</v>
      </c>
      <c r="G138" s="8"/>
      <c r="H138" s="3"/>
      <c r="I138" s="3"/>
      <c r="J138" s="3"/>
      <c r="K138" s="3"/>
      <c r="L138" s="3"/>
      <c r="M138" s="3"/>
    </row>
    <row r="139" spans="2:13" x14ac:dyDescent="0.4">
      <c r="B139" s="3"/>
      <c r="C139" s="38" t="s">
        <v>60</v>
      </c>
      <c r="D139" s="8">
        <v>8.43E-2</v>
      </c>
      <c r="E139" s="8">
        <v>19</v>
      </c>
      <c r="F139" s="8"/>
      <c r="G139" s="8"/>
      <c r="H139" s="3"/>
      <c r="I139" s="3"/>
      <c r="J139" s="3"/>
      <c r="K139" s="3"/>
      <c r="L139" s="3"/>
      <c r="M139" s="3"/>
    </row>
    <row r="140" spans="2:13" x14ac:dyDescent="0.4">
      <c r="B140" s="3"/>
      <c r="C140" s="38"/>
      <c r="D140" s="8"/>
      <c r="E140" s="8"/>
      <c r="F140" s="8"/>
      <c r="G140" s="8"/>
      <c r="H140" s="3"/>
      <c r="I140" s="3"/>
      <c r="J140" s="3"/>
      <c r="K140" s="3"/>
      <c r="L140" s="3"/>
      <c r="M140" s="3"/>
    </row>
    <row r="141" spans="2:13" x14ac:dyDescent="0.4">
      <c r="B141" s="3"/>
      <c r="C141" s="38" t="s">
        <v>61</v>
      </c>
      <c r="D141" s="8"/>
      <c r="E141" s="8"/>
      <c r="F141" s="8"/>
      <c r="G141" s="8"/>
      <c r="H141" s="3"/>
      <c r="I141" s="3"/>
      <c r="J141" s="3"/>
      <c r="K141" s="3"/>
      <c r="L141" s="3"/>
      <c r="M141" s="3"/>
    </row>
    <row r="142" spans="2:13" x14ac:dyDescent="0.4">
      <c r="B142" s="3"/>
      <c r="C142" s="38" t="s">
        <v>62</v>
      </c>
      <c r="D142" s="8">
        <v>4</v>
      </c>
      <c r="E142" s="8"/>
      <c r="F142" s="8"/>
      <c r="G142" s="8"/>
      <c r="H142" s="3"/>
      <c r="I142" s="3"/>
      <c r="J142" s="3"/>
      <c r="K142" s="3"/>
      <c r="L142" s="3"/>
      <c r="M142" s="3"/>
    </row>
    <row r="143" spans="2:13" x14ac:dyDescent="0.4">
      <c r="B143" s="3"/>
      <c r="C143" s="38" t="s">
        <v>63</v>
      </c>
      <c r="D143" s="8">
        <v>20</v>
      </c>
      <c r="E143" s="8"/>
      <c r="F143" s="8"/>
      <c r="G143" s="8"/>
      <c r="H143" s="3"/>
      <c r="I143" s="3"/>
      <c r="J143" s="3"/>
      <c r="K143" s="3"/>
      <c r="L143" s="3"/>
      <c r="M143" s="3"/>
    </row>
    <row r="144" spans="2:13" x14ac:dyDescent="0.4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2:13" x14ac:dyDescent="0.4">
      <c r="B145" s="3"/>
      <c r="C145" s="38" t="s">
        <v>66</v>
      </c>
      <c r="D145" s="8" t="s">
        <v>67</v>
      </c>
      <c r="E145" s="8" t="s">
        <v>68</v>
      </c>
      <c r="F145" s="8" t="s">
        <v>69</v>
      </c>
      <c r="G145" s="8" t="s">
        <v>70</v>
      </c>
      <c r="H145" s="8" t="s">
        <v>71</v>
      </c>
      <c r="I145" s="8"/>
      <c r="J145" s="8"/>
      <c r="K145" s="8"/>
      <c r="L145" s="3"/>
      <c r="M145" s="3"/>
    </row>
    <row r="146" spans="2:13" x14ac:dyDescent="0.4">
      <c r="B146" s="3"/>
      <c r="C146" s="38" t="s">
        <v>452</v>
      </c>
      <c r="D146" s="8">
        <v>0.1343</v>
      </c>
      <c r="E146" s="8" t="s">
        <v>495</v>
      </c>
      <c r="F146" s="8" t="s">
        <v>45</v>
      </c>
      <c r="G146" s="8" t="s">
        <v>43</v>
      </c>
      <c r="H146" s="49">
        <v>1E-4</v>
      </c>
      <c r="I146" s="8" t="s">
        <v>73</v>
      </c>
      <c r="J146" s="8"/>
      <c r="K146" s="8"/>
      <c r="L146" s="3"/>
      <c r="M146" s="3"/>
    </row>
    <row r="147" spans="2:13" ht="14.65" x14ac:dyDescent="0.4">
      <c r="B147" s="3"/>
      <c r="C147" s="38" t="s">
        <v>453</v>
      </c>
      <c r="D147" s="8">
        <v>-3.7649999999999999E-4</v>
      </c>
      <c r="E147" s="8" t="s">
        <v>496</v>
      </c>
      <c r="F147" s="8" t="s">
        <v>51</v>
      </c>
      <c r="G147" s="8" t="s">
        <v>49</v>
      </c>
      <c r="H147" s="8" t="s">
        <v>111</v>
      </c>
      <c r="I147" s="8" t="s">
        <v>75</v>
      </c>
      <c r="J147" s="8"/>
      <c r="K147" s="8"/>
      <c r="L147" s="3"/>
      <c r="M147" s="3"/>
    </row>
    <row r="148" spans="2:13" ht="14.65" x14ac:dyDescent="0.4">
      <c r="B148" s="3"/>
      <c r="C148" s="38" t="s">
        <v>454</v>
      </c>
      <c r="D148" s="8">
        <v>1.8679999999999999E-2</v>
      </c>
      <c r="E148" s="8" t="s">
        <v>497</v>
      </c>
      <c r="F148" s="8" t="s">
        <v>51</v>
      </c>
      <c r="G148" s="8" t="s">
        <v>49</v>
      </c>
      <c r="H148" s="8">
        <v>0.8508</v>
      </c>
      <c r="I148" s="8" t="s">
        <v>76</v>
      </c>
      <c r="J148" s="8"/>
      <c r="K148" s="8"/>
      <c r="L148" s="3"/>
      <c r="M148" s="3"/>
    </row>
    <row r="149" spans="2:13" ht="14.65" x14ac:dyDescent="0.4">
      <c r="B149" s="3"/>
      <c r="C149" s="38" t="s">
        <v>455</v>
      </c>
      <c r="D149" s="8">
        <v>-0.1346</v>
      </c>
      <c r="E149" s="8" t="s">
        <v>498</v>
      </c>
      <c r="F149" s="8" t="s">
        <v>45</v>
      </c>
      <c r="G149" s="8" t="s">
        <v>43</v>
      </c>
      <c r="H149" s="8">
        <v>1E-4</v>
      </c>
      <c r="I149" s="8" t="s">
        <v>77</v>
      </c>
      <c r="J149" s="8"/>
      <c r="K149" s="8"/>
      <c r="L149" s="3"/>
      <c r="M149" s="3"/>
    </row>
    <row r="150" spans="2:13" ht="14.65" x14ac:dyDescent="0.4">
      <c r="B150" s="3"/>
      <c r="C150" s="38" t="s">
        <v>456</v>
      </c>
      <c r="D150" s="8">
        <v>-0.11559999999999999</v>
      </c>
      <c r="E150" s="8" t="s">
        <v>499</v>
      </c>
      <c r="F150" s="8" t="s">
        <v>45</v>
      </c>
      <c r="G150" s="8" t="s">
        <v>43</v>
      </c>
      <c r="H150" s="49">
        <v>6.9999999999999999E-4</v>
      </c>
      <c r="I150" s="8" t="s">
        <v>79</v>
      </c>
      <c r="J150" s="8"/>
      <c r="K150" s="8"/>
      <c r="L150" s="3"/>
      <c r="M150" s="3"/>
    </row>
    <row r="151" spans="2:13" ht="14.65" x14ac:dyDescent="0.4">
      <c r="B151" s="3"/>
      <c r="C151" s="38" t="s">
        <v>457</v>
      </c>
      <c r="D151" s="8">
        <v>1.9060000000000001E-2</v>
      </c>
      <c r="E151" s="8" t="s">
        <v>500</v>
      </c>
      <c r="F151" s="8" t="s">
        <v>51</v>
      </c>
      <c r="G151" s="8" t="s">
        <v>49</v>
      </c>
      <c r="H151" s="8">
        <v>0.84330000000000005</v>
      </c>
      <c r="I151" s="8" t="s">
        <v>80</v>
      </c>
      <c r="J151" s="8"/>
      <c r="K151" s="8"/>
      <c r="L151" s="3"/>
      <c r="M151" s="3"/>
    </row>
    <row r="152" spans="2:13" x14ac:dyDescent="0.4">
      <c r="B152" s="3"/>
      <c r="C152" s="38"/>
      <c r="D152" s="8"/>
      <c r="E152" s="8"/>
      <c r="F152" s="8"/>
      <c r="G152" s="8"/>
      <c r="H152" s="8"/>
      <c r="I152" s="8"/>
      <c r="J152" s="8"/>
      <c r="K152" s="8"/>
      <c r="L152" s="3"/>
      <c r="M152" s="3"/>
    </row>
    <row r="153" spans="2:13" x14ac:dyDescent="0.4">
      <c r="B153" s="3"/>
      <c r="C153" s="38" t="s">
        <v>81</v>
      </c>
      <c r="D153" s="8" t="s">
        <v>82</v>
      </c>
      <c r="E153" s="8" t="s">
        <v>83</v>
      </c>
      <c r="F153" s="8" t="s">
        <v>67</v>
      </c>
      <c r="G153" s="8" t="s">
        <v>84</v>
      </c>
      <c r="H153" s="8" t="s">
        <v>85</v>
      </c>
      <c r="I153" s="8" t="s">
        <v>86</v>
      </c>
      <c r="J153" s="8" t="s">
        <v>87</v>
      </c>
      <c r="K153" s="8" t="s">
        <v>56</v>
      </c>
      <c r="L153" s="3"/>
      <c r="M153" s="3"/>
    </row>
    <row r="154" spans="2:13" x14ac:dyDescent="0.4">
      <c r="B154" s="3"/>
      <c r="C154" s="38" t="s">
        <v>452</v>
      </c>
      <c r="D154" s="8">
        <v>0.42859999999999998</v>
      </c>
      <c r="E154" s="8">
        <v>0.29430000000000001</v>
      </c>
      <c r="F154" s="8">
        <v>0.1343</v>
      </c>
      <c r="G154" s="8">
        <v>2.3189999999999999E-2</v>
      </c>
      <c r="H154" s="8">
        <v>5</v>
      </c>
      <c r="I154" s="8">
        <v>5</v>
      </c>
      <c r="J154" s="8">
        <v>8.1859999999999999</v>
      </c>
      <c r="K154" s="8">
        <v>16</v>
      </c>
      <c r="L154" s="3"/>
      <c r="M154" s="3"/>
    </row>
    <row r="155" spans="2:13" ht="14.65" x14ac:dyDescent="0.4">
      <c r="B155" s="3"/>
      <c r="C155" s="38" t="s">
        <v>453</v>
      </c>
      <c r="D155" s="8">
        <v>0.42859999999999998</v>
      </c>
      <c r="E155" s="8">
        <v>0.4289</v>
      </c>
      <c r="F155" s="8">
        <v>-3.7649999999999999E-4</v>
      </c>
      <c r="G155" s="8">
        <v>2.3189999999999999E-2</v>
      </c>
      <c r="H155" s="8">
        <v>5</v>
      </c>
      <c r="I155" s="8">
        <v>5</v>
      </c>
      <c r="J155" s="8">
        <v>2.2960000000000001E-2</v>
      </c>
      <c r="K155" s="8">
        <v>16</v>
      </c>
      <c r="L155" s="3"/>
      <c r="M155" s="3"/>
    </row>
    <row r="156" spans="2:13" ht="14.65" x14ac:dyDescent="0.4">
      <c r="B156" s="3"/>
      <c r="C156" s="38" t="s">
        <v>454</v>
      </c>
      <c r="D156" s="8">
        <v>0.42859999999999998</v>
      </c>
      <c r="E156" s="8">
        <v>0.40989999999999999</v>
      </c>
      <c r="F156" s="8">
        <v>1.8679999999999999E-2</v>
      </c>
      <c r="G156" s="8">
        <v>2.3189999999999999E-2</v>
      </c>
      <c r="H156" s="8">
        <v>5</v>
      </c>
      <c r="I156" s="8">
        <v>5</v>
      </c>
      <c r="J156" s="8">
        <v>1.139</v>
      </c>
      <c r="K156" s="8">
        <v>16</v>
      </c>
      <c r="L156" s="3"/>
      <c r="M156" s="3"/>
    </row>
    <row r="157" spans="2:13" ht="14.65" x14ac:dyDescent="0.4">
      <c r="B157" s="3"/>
      <c r="C157" s="38" t="s">
        <v>455</v>
      </c>
      <c r="D157" s="8">
        <v>0.29430000000000001</v>
      </c>
      <c r="E157" s="8">
        <v>0.4289</v>
      </c>
      <c r="F157" s="8">
        <v>-0.1346</v>
      </c>
      <c r="G157" s="8">
        <v>2.3189999999999999E-2</v>
      </c>
      <c r="H157" s="8">
        <v>5</v>
      </c>
      <c r="I157" s="8">
        <v>5</v>
      </c>
      <c r="J157" s="8">
        <v>8.2089999999999996</v>
      </c>
      <c r="K157" s="8">
        <v>16</v>
      </c>
      <c r="L157" s="3"/>
      <c r="M157" s="3"/>
    </row>
    <row r="158" spans="2:13" ht="14.65" x14ac:dyDescent="0.4">
      <c r="B158" s="3"/>
      <c r="C158" s="38" t="s">
        <v>456</v>
      </c>
      <c r="D158" s="8">
        <v>0.29430000000000001</v>
      </c>
      <c r="E158" s="8">
        <v>0.40989999999999999</v>
      </c>
      <c r="F158" s="8">
        <v>-0.11559999999999999</v>
      </c>
      <c r="G158" s="8">
        <v>2.3189999999999999E-2</v>
      </c>
      <c r="H158" s="8">
        <v>5</v>
      </c>
      <c r="I158" s="8">
        <v>5</v>
      </c>
      <c r="J158" s="8">
        <v>7.0469999999999997</v>
      </c>
      <c r="K158" s="8">
        <v>16</v>
      </c>
      <c r="L158" s="3"/>
      <c r="M158" s="3"/>
    </row>
    <row r="159" spans="2:13" ht="14.65" x14ac:dyDescent="0.4">
      <c r="B159" s="3"/>
      <c r="C159" s="38" t="s">
        <v>457</v>
      </c>
      <c r="D159" s="8">
        <v>0.4289</v>
      </c>
      <c r="E159" s="8">
        <v>0.40989999999999999</v>
      </c>
      <c r="F159" s="8">
        <v>1.9060000000000001E-2</v>
      </c>
      <c r="G159" s="8">
        <v>2.3189999999999999E-2</v>
      </c>
      <c r="H159" s="8">
        <v>5</v>
      </c>
      <c r="I159" s="8">
        <v>5</v>
      </c>
      <c r="J159" s="8">
        <v>1.1619999999999999</v>
      </c>
      <c r="K159" s="8">
        <v>16</v>
      </c>
      <c r="L159" s="3"/>
      <c r="M159" s="3"/>
    </row>
    <row r="160" spans="2:13" x14ac:dyDescent="0.4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2:13" x14ac:dyDescent="0.4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2:13" x14ac:dyDescent="0.4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2:13" x14ac:dyDescent="0.4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2:13" x14ac:dyDescent="0.4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2:13" x14ac:dyDescent="0.4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2:13" x14ac:dyDescent="0.4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2:13" x14ac:dyDescent="0.4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FEC7-9129-443E-85F2-3B11272CEBF4}">
  <dimension ref="A1:S354"/>
  <sheetViews>
    <sheetView zoomScale="70" workbookViewId="0"/>
  </sheetViews>
  <sheetFormatPr defaultRowHeight="13.9" x14ac:dyDescent="0.4"/>
  <cols>
    <col min="1" max="1" width="9.06640625" style="3"/>
    <col min="2" max="2" width="19.86328125" style="5" customWidth="1"/>
    <col min="3" max="3" width="15.1328125" style="6" customWidth="1"/>
    <col min="4" max="4" width="20.73046875" style="3" customWidth="1"/>
    <col min="5" max="6" width="9" style="3"/>
    <col min="7" max="7" width="13.19921875" style="3" bestFit="1" customWidth="1"/>
    <col min="8" max="8" width="9" style="3"/>
    <col min="9" max="9" width="12.59765625" style="3"/>
    <col min="10" max="13" width="9" style="3"/>
    <col min="14" max="14" width="15.73046875" style="3" customWidth="1"/>
    <col min="15" max="15" width="11.1328125" style="3"/>
  </cols>
  <sheetData>
    <row r="1" spans="1:15" x14ac:dyDescent="0.4">
      <c r="A1" s="5" t="s">
        <v>26</v>
      </c>
    </row>
    <row r="3" spans="1:15" x14ac:dyDescent="0.4">
      <c r="B3" s="10" t="s">
        <v>0</v>
      </c>
      <c r="C3" s="11" t="s">
        <v>1</v>
      </c>
      <c r="D3" s="10" t="s">
        <v>3</v>
      </c>
      <c r="E3" s="10" t="s">
        <v>4</v>
      </c>
      <c r="F3" s="10" t="s">
        <v>5</v>
      </c>
      <c r="G3" s="10" t="s">
        <v>20</v>
      </c>
      <c r="H3" s="10" t="s">
        <v>21</v>
      </c>
      <c r="I3" s="10" t="s">
        <v>7</v>
      </c>
      <c r="J3" s="10" t="s">
        <v>8</v>
      </c>
      <c r="K3" s="10" t="s">
        <v>9</v>
      </c>
      <c r="L3" s="10" t="s">
        <v>22</v>
      </c>
    </row>
    <row r="4" spans="1:15" x14ac:dyDescent="0.4">
      <c r="B4" s="68" t="s">
        <v>15</v>
      </c>
      <c r="C4" s="11">
        <v>37</v>
      </c>
      <c r="D4" s="15">
        <v>0.13400000000000001</v>
      </c>
      <c r="E4" s="15">
        <v>0.32</v>
      </c>
      <c r="F4" s="15">
        <v>0.248</v>
      </c>
      <c r="G4" s="15">
        <v>6.0999999999999999E-2</v>
      </c>
      <c r="H4" s="15">
        <v>0.5</v>
      </c>
      <c r="I4" s="15">
        <v>27.7</v>
      </c>
      <c r="J4" s="15">
        <v>24.8</v>
      </c>
      <c r="K4" s="15">
        <v>2.9</v>
      </c>
      <c r="L4" s="21">
        <v>0.116935483870968</v>
      </c>
      <c r="O4"/>
    </row>
    <row r="5" spans="1:15" x14ac:dyDescent="0.4">
      <c r="B5" s="69"/>
      <c r="C5" s="11">
        <v>14</v>
      </c>
      <c r="D5" s="15">
        <v>0.17100000000000001</v>
      </c>
      <c r="E5" s="15">
        <v>0.32300000000000001</v>
      </c>
      <c r="F5" s="15">
        <v>0.254</v>
      </c>
      <c r="G5" s="15">
        <v>5.3999999999999999E-2</v>
      </c>
      <c r="H5" s="15">
        <v>1.5</v>
      </c>
      <c r="I5" s="15">
        <v>28.5</v>
      </c>
      <c r="J5" s="15">
        <v>24.7</v>
      </c>
      <c r="K5" s="15">
        <v>3.8</v>
      </c>
      <c r="L5" s="21">
        <v>0.15384615384615399</v>
      </c>
      <c r="O5"/>
    </row>
    <row r="6" spans="1:15" x14ac:dyDescent="0.4">
      <c r="B6" s="69"/>
      <c r="C6" s="11">
        <v>30</v>
      </c>
      <c r="D6" s="15">
        <v>0.16800000000000001</v>
      </c>
      <c r="E6" s="15">
        <v>0.316</v>
      </c>
      <c r="F6" s="15">
        <v>0.28599999999999998</v>
      </c>
      <c r="G6" s="15">
        <v>5.5E-2</v>
      </c>
      <c r="H6" s="15">
        <v>1.4</v>
      </c>
      <c r="I6" s="15">
        <v>28.3</v>
      </c>
      <c r="J6" s="15">
        <v>25.8</v>
      </c>
      <c r="K6" s="15">
        <v>2.5</v>
      </c>
      <c r="L6" s="21">
        <v>9.68992248062015E-2</v>
      </c>
      <c r="O6"/>
    </row>
    <row r="7" spans="1:15" x14ac:dyDescent="0.4">
      <c r="B7" s="69"/>
      <c r="C7" s="11">
        <v>301</v>
      </c>
      <c r="D7" s="15">
        <v>0.22900000000000001</v>
      </c>
      <c r="E7" s="15">
        <v>0.315</v>
      </c>
      <c r="F7" s="15">
        <v>0.33800000000000002</v>
      </c>
      <c r="G7" s="15">
        <v>7.2999999999999995E-2</v>
      </c>
      <c r="H7" s="15">
        <v>0.9</v>
      </c>
      <c r="I7" s="15">
        <v>26.9</v>
      </c>
      <c r="J7" s="15">
        <v>24.5</v>
      </c>
      <c r="K7" s="15">
        <v>2.4</v>
      </c>
      <c r="L7" s="21">
        <v>9.7959183673469299E-2</v>
      </c>
      <c r="O7"/>
    </row>
    <row r="8" spans="1:15" x14ac:dyDescent="0.4">
      <c r="B8" s="69"/>
      <c r="C8" s="11">
        <v>21</v>
      </c>
      <c r="D8" s="15">
        <v>0.191</v>
      </c>
      <c r="E8" s="15">
        <v>0.35099999999999998</v>
      </c>
      <c r="F8" s="15">
        <v>0.35</v>
      </c>
      <c r="G8" s="15">
        <v>0.06</v>
      </c>
      <c r="H8" s="15">
        <v>0.9</v>
      </c>
      <c r="I8" s="15">
        <v>27.4</v>
      </c>
      <c r="J8" s="15">
        <v>25.2</v>
      </c>
      <c r="K8" s="15">
        <v>2.2000000000000002</v>
      </c>
      <c r="L8" s="21">
        <v>8.7301587301587297E-2</v>
      </c>
      <c r="O8"/>
    </row>
    <row r="9" spans="1:15" x14ac:dyDescent="0.4">
      <c r="B9" s="69"/>
      <c r="C9" s="11">
        <v>4</v>
      </c>
      <c r="D9" s="15">
        <v>0.19800000000000001</v>
      </c>
      <c r="E9" s="15">
        <v>0.311</v>
      </c>
      <c r="F9" s="15">
        <v>0.29699999999999999</v>
      </c>
      <c r="G9" s="15">
        <v>9.0999999999999998E-2</v>
      </c>
      <c r="H9" s="15">
        <v>0.8</v>
      </c>
      <c r="I9" s="15">
        <v>27.7</v>
      </c>
      <c r="J9" s="15">
        <v>25.3</v>
      </c>
      <c r="K9" s="15">
        <v>2.4</v>
      </c>
      <c r="L9" s="21">
        <v>9.4861660079051294E-2</v>
      </c>
      <c r="O9"/>
    </row>
    <row r="10" spans="1:15" x14ac:dyDescent="0.4">
      <c r="B10" s="69"/>
      <c r="C10" s="11">
        <v>9</v>
      </c>
      <c r="D10" s="15">
        <v>0.158</v>
      </c>
      <c r="E10" s="15">
        <v>0.30099999999999999</v>
      </c>
      <c r="F10" s="15">
        <v>0.36599999999999999</v>
      </c>
      <c r="G10" s="15">
        <v>7.0999999999999994E-2</v>
      </c>
      <c r="H10" s="15">
        <v>0.5</v>
      </c>
      <c r="I10" s="15">
        <v>28.4</v>
      </c>
      <c r="J10" s="22">
        <v>23.9</v>
      </c>
      <c r="K10" s="15">
        <v>4.5</v>
      </c>
      <c r="L10" s="21">
        <v>0.18828451882845201</v>
      </c>
      <c r="O10"/>
    </row>
    <row r="11" spans="1:15" x14ac:dyDescent="0.4">
      <c r="B11" s="69"/>
      <c r="C11" s="11">
        <v>10</v>
      </c>
      <c r="D11" s="15">
        <v>0.17899999999999999</v>
      </c>
      <c r="E11" s="15">
        <v>0.3</v>
      </c>
      <c r="F11" s="15">
        <v>0.27400000000000002</v>
      </c>
      <c r="G11" s="15">
        <v>5.6000000000000001E-2</v>
      </c>
      <c r="H11" s="15">
        <v>0.9</v>
      </c>
      <c r="I11" s="15">
        <v>28.4</v>
      </c>
      <c r="J11" s="22">
        <v>24.1</v>
      </c>
      <c r="K11" s="15">
        <v>4.3</v>
      </c>
      <c r="L11" s="21">
        <v>0.17842323651452299</v>
      </c>
      <c r="O11"/>
    </row>
    <row r="12" spans="1:15" x14ac:dyDescent="0.4">
      <c r="B12" s="69"/>
      <c r="C12" s="11">
        <v>11</v>
      </c>
      <c r="D12" s="15">
        <v>0.13900000000000001</v>
      </c>
      <c r="E12" s="15">
        <v>0.33800000000000002</v>
      </c>
      <c r="F12" s="15">
        <v>0.29199999999999998</v>
      </c>
      <c r="G12" s="15">
        <v>7.0000000000000007E-2</v>
      </c>
      <c r="H12" s="16">
        <v>1.3</v>
      </c>
      <c r="I12" s="15">
        <v>28.6</v>
      </c>
      <c r="J12" s="22">
        <v>24.6</v>
      </c>
      <c r="K12" s="15">
        <v>4</v>
      </c>
      <c r="L12" s="21">
        <v>0.16260162601625999</v>
      </c>
      <c r="O12"/>
    </row>
    <row r="13" spans="1:15" x14ac:dyDescent="0.4">
      <c r="B13" s="69"/>
      <c r="C13" s="11">
        <v>12</v>
      </c>
      <c r="D13" s="15">
        <v>0.16400000000000001</v>
      </c>
      <c r="E13" s="15">
        <v>0.315</v>
      </c>
      <c r="F13" s="15">
        <v>0.24099999999999999</v>
      </c>
      <c r="G13" s="15">
        <v>7.3999999999999996E-2</v>
      </c>
      <c r="H13" s="16">
        <v>1.2</v>
      </c>
      <c r="I13" s="15">
        <v>27.6</v>
      </c>
      <c r="J13" s="22">
        <v>22.9</v>
      </c>
      <c r="K13" s="15">
        <v>4.7</v>
      </c>
      <c r="L13" s="21">
        <v>0.20524017467248901</v>
      </c>
      <c r="O13"/>
    </row>
    <row r="14" spans="1:15" x14ac:dyDescent="0.4">
      <c r="B14" s="69"/>
      <c r="C14" s="11">
        <v>42</v>
      </c>
      <c r="D14" s="15">
        <v>0.20699999999999999</v>
      </c>
      <c r="E14" s="15">
        <v>0.27100000000000002</v>
      </c>
      <c r="F14" s="15">
        <v>0.442</v>
      </c>
      <c r="G14" s="15">
        <v>6.2E-2</v>
      </c>
      <c r="H14" s="15">
        <v>1</v>
      </c>
      <c r="I14" s="15">
        <v>26.7</v>
      </c>
      <c r="J14" s="22">
        <v>21.9</v>
      </c>
      <c r="K14" s="15">
        <v>4.8</v>
      </c>
      <c r="L14" s="21">
        <v>0.219178082191781</v>
      </c>
      <c r="O14"/>
    </row>
    <row r="15" spans="1:15" x14ac:dyDescent="0.4">
      <c r="B15" s="69"/>
      <c r="C15" s="17">
        <v>11</v>
      </c>
      <c r="D15" s="14">
        <v>0.188</v>
      </c>
      <c r="E15" s="14">
        <v>0.28599999999999998</v>
      </c>
      <c r="F15" s="14">
        <v>0.33</v>
      </c>
      <c r="G15" s="14">
        <v>8.1000000000000003E-2</v>
      </c>
      <c r="H15" s="14">
        <v>1.1000000000000001</v>
      </c>
      <c r="I15" s="14">
        <v>29</v>
      </c>
      <c r="J15" s="14">
        <v>25</v>
      </c>
      <c r="K15" s="14">
        <v>4</v>
      </c>
      <c r="L15" s="18">
        <v>0.16</v>
      </c>
      <c r="O15"/>
    </row>
    <row r="16" spans="1:15" x14ac:dyDescent="0.4">
      <c r="B16" s="69"/>
      <c r="C16" s="17">
        <v>13</v>
      </c>
      <c r="D16" s="14">
        <v>0.20399999999999999</v>
      </c>
      <c r="E16" s="14">
        <v>0.30499999999999999</v>
      </c>
      <c r="F16" s="14">
        <v>0.251</v>
      </c>
      <c r="G16" s="14">
        <v>5.5E-2</v>
      </c>
      <c r="H16" s="14">
        <v>1.3</v>
      </c>
      <c r="I16" s="14">
        <v>30</v>
      </c>
      <c r="J16" s="14">
        <v>26.8</v>
      </c>
      <c r="K16" s="14">
        <v>3.2</v>
      </c>
      <c r="L16" s="18">
        <v>0.119402985074627</v>
      </c>
      <c r="O16"/>
    </row>
    <row r="17" spans="2:15" x14ac:dyDescent="0.4">
      <c r="B17" s="69"/>
      <c r="C17" s="17">
        <v>14</v>
      </c>
      <c r="D17" s="15">
        <v>0.27500000000000002</v>
      </c>
      <c r="E17" s="14">
        <v>0.39</v>
      </c>
      <c r="F17" s="14">
        <v>0.41499999999999998</v>
      </c>
      <c r="G17" s="14">
        <v>0.104</v>
      </c>
      <c r="H17" s="14">
        <v>0.7</v>
      </c>
      <c r="I17" s="14">
        <v>30.6</v>
      </c>
      <c r="J17" s="14">
        <v>27.2</v>
      </c>
      <c r="K17" s="14">
        <v>3.4</v>
      </c>
      <c r="L17" s="18">
        <v>0.125</v>
      </c>
      <c r="N17" s="8"/>
      <c r="O17"/>
    </row>
    <row r="18" spans="2:15" x14ac:dyDescent="0.4">
      <c r="B18" s="69"/>
      <c r="C18" s="17">
        <v>15</v>
      </c>
      <c r="D18" s="14">
        <v>0.27400000000000002</v>
      </c>
      <c r="E18" s="14">
        <v>0.35199999999999998</v>
      </c>
      <c r="F18" s="15">
        <v>0.378</v>
      </c>
      <c r="G18" s="14">
        <v>0.1</v>
      </c>
      <c r="H18" s="14">
        <v>0.8</v>
      </c>
      <c r="I18" s="14">
        <v>31.1</v>
      </c>
      <c r="J18" s="14">
        <v>27.1</v>
      </c>
      <c r="K18" s="14">
        <v>4</v>
      </c>
      <c r="L18" s="18">
        <v>0.14760147601476001</v>
      </c>
      <c r="N18" s="8"/>
      <c r="O18"/>
    </row>
    <row r="19" spans="2:15" x14ac:dyDescent="0.4">
      <c r="B19" s="69"/>
      <c r="C19" s="17">
        <v>17</v>
      </c>
      <c r="D19" s="14">
        <v>0.23799999999999999</v>
      </c>
      <c r="E19" s="14">
        <v>0.38200000000000001</v>
      </c>
      <c r="F19" s="14">
        <v>0.33</v>
      </c>
      <c r="G19" s="15">
        <v>8.5999999999999993E-2</v>
      </c>
      <c r="H19" s="14">
        <v>1.1000000000000001</v>
      </c>
      <c r="I19" s="14">
        <v>29.8</v>
      </c>
      <c r="J19" s="14">
        <v>25.5</v>
      </c>
      <c r="K19" s="14">
        <v>4.3</v>
      </c>
      <c r="L19" s="18">
        <v>0.168627450980392</v>
      </c>
      <c r="N19" s="8"/>
      <c r="O19"/>
    </row>
    <row r="20" spans="2:15" x14ac:dyDescent="0.4">
      <c r="B20" s="70"/>
      <c r="C20" s="17">
        <v>18</v>
      </c>
      <c r="D20" s="14">
        <v>0.191</v>
      </c>
      <c r="E20" s="14">
        <v>0.32800000000000001</v>
      </c>
      <c r="F20" s="14">
        <v>0.28100000000000003</v>
      </c>
      <c r="G20" s="14">
        <v>6.6000000000000003E-2</v>
      </c>
      <c r="H20" s="14">
        <v>1</v>
      </c>
      <c r="I20" s="14">
        <v>30.83</v>
      </c>
      <c r="J20" s="14">
        <v>27.5</v>
      </c>
      <c r="K20" s="14">
        <v>3.33</v>
      </c>
      <c r="L20" s="18">
        <v>0.121090909090909</v>
      </c>
      <c r="N20" s="8"/>
      <c r="O20"/>
    </row>
    <row r="21" spans="2:15" x14ac:dyDescent="0.4">
      <c r="B21" s="68" t="s">
        <v>23</v>
      </c>
      <c r="C21" s="11">
        <v>55</v>
      </c>
      <c r="D21" s="15">
        <v>0.14399999999999999</v>
      </c>
      <c r="E21" s="15">
        <v>0.28699999999999998</v>
      </c>
      <c r="F21" s="15">
        <v>0.32800000000000001</v>
      </c>
      <c r="G21" s="15">
        <v>5.6000000000000001E-2</v>
      </c>
      <c r="H21" s="15">
        <v>1.4</v>
      </c>
      <c r="I21" s="15">
        <v>25.536000000000001</v>
      </c>
      <c r="J21" s="15">
        <v>24.2</v>
      </c>
      <c r="K21" s="15">
        <v>1.3360000000000001</v>
      </c>
      <c r="L21" s="21">
        <v>5.5206611570247997E-2</v>
      </c>
      <c r="N21" s="8"/>
      <c r="O21"/>
    </row>
    <row r="22" spans="2:15" x14ac:dyDescent="0.4">
      <c r="B22" s="69"/>
      <c r="C22" s="11">
        <v>3</v>
      </c>
      <c r="D22" s="15">
        <v>8.3000000000000004E-2</v>
      </c>
      <c r="E22" s="15">
        <v>0.26900000000000002</v>
      </c>
      <c r="F22" s="15">
        <v>0.157</v>
      </c>
      <c r="G22" s="15">
        <v>4.2999999999999997E-2</v>
      </c>
      <c r="H22" s="15">
        <v>2.9</v>
      </c>
      <c r="I22" s="15">
        <v>22.975000000000001</v>
      </c>
      <c r="J22" s="15">
        <v>23.3</v>
      </c>
      <c r="K22" s="15">
        <v>-0.32500000000000301</v>
      </c>
      <c r="L22" s="21">
        <v>-1.39484978540774E-2</v>
      </c>
      <c r="N22" s="8"/>
      <c r="O22"/>
    </row>
    <row r="23" spans="2:15" x14ac:dyDescent="0.4">
      <c r="B23" s="69"/>
      <c r="C23" s="11">
        <v>23</v>
      </c>
      <c r="D23" s="15">
        <v>9.4E-2</v>
      </c>
      <c r="E23" s="15">
        <v>0.28899999999999998</v>
      </c>
      <c r="F23" s="15">
        <v>0.223</v>
      </c>
      <c r="G23" s="15">
        <v>0.04</v>
      </c>
      <c r="H23" s="15">
        <v>2.5</v>
      </c>
      <c r="I23" s="15">
        <v>24.21</v>
      </c>
      <c r="J23" s="15">
        <v>25</v>
      </c>
      <c r="K23" s="15">
        <v>-0.78999999999999904</v>
      </c>
      <c r="L23" s="21">
        <v>-3.1600000000000003E-2</v>
      </c>
      <c r="O23" s="8"/>
    </row>
    <row r="24" spans="2:15" x14ac:dyDescent="0.4">
      <c r="B24" s="69"/>
      <c r="C24" s="11">
        <v>8</v>
      </c>
      <c r="D24" s="15">
        <v>0.13200000000000001</v>
      </c>
      <c r="E24" s="15">
        <v>0.29099999999999998</v>
      </c>
      <c r="F24" s="15">
        <v>0.20599999999999999</v>
      </c>
      <c r="G24" s="15">
        <v>4.8000000000000001E-2</v>
      </c>
      <c r="H24" s="23">
        <v>1</v>
      </c>
      <c r="I24" s="15">
        <v>25.965</v>
      </c>
      <c r="J24" s="15">
        <v>25.5</v>
      </c>
      <c r="K24" s="15">
        <v>0.46500000000000002</v>
      </c>
      <c r="L24" s="21">
        <v>1.82352941176471E-2</v>
      </c>
      <c r="O24" s="8"/>
    </row>
    <row r="25" spans="2:15" x14ac:dyDescent="0.4">
      <c r="B25" s="69"/>
      <c r="C25" s="11">
        <v>22</v>
      </c>
      <c r="D25" s="15">
        <v>0.122</v>
      </c>
      <c r="E25" s="15">
        <v>0.24399999999999999</v>
      </c>
      <c r="F25" s="15">
        <v>0.23300000000000001</v>
      </c>
      <c r="G25" s="15">
        <v>4.7E-2</v>
      </c>
      <c r="H25" s="15">
        <v>2.2999999999999998</v>
      </c>
      <c r="I25" s="15">
        <v>23.870999999999999</v>
      </c>
      <c r="J25" s="15">
        <v>23.4</v>
      </c>
      <c r="K25" s="15">
        <v>0.47099999999999997</v>
      </c>
      <c r="L25" s="21">
        <v>2.0128205128205099E-2</v>
      </c>
    </row>
    <row r="26" spans="2:15" x14ac:dyDescent="0.4">
      <c r="B26" s="69"/>
      <c r="C26" s="11">
        <v>1</v>
      </c>
      <c r="D26" s="15">
        <v>0.111</v>
      </c>
      <c r="E26" s="15">
        <v>0.312</v>
      </c>
      <c r="F26" s="15">
        <v>0.17</v>
      </c>
      <c r="G26" s="15">
        <v>3.7999999999999999E-2</v>
      </c>
      <c r="H26" s="15">
        <v>1.5</v>
      </c>
      <c r="I26" s="15">
        <v>24.606000000000002</v>
      </c>
      <c r="J26" s="15">
        <v>23.6</v>
      </c>
      <c r="K26" s="15">
        <v>1.006</v>
      </c>
      <c r="L26" s="21">
        <v>4.2627118644067701E-2</v>
      </c>
    </row>
    <row r="27" spans="2:15" x14ac:dyDescent="0.4">
      <c r="B27" s="69"/>
      <c r="C27" s="11">
        <v>2</v>
      </c>
      <c r="D27" s="15">
        <v>0.17799999999999999</v>
      </c>
      <c r="E27" s="15">
        <v>0.25</v>
      </c>
      <c r="F27" s="15">
        <v>0.27900000000000003</v>
      </c>
      <c r="G27" s="15">
        <v>5.8999999999999997E-2</v>
      </c>
      <c r="H27" s="15">
        <v>1.8</v>
      </c>
      <c r="I27" s="15">
        <v>26.311</v>
      </c>
      <c r="J27" s="15">
        <v>23.4</v>
      </c>
      <c r="K27" s="15">
        <v>2.911</v>
      </c>
      <c r="L27" s="21">
        <v>0.124401709401709</v>
      </c>
    </row>
    <row r="28" spans="2:15" x14ac:dyDescent="0.4">
      <c r="B28" s="69"/>
      <c r="C28" s="11">
        <v>333</v>
      </c>
      <c r="D28" s="15">
        <v>0.14299999999999999</v>
      </c>
      <c r="E28" s="15">
        <v>0.247</v>
      </c>
      <c r="F28" s="15">
        <v>0.182</v>
      </c>
      <c r="G28" s="15">
        <v>0.05</v>
      </c>
      <c r="H28" s="15">
        <v>1.5</v>
      </c>
      <c r="I28" s="15">
        <v>24.440999999999999</v>
      </c>
      <c r="J28" s="15">
        <v>23.1</v>
      </c>
      <c r="K28" s="15">
        <v>1.341</v>
      </c>
      <c r="L28" s="21">
        <v>5.8051948051948098E-2</v>
      </c>
    </row>
    <row r="29" spans="2:15" x14ac:dyDescent="0.4">
      <c r="B29" s="69"/>
      <c r="C29" s="11">
        <v>6</v>
      </c>
      <c r="D29" s="15">
        <v>0.14899999999999999</v>
      </c>
      <c r="E29" s="15">
        <v>0.28000000000000003</v>
      </c>
      <c r="F29" s="15">
        <v>0.183</v>
      </c>
      <c r="G29" s="15">
        <v>5.0999999999999997E-2</v>
      </c>
      <c r="H29" s="15">
        <v>1.5</v>
      </c>
      <c r="I29" s="15">
        <v>26.609000000000002</v>
      </c>
      <c r="J29" s="22">
        <v>24.6</v>
      </c>
      <c r="K29" s="15">
        <v>2.0089999999999999</v>
      </c>
      <c r="L29" s="21">
        <v>8.1666666666666499E-2</v>
      </c>
    </row>
    <row r="30" spans="2:15" x14ac:dyDescent="0.4">
      <c r="B30" s="69"/>
      <c r="C30" s="11">
        <v>7</v>
      </c>
      <c r="D30" s="15">
        <v>0.152</v>
      </c>
      <c r="E30" s="15">
        <v>0.22</v>
      </c>
      <c r="F30" s="15">
        <v>0.161</v>
      </c>
      <c r="G30" s="15">
        <v>4.1000000000000002E-2</v>
      </c>
      <c r="H30" s="15">
        <v>2</v>
      </c>
      <c r="I30" s="15">
        <v>25.664999999999999</v>
      </c>
      <c r="J30" s="22">
        <v>23.6</v>
      </c>
      <c r="K30" s="15">
        <v>2.0649999999999999</v>
      </c>
      <c r="L30" s="21">
        <v>8.7499999999999897E-2</v>
      </c>
    </row>
    <row r="31" spans="2:15" x14ac:dyDescent="0.4">
      <c r="B31" s="69"/>
      <c r="C31" s="11">
        <v>8</v>
      </c>
      <c r="D31" s="15">
        <v>0.156</v>
      </c>
      <c r="E31" s="15">
        <v>0.251</v>
      </c>
      <c r="F31" s="15">
        <v>0.21299999999999999</v>
      </c>
      <c r="G31" s="15">
        <v>0.05</v>
      </c>
      <c r="H31" s="15">
        <v>1.6</v>
      </c>
      <c r="I31" s="15">
        <v>26.425999999999998</v>
      </c>
      <c r="J31" s="22">
        <v>24</v>
      </c>
      <c r="K31" s="15">
        <v>2.4260000000000002</v>
      </c>
      <c r="L31" s="21">
        <v>0.101083333333333</v>
      </c>
    </row>
    <row r="32" spans="2:15" x14ac:dyDescent="0.4">
      <c r="B32" s="69"/>
      <c r="C32" s="11">
        <v>35</v>
      </c>
      <c r="D32" s="15">
        <v>0.11899999999999999</v>
      </c>
      <c r="E32" s="15">
        <v>0.223</v>
      </c>
      <c r="F32" s="15">
        <v>0.23799999999999999</v>
      </c>
      <c r="G32" s="15">
        <v>4.8000000000000001E-2</v>
      </c>
      <c r="H32" s="15">
        <v>2</v>
      </c>
      <c r="I32" s="15">
        <v>24.492999999999999</v>
      </c>
      <c r="J32" s="22">
        <v>22.2</v>
      </c>
      <c r="K32" s="15">
        <v>2.2930000000000001</v>
      </c>
      <c r="L32" s="21">
        <v>0.103288288288288</v>
      </c>
    </row>
    <row r="33" spans="2:15" x14ac:dyDescent="0.4">
      <c r="B33" s="69"/>
      <c r="C33" s="11">
        <v>39</v>
      </c>
      <c r="D33" s="15">
        <v>0.16600000000000001</v>
      </c>
      <c r="E33" s="15">
        <v>0.29399999999999998</v>
      </c>
      <c r="F33" s="15">
        <v>0.35099999999999998</v>
      </c>
      <c r="G33" s="15">
        <v>5.7000000000000002E-2</v>
      </c>
      <c r="H33" s="15">
        <v>1.7</v>
      </c>
      <c r="I33" s="15">
        <v>27.213999999999999</v>
      </c>
      <c r="J33" s="22">
        <v>24.5</v>
      </c>
      <c r="K33" s="15">
        <v>2.714</v>
      </c>
      <c r="L33" s="21">
        <v>0.110775510204082</v>
      </c>
    </row>
    <row r="34" spans="2:15" x14ac:dyDescent="0.4">
      <c r="B34" s="69"/>
      <c r="C34" s="11">
        <v>44</v>
      </c>
      <c r="D34" s="15">
        <v>0.182</v>
      </c>
      <c r="E34" s="15">
        <v>0.26200000000000001</v>
      </c>
      <c r="F34" s="15">
        <v>0.16900000000000001</v>
      </c>
      <c r="G34" s="15">
        <v>0</v>
      </c>
      <c r="H34" s="15">
        <v>2.5</v>
      </c>
      <c r="I34" s="15">
        <v>27.533000000000001</v>
      </c>
      <c r="J34" s="22">
        <v>26.4</v>
      </c>
      <c r="K34" s="15">
        <v>1.133</v>
      </c>
      <c r="L34" s="21">
        <v>4.2916666666666797E-2</v>
      </c>
    </row>
    <row r="35" spans="2:15" x14ac:dyDescent="0.4">
      <c r="B35" s="69"/>
      <c r="C35" s="11">
        <v>38</v>
      </c>
      <c r="D35" s="15">
        <v>0.129</v>
      </c>
      <c r="E35" s="15">
        <v>0.24299999999999999</v>
      </c>
      <c r="F35" s="15">
        <v>0.21199999999999999</v>
      </c>
      <c r="G35" s="15">
        <v>5.2999999999999999E-2</v>
      </c>
      <c r="H35" s="15">
        <v>1.3</v>
      </c>
      <c r="I35" s="15">
        <v>26.754000000000001</v>
      </c>
      <c r="J35" s="22">
        <v>24.6</v>
      </c>
      <c r="K35" s="15">
        <v>2.1539999999999999</v>
      </c>
      <c r="L35" s="21">
        <v>8.7560975609755898E-2</v>
      </c>
    </row>
    <row r="36" spans="2:15" x14ac:dyDescent="0.4">
      <c r="B36" s="69"/>
      <c r="C36" s="11">
        <v>30</v>
      </c>
      <c r="D36" s="15">
        <v>0.16900000000000001</v>
      </c>
      <c r="E36" s="15">
        <v>0.27500000000000002</v>
      </c>
      <c r="F36" s="15">
        <v>0.26900000000000002</v>
      </c>
      <c r="G36" s="15">
        <v>0.06</v>
      </c>
      <c r="H36" s="15">
        <v>1.8</v>
      </c>
      <c r="I36" s="15">
        <v>27.585000000000001</v>
      </c>
      <c r="J36" s="22">
        <v>26</v>
      </c>
      <c r="K36" s="15">
        <v>1.585</v>
      </c>
      <c r="L36" s="21">
        <v>6.09615384615384E-2</v>
      </c>
    </row>
    <row r="37" spans="2:15" x14ac:dyDescent="0.4">
      <c r="B37" s="69"/>
      <c r="C37" s="17">
        <v>1</v>
      </c>
      <c r="D37" s="14">
        <v>0.114</v>
      </c>
      <c r="E37" s="14">
        <v>0.23100000000000001</v>
      </c>
      <c r="F37" s="14">
        <v>0.23</v>
      </c>
      <c r="G37" s="14">
        <v>6.0999999999999999E-2</v>
      </c>
      <c r="H37" s="14">
        <v>1.6</v>
      </c>
      <c r="I37" s="14">
        <v>28.800999999999998</v>
      </c>
      <c r="J37" s="14">
        <v>26.6</v>
      </c>
      <c r="K37" s="14">
        <v>2.2010000000000001</v>
      </c>
      <c r="L37" s="18">
        <v>8.2744360902255606E-2</v>
      </c>
    </row>
    <row r="38" spans="2:15" x14ac:dyDescent="0.4">
      <c r="B38" s="69"/>
      <c r="C38" s="17">
        <v>2</v>
      </c>
      <c r="D38" s="15">
        <v>0.126</v>
      </c>
      <c r="E38" s="14">
        <v>0.27800000000000002</v>
      </c>
      <c r="F38" s="14">
        <v>0.33900000000000002</v>
      </c>
      <c r="G38" s="14">
        <v>0.06</v>
      </c>
      <c r="H38" s="14">
        <v>1.5</v>
      </c>
      <c r="I38" s="14">
        <v>27.574999999999999</v>
      </c>
      <c r="J38" s="14">
        <v>26.3</v>
      </c>
      <c r="K38" s="14">
        <v>1.2749999999999999</v>
      </c>
      <c r="L38" s="18">
        <v>4.8479087452471599E-2</v>
      </c>
    </row>
    <row r="39" spans="2:15" x14ac:dyDescent="0.4">
      <c r="B39" s="69"/>
      <c r="C39" s="17">
        <v>3</v>
      </c>
      <c r="D39" s="14">
        <v>0.14799999999999999</v>
      </c>
      <c r="E39" s="14">
        <v>0.33400000000000002</v>
      </c>
      <c r="F39" s="14">
        <v>0.20899999999999999</v>
      </c>
      <c r="G39" s="14">
        <v>6.2E-2</v>
      </c>
      <c r="H39" s="14">
        <v>2.2000000000000002</v>
      </c>
      <c r="I39" s="14">
        <v>31.117999999999999</v>
      </c>
      <c r="J39" s="14">
        <v>27.8</v>
      </c>
      <c r="K39" s="14">
        <v>3.3180000000000001</v>
      </c>
      <c r="L39" s="18">
        <v>0.119352517985611</v>
      </c>
      <c r="O39" s="8"/>
    </row>
    <row r="40" spans="2:15" x14ac:dyDescent="0.4">
      <c r="B40" s="69"/>
      <c r="C40" s="17">
        <v>4</v>
      </c>
      <c r="D40" s="14">
        <v>0.193</v>
      </c>
      <c r="E40" s="14">
        <v>0.26700000000000002</v>
      </c>
      <c r="F40" s="14">
        <v>0.25700000000000001</v>
      </c>
      <c r="G40" s="15">
        <v>0</v>
      </c>
      <c r="H40" s="14">
        <v>1.7</v>
      </c>
      <c r="I40" s="14">
        <v>28.123000000000001</v>
      </c>
      <c r="J40" s="14">
        <v>26.7</v>
      </c>
      <c r="K40" s="14">
        <v>1.423</v>
      </c>
      <c r="L40" s="18">
        <v>5.3295880149812798E-2</v>
      </c>
      <c r="O40" s="8"/>
    </row>
    <row r="41" spans="2:15" x14ac:dyDescent="0.4">
      <c r="B41" s="69"/>
      <c r="C41" s="17">
        <v>5</v>
      </c>
      <c r="D41" s="14">
        <v>0.13</v>
      </c>
      <c r="E41" s="14">
        <v>0.26</v>
      </c>
      <c r="F41" s="14">
        <v>0.23</v>
      </c>
      <c r="G41" s="14">
        <v>5.1999999999999998E-2</v>
      </c>
      <c r="H41" s="14">
        <v>1.4</v>
      </c>
      <c r="I41" s="14">
        <v>26.116</v>
      </c>
      <c r="J41" s="14">
        <v>25.6</v>
      </c>
      <c r="K41" s="14">
        <v>0.51599999999999802</v>
      </c>
      <c r="L41" s="18">
        <v>2.01562499999999E-2</v>
      </c>
      <c r="O41" s="8"/>
    </row>
    <row r="42" spans="2:15" x14ac:dyDescent="0.4">
      <c r="B42" s="69"/>
      <c r="C42" s="17">
        <v>12</v>
      </c>
      <c r="D42" s="14">
        <v>9.2999999999999999E-2</v>
      </c>
      <c r="E42" s="14">
        <v>0.30499999999999999</v>
      </c>
      <c r="F42" s="14">
        <v>0.16200000000000001</v>
      </c>
      <c r="G42" s="14">
        <v>5.5E-2</v>
      </c>
      <c r="H42" s="14">
        <v>1.6</v>
      </c>
      <c r="I42" s="14">
        <v>26.581</v>
      </c>
      <c r="J42" s="14">
        <v>26.2</v>
      </c>
      <c r="K42" s="14">
        <v>0.38100000000000001</v>
      </c>
      <c r="L42" s="18">
        <v>1.4541984732824399E-2</v>
      </c>
      <c r="O42" s="8"/>
    </row>
    <row r="43" spans="2:15" x14ac:dyDescent="0.4">
      <c r="B43" s="69"/>
      <c r="C43" s="17">
        <v>16</v>
      </c>
      <c r="D43" s="14">
        <v>8.5999999999999993E-2</v>
      </c>
      <c r="E43" s="14">
        <v>0.26</v>
      </c>
      <c r="F43" s="14">
        <v>8.5000000000000006E-2</v>
      </c>
      <c r="G43" s="15">
        <v>5.3999999999999999E-2</v>
      </c>
      <c r="H43" s="14">
        <v>1.7</v>
      </c>
      <c r="I43" s="14">
        <v>29.835999999999999</v>
      </c>
      <c r="J43" s="14">
        <v>27.2</v>
      </c>
      <c r="K43" s="14">
        <v>2.6360000000000001</v>
      </c>
      <c r="L43" s="18">
        <v>9.6911764705882503E-2</v>
      </c>
    </row>
    <row r="44" spans="2:15" x14ac:dyDescent="0.4">
      <c r="B44" s="70"/>
      <c r="C44" s="17">
        <v>19</v>
      </c>
      <c r="D44" s="14">
        <v>0.14199999999999999</v>
      </c>
      <c r="E44" s="14">
        <v>0.30499999999999999</v>
      </c>
      <c r="F44" s="14">
        <v>0.183</v>
      </c>
      <c r="G44" s="14">
        <v>6.4000000000000001E-2</v>
      </c>
      <c r="H44" s="14">
        <v>2</v>
      </c>
      <c r="I44" s="14">
        <v>28.802</v>
      </c>
      <c r="J44" s="14">
        <v>26</v>
      </c>
      <c r="K44" s="14">
        <v>2.802</v>
      </c>
      <c r="L44" s="18">
        <v>0.10776923076923101</v>
      </c>
      <c r="O44" s="8"/>
    </row>
    <row r="45" spans="2:15" x14ac:dyDescent="0.4">
      <c r="B45" s="68" t="s">
        <v>18</v>
      </c>
      <c r="C45" s="11">
        <v>28</v>
      </c>
      <c r="D45" s="15">
        <v>0.17399999999999999</v>
      </c>
      <c r="E45" s="15">
        <v>0.311</v>
      </c>
      <c r="F45" s="15">
        <v>0.33200000000000002</v>
      </c>
      <c r="G45" s="15">
        <v>6.8000000000000005E-2</v>
      </c>
      <c r="H45" s="15">
        <v>0.9</v>
      </c>
      <c r="I45" s="15">
        <v>30</v>
      </c>
      <c r="J45" s="15">
        <v>27</v>
      </c>
      <c r="K45" s="15">
        <v>3</v>
      </c>
      <c r="L45" s="21">
        <v>0.11111111111111099</v>
      </c>
    </row>
    <row r="46" spans="2:15" x14ac:dyDescent="0.4">
      <c r="B46" s="69"/>
      <c r="C46" s="11">
        <v>34</v>
      </c>
      <c r="D46" s="16">
        <v>0.187</v>
      </c>
      <c r="E46" s="15">
        <v>0.33400000000000002</v>
      </c>
      <c r="F46" s="16">
        <v>0.33600000000000002</v>
      </c>
      <c r="G46" s="16">
        <v>6.4000000000000001E-2</v>
      </c>
      <c r="H46" s="15">
        <v>0.8</v>
      </c>
      <c r="I46" s="15">
        <v>33.299999999999997</v>
      </c>
      <c r="J46" s="15">
        <v>27.8</v>
      </c>
      <c r="K46" s="15">
        <v>5.5</v>
      </c>
      <c r="L46" s="21">
        <v>0.197841726618705</v>
      </c>
    </row>
    <row r="47" spans="2:15" x14ac:dyDescent="0.4">
      <c r="B47" s="69"/>
      <c r="C47" s="11">
        <v>35</v>
      </c>
      <c r="D47" s="15">
        <v>0.314</v>
      </c>
      <c r="E47" s="15">
        <v>0.312</v>
      </c>
      <c r="F47" s="16">
        <v>0.49199999999999999</v>
      </c>
      <c r="G47" s="15">
        <v>0.09</v>
      </c>
      <c r="H47" s="15">
        <v>0.8</v>
      </c>
      <c r="I47" s="15">
        <v>30</v>
      </c>
      <c r="J47" s="15">
        <v>25.2</v>
      </c>
      <c r="K47" s="15">
        <v>4.8</v>
      </c>
      <c r="L47" s="21">
        <v>0.19047619047619099</v>
      </c>
    </row>
    <row r="48" spans="2:15" x14ac:dyDescent="0.4">
      <c r="B48" s="69"/>
      <c r="C48" s="11">
        <v>11</v>
      </c>
      <c r="D48" s="15">
        <v>0.13400000000000001</v>
      </c>
      <c r="E48" s="15">
        <v>0.35899999999999999</v>
      </c>
      <c r="F48" s="15">
        <v>0.248</v>
      </c>
      <c r="G48" s="15">
        <v>6.3E-2</v>
      </c>
      <c r="H48" s="15">
        <v>0.6</v>
      </c>
      <c r="I48" s="15">
        <v>28.2</v>
      </c>
      <c r="J48" s="15">
        <v>26</v>
      </c>
      <c r="K48" s="15">
        <v>2.2000000000000002</v>
      </c>
      <c r="L48" s="21">
        <v>8.4615384615384606E-2</v>
      </c>
    </row>
    <row r="49" spans="2:12" x14ac:dyDescent="0.4">
      <c r="B49" s="69"/>
      <c r="C49" s="11">
        <v>20</v>
      </c>
      <c r="D49" s="15">
        <v>0.17599999999999999</v>
      </c>
      <c r="E49" s="15">
        <v>0.26</v>
      </c>
      <c r="F49" s="15">
        <v>0.32700000000000001</v>
      </c>
      <c r="G49" s="15">
        <v>6.4000000000000001E-2</v>
      </c>
      <c r="H49" s="15">
        <v>0.9</v>
      </c>
      <c r="I49" s="15">
        <v>26.2</v>
      </c>
      <c r="J49" s="15">
        <v>23.8</v>
      </c>
      <c r="K49" s="15">
        <v>2.4</v>
      </c>
      <c r="L49" s="21">
        <v>0.10084033613445401</v>
      </c>
    </row>
    <row r="50" spans="2:12" x14ac:dyDescent="0.4">
      <c r="B50" s="69"/>
      <c r="C50" s="11">
        <v>31</v>
      </c>
      <c r="D50" s="15">
        <v>0.216</v>
      </c>
      <c r="E50" s="15">
        <v>0.35399999999999998</v>
      </c>
      <c r="F50" s="15">
        <v>0.45600000000000002</v>
      </c>
      <c r="G50" s="15">
        <v>6.6000000000000003E-2</v>
      </c>
      <c r="H50" s="15">
        <v>0.7</v>
      </c>
      <c r="I50" s="15">
        <v>29.3</v>
      </c>
      <c r="J50" s="15">
        <v>25.4</v>
      </c>
      <c r="K50" s="15">
        <v>3.9</v>
      </c>
      <c r="L50" s="21">
        <v>0.15354330708661401</v>
      </c>
    </row>
    <row r="51" spans="2:12" x14ac:dyDescent="0.4">
      <c r="B51" s="69"/>
      <c r="C51" s="11">
        <v>40</v>
      </c>
      <c r="D51" s="15">
        <v>0.23699999999999999</v>
      </c>
      <c r="E51" s="15">
        <v>0.308</v>
      </c>
      <c r="F51" s="15">
        <v>0.442</v>
      </c>
      <c r="G51" s="16">
        <v>6.3E-2</v>
      </c>
      <c r="H51" s="15">
        <v>1.4</v>
      </c>
      <c r="I51" s="15">
        <v>29.4</v>
      </c>
      <c r="J51" s="15">
        <v>24.8</v>
      </c>
      <c r="K51" s="15">
        <v>4.5999999999999996</v>
      </c>
      <c r="L51" s="21">
        <v>0.18548387096774199</v>
      </c>
    </row>
    <row r="52" spans="2:12" x14ac:dyDescent="0.4">
      <c r="B52" s="69"/>
      <c r="C52" s="11">
        <v>7</v>
      </c>
      <c r="D52" s="15">
        <v>0.20699999999999999</v>
      </c>
      <c r="E52" s="15">
        <v>0.30099999999999999</v>
      </c>
      <c r="F52" s="15">
        <v>0.35599999999999998</v>
      </c>
      <c r="G52" s="15">
        <v>6.2E-2</v>
      </c>
      <c r="H52" s="15">
        <v>0.6</v>
      </c>
      <c r="I52" s="15">
        <v>27.4</v>
      </c>
      <c r="J52" s="15">
        <v>24.9</v>
      </c>
      <c r="K52" s="15">
        <v>2.5</v>
      </c>
      <c r="L52" s="21">
        <v>0.100401606425703</v>
      </c>
    </row>
    <row r="53" spans="2:12" x14ac:dyDescent="0.4">
      <c r="B53" s="69"/>
      <c r="C53" s="11">
        <v>17</v>
      </c>
      <c r="D53" s="15">
        <v>0.19</v>
      </c>
      <c r="E53" s="15">
        <v>0.35499999999999998</v>
      </c>
      <c r="F53" s="15">
        <v>0.316</v>
      </c>
      <c r="G53" s="15">
        <v>6.2E-2</v>
      </c>
      <c r="H53" s="15">
        <v>0.8</v>
      </c>
      <c r="I53" s="15">
        <v>27.8</v>
      </c>
      <c r="J53" s="15">
        <v>26.3</v>
      </c>
      <c r="K53" s="15">
        <v>1.5</v>
      </c>
      <c r="L53" s="21">
        <v>5.70342205323194E-2</v>
      </c>
    </row>
    <row r="54" spans="2:12" x14ac:dyDescent="0.4">
      <c r="B54" s="69"/>
      <c r="C54" s="11" t="s">
        <v>25</v>
      </c>
      <c r="D54" s="16">
        <v>0.121</v>
      </c>
      <c r="E54" s="16">
        <v>0.28199999999999997</v>
      </c>
      <c r="F54" s="16">
        <v>0.186</v>
      </c>
      <c r="G54" s="16">
        <v>6.3E-2</v>
      </c>
      <c r="H54" s="15">
        <v>1.3</v>
      </c>
      <c r="I54" s="15">
        <v>27.7</v>
      </c>
      <c r="J54" s="22">
        <v>23.4</v>
      </c>
      <c r="K54" s="22">
        <v>4.3</v>
      </c>
      <c r="L54" s="21">
        <v>0.183760683760684</v>
      </c>
    </row>
    <row r="55" spans="2:12" x14ac:dyDescent="0.4">
      <c r="B55" s="69"/>
      <c r="C55" s="39">
        <v>32</v>
      </c>
      <c r="D55" s="19">
        <v>0.20799999999999999</v>
      </c>
      <c r="E55" s="19">
        <v>0.30299999999999999</v>
      </c>
      <c r="F55" s="19">
        <v>0.37</v>
      </c>
      <c r="G55" s="19">
        <v>7.4999999999999997E-2</v>
      </c>
      <c r="H55" s="19">
        <v>1</v>
      </c>
      <c r="I55" s="14">
        <v>30.8</v>
      </c>
      <c r="J55" s="14">
        <v>27.3</v>
      </c>
      <c r="K55" s="14">
        <v>3.5</v>
      </c>
      <c r="L55" s="18">
        <v>0.128205128205128</v>
      </c>
    </row>
    <row r="56" spans="2:12" x14ac:dyDescent="0.4">
      <c r="B56" s="69"/>
      <c r="C56" s="39">
        <v>46</v>
      </c>
      <c r="D56" s="19">
        <v>0.224</v>
      </c>
      <c r="E56" s="19">
        <v>0.313</v>
      </c>
      <c r="F56" s="19">
        <v>0.438</v>
      </c>
      <c r="G56" s="19">
        <v>0.06</v>
      </c>
      <c r="H56" s="19">
        <v>1.1000000000000001</v>
      </c>
      <c r="I56" s="14">
        <v>30.4</v>
      </c>
      <c r="J56" s="14">
        <v>26.8</v>
      </c>
      <c r="K56" s="14">
        <v>3.6</v>
      </c>
      <c r="L56" s="18">
        <v>0.134328358208955</v>
      </c>
    </row>
    <row r="57" spans="2:12" x14ac:dyDescent="0.4">
      <c r="B57" s="69"/>
      <c r="C57" s="39">
        <v>35</v>
      </c>
      <c r="D57" s="19">
        <v>0.21199999999999999</v>
      </c>
      <c r="E57" s="19">
        <v>0.27200000000000002</v>
      </c>
      <c r="F57" s="19">
        <v>0.42399999999999999</v>
      </c>
      <c r="G57" s="19">
        <v>0.08</v>
      </c>
      <c r="H57" s="19">
        <v>1.2</v>
      </c>
      <c r="I57" s="14">
        <v>28.7</v>
      </c>
      <c r="J57" s="14">
        <v>24.6</v>
      </c>
      <c r="K57" s="14">
        <v>4.0999999999999996</v>
      </c>
      <c r="L57" s="18">
        <v>0.16666666666666699</v>
      </c>
    </row>
    <row r="58" spans="2:12" x14ac:dyDescent="0.4">
      <c r="B58" s="69"/>
      <c r="C58" s="39">
        <v>20</v>
      </c>
      <c r="D58" s="19">
        <v>0.11700000000000001</v>
      </c>
      <c r="E58" s="19">
        <v>0.34899999999999998</v>
      </c>
      <c r="F58" s="19">
        <v>0.26400000000000001</v>
      </c>
      <c r="G58" s="19">
        <v>6.7000000000000004E-2</v>
      </c>
      <c r="H58" s="19">
        <v>1.3</v>
      </c>
      <c r="I58" s="14">
        <v>30.78</v>
      </c>
      <c r="J58" s="14">
        <v>26.7</v>
      </c>
      <c r="K58" s="14">
        <v>4.08</v>
      </c>
      <c r="L58" s="18">
        <v>0.152808988764045</v>
      </c>
    </row>
    <row r="59" spans="2:12" x14ac:dyDescent="0.4">
      <c r="B59" s="69"/>
      <c r="C59" s="39">
        <v>17</v>
      </c>
      <c r="D59" s="16">
        <v>0.217</v>
      </c>
      <c r="E59" s="19">
        <v>0.32300000000000001</v>
      </c>
      <c r="F59" s="19">
        <v>0.67500000000000004</v>
      </c>
      <c r="G59" s="19">
        <v>7.9000000000000001E-2</v>
      </c>
      <c r="H59" s="15">
        <v>1.2</v>
      </c>
      <c r="I59" s="14">
        <v>30.4</v>
      </c>
      <c r="J59" s="14">
        <v>25.4</v>
      </c>
      <c r="K59" s="14">
        <v>5</v>
      </c>
      <c r="L59" s="18">
        <v>0.196850393700787</v>
      </c>
    </row>
    <row r="60" spans="2:12" x14ac:dyDescent="0.4">
      <c r="B60" s="69"/>
      <c r="C60" s="39">
        <v>19</v>
      </c>
      <c r="D60" s="19">
        <v>0.29499999999999998</v>
      </c>
      <c r="E60" s="19">
        <v>0.32100000000000001</v>
      </c>
      <c r="F60" s="19">
        <v>0.47599999999999998</v>
      </c>
      <c r="G60" s="19">
        <v>8.6999999999999994E-2</v>
      </c>
      <c r="H60" s="19">
        <v>1.5</v>
      </c>
      <c r="I60" s="14">
        <v>29.28</v>
      </c>
      <c r="J60" s="14">
        <v>26.3</v>
      </c>
      <c r="K60" s="14">
        <v>2.98</v>
      </c>
      <c r="L60" s="18">
        <v>0.113307984790875</v>
      </c>
    </row>
    <row r="61" spans="2:12" x14ac:dyDescent="0.4">
      <c r="B61" s="69"/>
      <c r="C61" s="39">
        <v>36</v>
      </c>
      <c r="D61" s="19">
        <v>0.17799999999999999</v>
      </c>
      <c r="E61" s="14">
        <v>0.35199999999999998</v>
      </c>
      <c r="F61" s="19">
        <v>0.19700000000000001</v>
      </c>
      <c r="G61" s="14">
        <v>6.4000000000000001E-2</v>
      </c>
      <c r="H61" s="14">
        <v>0.8</v>
      </c>
      <c r="I61" s="14">
        <v>29.4</v>
      </c>
      <c r="J61" s="14">
        <v>26.2</v>
      </c>
      <c r="K61" s="14">
        <v>3.2</v>
      </c>
      <c r="L61" s="18">
        <v>0.122137404580153</v>
      </c>
    </row>
    <row r="62" spans="2:12" x14ac:dyDescent="0.4">
      <c r="B62" s="70"/>
      <c r="C62" s="39">
        <v>38</v>
      </c>
      <c r="D62" s="14">
        <v>0.161</v>
      </c>
      <c r="E62" s="14">
        <v>0.374</v>
      </c>
      <c r="F62" s="14">
        <v>0.156</v>
      </c>
      <c r="G62" s="15">
        <v>0</v>
      </c>
      <c r="H62" s="14">
        <v>0.6</v>
      </c>
      <c r="I62" s="14">
        <v>28.2</v>
      </c>
      <c r="J62" s="14">
        <v>24.6</v>
      </c>
      <c r="K62" s="14">
        <v>3.6</v>
      </c>
      <c r="L62" s="18">
        <v>0.146341463414634</v>
      </c>
    </row>
    <row r="63" spans="2:12" x14ac:dyDescent="0.4">
      <c r="B63" s="68" t="s">
        <v>146</v>
      </c>
      <c r="C63" s="11">
        <v>56</v>
      </c>
      <c r="D63" s="15">
        <v>0.186</v>
      </c>
      <c r="E63" s="15">
        <v>0.312</v>
      </c>
      <c r="F63" s="15">
        <v>0.34</v>
      </c>
      <c r="G63" s="15">
        <v>5.8000000000000003E-2</v>
      </c>
      <c r="H63" s="15">
        <v>1.6</v>
      </c>
      <c r="I63" s="15">
        <v>22.314</v>
      </c>
      <c r="J63" s="15">
        <v>21.5</v>
      </c>
      <c r="K63" s="15">
        <v>0.81399999999999995</v>
      </c>
      <c r="L63" s="21">
        <v>3.78604651162791E-2</v>
      </c>
    </row>
    <row r="64" spans="2:12" x14ac:dyDescent="0.4">
      <c r="B64" s="69"/>
      <c r="C64" s="11">
        <v>4</v>
      </c>
      <c r="D64" s="15">
        <v>0.17299999999999999</v>
      </c>
      <c r="E64" s="15">
        <v>0.39300000000000002</v>
      </c>
      <c r="F64" s="15">
        <v>0.30199999999999999</v>
      </c>
      <c r="G64" s="15">
        <v>0</v>
      </c>
      <c r="H64" s="15">
        <v>1.6</v>
      </c>
      <c r="I64" s="15">
        <v>29.25</v>
      </c>
      <c r="J64" s="15">
        <v>27.1</v>
      </c>
      <c r="K64" s="15">
        <v>2.15</v>
      </c>
      <c r="L64" s="21">
        <v>7.9335793357933504E-2</v>
      </c>
    </row>
    <row r="65" spans="2:12" x14ac:dyDescent="0.4">
      <c r="B65" s="69"/>
      <c r="C65" s="11">
        <v>19</v>
      </c>
      <c r="D65" s="15">
        <v>0.17</v>
      </c>
      <c r="E65" s="15">
        <v>0.34200000000000003</v>
      </c>
      <c r="F65" s="15">
        <v>0.375</v>
      </c>
      <c r="G65" s="15">
        <v>6.3E-2</v>
      </c>
      <c r="H65" s="15">
        <v>1.5</v>
      </c>
      <c r="I65" s="15">
        <v>28.125</v>
      </c>
      <c r="J65" s="15">
        <v>24.9</v>
      </c>
      <c r="K65" s="15">
        <v>3.2250000000000001</v>
      </c>
      <c r="L65" s="21">
        <v>0.12951807228915699</v>
      </c>
    </row>
    <row r="66" spans="2:12" x14ac:dyDescent="0.4">
      <c r="B66" s="69"/>
      <c r="C66" s="11">
        <v>91</v>
      </c>
      <c r="D66" s="15">
        <v>0.152</v>
      </c>
      <c r="E66" s="15">
        <v>0.34100000000000003</v>
      </c>
      <c r="F66" s="15">
        <v>0.36</v>
      </c>
      <c r="G66" s="15">
        <v>6.0999999999999999E-2</v>
      </c>
      <c r="H66" s="15">
        <v>1.7</v>
      </c>
      <c r="I66" s="15">
        <v>28.498000000000001</v>
      </c>
      <c r="J66" s="15">
        <v>24.7</v>
      </c>
      <c r="K66" s="15">
        <v>3.798</v>
      </c>
      <c r="L66" s="21">
        <v>0.153765182186235</v>
      </c>
    </row>
    <row r="67" spans="2:12" x14ac:dyDescent="0.4">
      <c r="B67" s="69"/>
      <c r="C67" s="11">
        <v>5</v>
      </c>
      <c r="D67" s="15">
        <v>0.14000000000000001</v>
      </c>
      <c r="E67" s="15">
        <v>0.35399999999999998</v>
      </c>
      <c r="F67" s="15">
        <v>0.25800000000000001</v>
      </c>
      <c r="G67" s="15">
        <v>0</v>
      </c>
      <c r="H67" s="15">
        <v>1.7</v>
      </c>
      <c r="I67" s="15">
        <v>28.681999999999999</v>
      </c>
      <c r="J67" s="15">
        <v>27.6</v>
      </c>
      <c r="K67" s="15">
        <v>1.0820000000000001</v>
      </c>
      <c r="L67" s="21">
        <v>3.9202898550724501E-2</v>
      </c>
    </row>
    <row r="68" spans="2:12" x14ac:dyDescent="0.4">
      <c r="B68" s="69"/>
      <c r="C68" s="11">
        <v>191</v>
      </c>
      <c r="D68" s="15">
        <v>0.16300000000000001</v>
      </c>
      <c r="E68" s="15">
        <v>0.33400000000000002</v>
      </c>
      <c r="F68" s="15">
        <v>0.28299999999999997</v>
      </c>
      <c r="G68" s="15">
        <v>5.7000000000000002E-2</v>
      </c>
      <c r="H68" s="15">
        <v>1.9</v>
      </c>
      <c r="I68" s="15">
        <v>26.03</v>
      </c>
      <c r="J68" s="15">
        <v>23.5</v>
      </c>
      <c r="K68" s="15">
        <v>2.5299999999999998</v>
      </c>
      <c r="L68" s="21">
        <v>0.107659574468085</v>
      </c>
    </row>
    <row r="69" spans="2:12" x14ac:dyDescent="0.4">
      <c r="B69" s="69"/>
      <c r="C69" s="11">
        <v>54</v>
      </c>
      <c r="D69" s="15">
        <v>0.16900000000000001</v>
      </c>
      <c r="E69" s="15">
        <v>0.30599999999999999</v>
      </c>
      <c r="F69" s="15">
        <v>0.245</v>
      </c>
      <c r="G69" s="15">
        <v>5.3999999999999999E-2</v>
      </c>
      <c r="H69" s="15">
        <v>1.5</v>
      </c>
      <c r="I69" s="15">
        <v>27.975000000000001</v>
      </c>
      <c r="J69" s="15">
        <v>26.2</v>
      </c>
      <c r="K69" s="15">
        <v>1.7749999999999999</v>
      </c>
      <c r="L69" s="21">
        <v>6.7748091603053506E-2</v>
      </c>
    </row>
    <row r="70" spans="2:12" x14ac:dyDescent="0.4">
      <c r="B70" s="69"/>
      <c r="C70" s="11">
        <v>60</v>
      </c>
      <c r="D70" s="15">
        <v>0.14899999999999999</v>
      </c>
      <c r="E70" s="15">
        <v>0.28499999999999998</v>
      </c>
      <c r="F70" s="15">
        <v>0.39800000000000002</v>
      </c>
      <c r="G70" s="15">
        <v>0</v>
      </c>
      <c r="H70" s="23">
        <v>2</v>
      </c>
      <c r="I70" s="15">
        <v>27.108000000000001</v>
      </c>
      <c r="J70" s="15">
        <v>25.4</v>
      </c>
      <c r="K70" s="15">
        <v>1.708</v>
      </c>
      <c r="L70" s="21">
        <v>6.7244094488189105E-2</v>
      </c>
    </row>
    <row r="71" spans="2:12" x14ac:dyDescent="0.4">
      <c r="B71" s="69"/>
      <c r="C71" s="11">
        <v>181</v>
      </c>
      <c r="D71" s="16">
        <v>0.161</v>
      </c>
      <c r="E71" s="16">
        <v>0.26400000000000001</v>
      </c>
      <c r="F71" s="16">
        <v>0.36699999999999999</v>
      </c>
      <c r="G71" s="15">
        <v>0</v>
      </c>
      <c r="H71" s="15">
        <v>2.2999999999999998</v>
      </c>
      <c r="I71" s="15">
        <v>28.077000000000002</v>
      </c>
      <c r="J71" s="22">
        <v>23.7</v>
      </c>
      <c r="K71" s="15">
        <v>4.3769999999999998</v>
      </c>
      <c r="L71" s="21">
        <v>0.18468354430379699</v>
      </c>
    </row>
    <row r="72" spans="2:12" x14ac:dyDescent="0.4">
      <c r="B72" s="69"/>
      <c r="C72" s="11">
        <v>8</v>
      </c>
      <c r="D72" s="15">
        <v>0.16900000000000001</v>
      </c>
      <c r="E72" s="16">
        <v>0.26800000000000002</v>
      </c>
      <c r="F72" s="15">
        <v>0.32500000000000001</v>
      </c>
      <c r="G72" s="15">
        <v>0</v>
      </c>
      <c r="H72" s="15">
        <v>1.6</v>
      </c>
      <c r="I72" s="15">
        <v>26.36</v>
      </c>
      <c r="J72" s="22">
        <v>23.2</v>
      </c>
      <c r="K72" s="15">
        <v>3.16</v>
      </c>
      <c r="L72" s="21">
        <v>0.13620689655172399</v>
      </c>
    </row>
    <row r="73" spans="2:12" x14ac:dyDescent="0.4">
      <c r="B73" s="69"/>
      <c r="C73" s="11">
        <v>3</v>
      </c>
      <c r="D73" s="16">
        <v>0.17899999999999999</v>
      </c>
      <c r="E73" s="16">
        <v>0.316</v>
      </c>
      <c r="F73" s="16">
        <v>0.39300000000000002</v>
      </c>
      <c r="G73" s="16">
        <v>5.6000000000000001E-2</v>
      </c>
      <c r="H73" s="15">
        <v>1.7</v>
      </c>
      <c r="I73" s="15">
        <v>28.167999999999999</v>
      </c>
      <c r="J73" s="22">
        <v>24</v>
      </c>
      <c r="K73" s="15">
        <v>4.1680000000000001</v>
      </c>
      <c r="L73" s="21">
        <v>0.173666666666667</v>
      </c>
    </row>
    <row r="74" spans="2:12" x14ac:dyDescent="0.4">
      <c r="B74" s="69"/>
      <c r="C74" s="17">
        <v>3</v>
      </c>
      <c r="D74" s="14">
        <v>0.20799999999999999</v>
      </c>
      <c r="E74" s="14">
        <v>0.34</v>
      </c>
      <c r="F74" s="14">
        <v>0.33200000000000002</v>
      </c>
      <c r="G74" s="15">
        <v>0</v>
      </c>
      <c r="H74" s="14">
        <v>2.1</v>
      </c>
      <c r="I74" s="14">
        <v>31.969000000000001</v>
      </c>
      <c r="J74" s="14">
        <v>29.4</v>
      </c>
      <c r="K74" s="14">
        <v>2.569</v>
      </c>
      <c r="L74" s="18">
        <v>8.7380952380952406E-2</v>
      </c>
    </row>
    <row r="75" spans="2:12" x14ac:dyDescent="0.4">
      <c r="B75" s="69"/>
      <c r="C75" s="17">
        <v>9</v>
      </c>
      <c r="D75" s="14">
        <v>0.17499999999999999</v>
      </c>
      <c r="E75" s="14">
        <v>0.34399999999999997</v>
      </c>
      <c r="F75" s="14">
        <v>0.28399999999999997</v>
      </c>
      <c r="G75" s="15">
        <v>0</v>
      </c>
      <c r="H75" s="14">
        <v>2.8</v>
      </c>
      <c r="I75" s="14">
        <v>28.827999999999999</v>
      </c>
      <c r="J75" s="14">
        <v>27.1</v>
      </c>
      <c r="K75" s="14">
        <v>1.728</v>
      </c>
      <c r="L75" s="18">
        <v>6.37638376383763E-2</v>
      </c>
    </row>
    <row r="76" spans="2:12" x14ac:dyDescent="0.4">
      <c r="B76" s="69"/>
      <c r="C76" s="17">
        <v>6</v>
      </c>
      <c r="D76" s="14">
        <v>0.19500000000000001</v>
      </c>
      <c r="E76" s="14">
        <v>0.311</v>
      </c>
      <c r="F76" s="14">
        <v>0.38500000000000001</v>
      </c>
      <c r="G76" s="14">
        <v>6.4000000000000001E-2</v>
      </c>
      <c r="H76" s="14">
        <v>2.1</v>
      </c>
      <c r="I76" s="14">
        <v>29.529</v>
      </c>
      <c r="J76" s="14">
        <v>28.1</v>
      </c>
      <c r="K76" s="14">
        <v>1.429</v>
      </c>
      <c r="L76" s="18">
        <v>5.08540925266905E-2</v>
      </c>
    </row>
    <row r="77" spans="2:12" x14ac:dyDescent="0.4">
      <c r="B77" s="69"/>
      <c r="C77" s="17">
        <v>23</v>
      </c>
      <c r="D77" s="14">
        <v>0.19600000000000001</v>
      </c>
      <c r="E77" s="14">
        <v>0.34100000000000003</v>
      </c>
      <c r="F77" s="14">
        <v>0.38200000000000001</v>
      </c>
      <c r="G77" s="15">
        <v>6.0999999999999999E-2</v>
      </c>
      <c r="H77" s="15">
        <v>3</v>
      </c>
      <c r="I77" s="14">
        <v>30.766999999999999</v>
      </c>
      <c r="J77" s="14">
        <v>27</v>
      </c>
      <c r="K77" s="14">
        <v>3.7669999999999999</v>
      </c>
      <c r="L77" s="18">
        <v>0.13951851851851901</v>
      </c>
    </row>
    <row r="78" spans="2:12" x14ac:dyDescent="0.4">
      <c r="B78" s="69"/>
      <c r="C78" s="17">
        <v>34</v>
      </c>
      <c r="D78" s="14">
        <v>0.249</v>
      </c>
      <c r="E78" s="14">
        <v>0.311</v>
      </c>
      <c r="F78" s="15">
        <v>0.35399999999999998</v>
      </c>
      <c r="G78" s="15">
        <v>5.7000000000000002E-2</v>
      </c>
      <c r="H78" s="14">
        <v>1.6</v>
      </c>
      <c r="I78" s="14">
        <v>26.489000000000001</v>
      </c>
      <c r="J78" s="14">
        <v>22.3</v>
      </c>
      <c r="K78" s="14">
        <v>4.1890000000000001</v>
      </c>
      <c r="L78" s="18">
        <v>0.18784753363228701</v>
      </c>
    </row>
    <row r="79" spans="2:12" x14ac:dyDescent="0.4">
      <c r="B79" s="69"/>
      <c r="C79" s="17">
        <v>36</v>
      </c>
      <c r="D79" s="14">
        <v>0.17299999999999999</v>
      </c>
      <c r="E79" s="14">
        <v>0.30399999999999999</v>
      </c>
      <c r="F79" s="15">
        <v>0.438</v>
      </c>
      <c r="G79" s="14">
        <v>7.0000000000000007E-2</v>
      </c>
      <c r="H79" s="14">
        <v>1.7</v>
      </c>
      <c r="I79" s="14">
        <v>26.803000000000001</v>
      </c>
      <c r="J79" s="14">
        <v>24.5</v>
      </c>
      <c r="K79" s="14">
        <v>2.3029999999999999</v>
      </c>
      <c r="L79" s="18">
        <v>9.3999999999999903E-2</v>
      </c>
    </row>
    <row r="80" spans="2:12" x14ac:dyDescent="0.4">
      <c r="B80" s="70"/>
      <c r="C80" s="17">
        <v>42</v>
      </c>
      <c r="D80" s="15">
        <v>0.20100000000000001</v>
      </c>
      <c r="E80" s="14">
        <v>0.34200000000000003</v>
      </c>
      <c r="F80" s="14">
        <v>0.246</v>
      </c>
      <c r="G80" s="15">
        <v>5.8000000000000003E-2</v>
      </c>
      <c r="H80" s="15">
        <v>1.7</v>
      </c>
      <c r="I80" s="14">
        <v>30.138000000000002</v>
      </c>
      <c r="J80" s="14">
        <v>26.3</v>
      </c>
      <c r="K80" s="14">
        <v>3.8380000000000001</v>
      </c>
      <c r="L80" s="18">
        <v>0.145931558935361</v>
      </c>
    </row>
    <row r="81" spans="1:19" x14ac:dyDescent="0.4">
      <c r="B81" s="40"/>
      <c r="C81" s="9"/>
      <c r="D81" s="7"/>
      <c r="E81" s="41"/>
      <c r="F81" s="41"/>
      <c r="G81" s="7"/>
      <c r="H81" s="7"/>
      <c r="I81" s="41"/>
      <c r="J81" s="41"/>
      <c r="K81" s="41"/>
      <c r="L81" s="42"/>
    </row>
    <row r="82" spans="1:19" x14ac:dyDescent="0.4">
      <c r="A82" s="5" t="s">
        <v>588</v>
      </c>
      <c r="B82" s="5" t="s">
        <v>64</v>
      </c>
      <c r="C82" s="8"/>
      <c r="D82" s="8"/>
      <c r="E82" s="8"/>
      <c r="F82" s="8"/>
      <c r="G82" s="8"/>
      <c r="H82" s="8"/>
      <c r="I82" s="8"/>
      <c r="J82" s="8"/>
      <c r="L82" s="8"/>
      <c r="M82" s="8"/>
      <c r="N82" s="8"/>
      <c r="O82" s="8"/>
      <c r="P82" s="8"/>
      <c r="Q82" s="8"/>
      <c r="R82" s="8"/>
      <c r="S82" s="8"/>
    </row>
    <row r="83" spans="1:19" x14ac:dyDescent="0.4">
      <c r="B83" s="38" t="s">
        <v>39</v>
      </c>
      <c r="C83" s="8"/>
      <c r="D83" s="8"/>
      <c r="E83" s="8"/>
      <c r="F83" s="8"/>
      <c r="G83" s="8"/>
      <c r="L83" s="8"/>
      <c r="M83" s="8"/>
      <c r="N83" s="8"/>
      <c r="O83" s="8"/>
      <c r="P83" s="8"/>
      <c r="Q83" s="8"/>
      <c r="R83" s="8"/>
      <c r="S83" s="8"/>
    </row>
    <row r="84" spans="1:19" x14ac:dyDescent="0.4">
      <c r="B84" s="38" t="s">
        <v>40</v>
      </c>
      <c r="C84" s="8">
        <v>15.91</v>
      </c>
      <c r="D84" s="8"/>
      <c r="E84" s="8"/>
      <c r="F84" s="8"/>
      <c r="G84" s="8"/>
      <c r="L84" s="8"/>
      <c r="M84" s="8"/>
      <c r="N84" s="8"/>
      <c r="O84" s="8"/>
      <c r="P84" s="8"/>
      <c r="Q84" s="8"/>
      <c r="R84" s="8"/>
      <c r="S84" s="8"/>
    </row>
    <row r="85" spans="1:19" x14ac:dyDescent="0.4">
      <c r="B85" s="38" t="s">
        <v>41</v>
      </c>
      <c r="C85" s="8" t="s">
        <v>93</v>
      </c>
      <c r="D85" s="8"/>
      <c r="E85" s="8"/>
      <c r="F85" s="8"/>
      <c r="G85" s="8"/>
      <c r="L85" s="8"/>
      <c r="M85" s="8"/>
      <c r="N85" s="8"/>
      <c r="O85" s="8"/>
      <c r="P85" s="8"/>
      <c r="Q85" s="8"/>
      <c r="R85" s="8"/>
      <c r="S85" s="8"/>
    </row>
    <row r="86" spans="1:19" x14ac:dyDescent="0.4">
      <c r="B86" s="38" t="s">
        <v>42</v>
      </c>
      <c r="C86" s="8" t="s">
        <v>94</v>
      </c>
      <c r="D86" s="8"/>
      <c r="E86" s="8"/>
      <c r="F86" s="8"/>
      <c r="G86" s="8"/>
      <c r="L86" s="8"/>
      <c r="M86" s="8"/>
      <c r="N86" s="8"/>
      <c r="O86" s="8"/>
      <c r="P86" s="8"/>
      <c r="Q86" s="8"/>
      <c r="R86" s="8"/>
      <c r="S86" s="8"/>
    </row>
    <row r="87" spans="1:19" x14ac:dyDescent="0.4">
      <c r="B87" s="38" t="s">
        <v>44</v>
      </c>
      <c r="C87" s="8" t="s">
        <v>45</v>
      </c>
      <c r="D87" s="8"/>
      <c r="E87" s="8"/>
      <c r="F87" s="8"/>
      <c r="G87" s="8"/>
      <c r="L87" s="8"/>
      <c r="M87" s="8"/>
      <c r="N87" s="8"/>
      <c r="O87" s="8"/>
      <c r="P87" s="8"/>
      <c r="Q87" s="8"/>
      <c r="R87" s="8"/>
      <c r="S87" s="8"/>
    </row>
    <row r="88" spans="1:19" x14ac:dyDescent="0.4">
      <c r="B88" s="38" t="s">
        <v>46</v>
      </c>
      <c r="C88" s="8">
        <v>0.39529999999999998</v>
      </c>
      <c r="D88" s="8"/>
      <c r="E88" s="8"/>
      <c r="F88" s="8"/>
      <c r="G88" s="8"/>
      <c r="L88" s="8"/>
      <c r="M88" s="8"/>
      <c r="N88" s="8"/>
      <c r="O88" s="8"/>
      <c r="P88" s="8"/>
      <c r="Q88" s="8"/>
      <c r="R88" s="8"/>
      <c r="S88" s="8"/>
    </row>
    <row r="89" spans="1:19" x14ac:dyDescent="0.4">
      <c r="B89" s="38"/>
      <c r="C89" s="8"/>
      <c r="D89" s="8"/>
      <c r="E89" s="8"/>
      <c r="F89" s="8"/>
      <c r="G89" s="8"/>
      <c r="L89" s="8"/>
      <c r="M89" s="8"/>
      <c r="N89" s="8"/>
      <c r="O89" s="8"/>
      <c r="P89" s="8"/>
      <c r="Q89" s="8"/>
      <c r="R89" s="8"/>
      <c r="S89" s="8"/>
    </row>
    <row r="90" spans="1:19" x14ac:dyDescent="0.4">
      <c r="B90" s="38" t="s">
        <v>47</v>
      </c>
      <c r="C90" s="8"/>
      <c r="D90" s="8"/>
      <c r="E90" s="8"/>
      <c r="F90" s="8"/>
      <c r="G90" s="8"/>
      <c r="L90" s="8"/>
      <c r="M90" s="8"/>
      <c r="N90" s="8"/>
      <c r="O90" s="8"/>
      <c r="P90" s="8"/>
      <c r="Q90" s="8"/>
      <c r="R90" s="8"/>
      <c r="S90" s="8"/>
    </row>
    <row r="91" spans="1:19" x14ac:dyDescent="0.4">
      <c r="B91" s="38" t="s">
        <v>48</v>
      </c>
      <c r="C91" s="8" t="s">
        <v>147</v>
      </c>
      <c r="D91" s="8"/>
      <c r="E91" s="8"/>
      <c r="F91" s="8"/>
      <c r="G91" s="8"/>
      <c r="L91" s="8"/>
      <c r="M91" s="8"/>
      <c r="N91" s="8"/>
      <c r="O91" s="8"/>
      <c r="P91" s="8"/>
      <c r="Q91" s="8"/>
      <c r="R91" s="8"/>
      <c r="S91" s="8"/>
    </row>
    <row r="92" spans="1:19" x14ac:dyDescent="0.4">
      <c r="B92" s="38" t="s">
        <v>41</v>
      </c>
      <c r="C92" s="8">
        <v>0.59060000000000001</v>
      </c>
      <c r="D92" s="8"/>
      <c r="E92" s="8"/>
      <c r="F92" s="8"/>
      <c r="G92" s="8"/>
      <c r="L92" s="8"/>
      <c r="M92" s="8"/>
      <c r="N92" s="8"/>
      <c r="O92" s="8"/>
      <c r="P92" s="8"/>
      <c r="Q92" s="8"/>
      <c r="R92" s="8"/>
      <c r="S92" s="8"/>
    </row>
    <row r="93" spans="1:19" x14ac:dyDescent="0.4">
      <c r="B93" s="38" t="s">
        <v>42</v>
      </c>
      <c r="C93" s="8" t="s">
        <v>49</v>
      </c>
      <c r="D93" s="8"/>
      <c r="E93" s="8"/>
      <c r="F93" s="8"/>
      <c r="G93" s="8"/>
      <c r="L93" s="8"/>
      <c r="M93" s="8"/>
      <c r="N93" s="8"/>
      <c r="O93" s="8"/>
      <c r="P93" s="8"/>
      <c r="Q93" s="8"/>
      <c r="R93" s="8"/>
      <c r="S93" s="8"/>
    </row>
    <row r="94" spans="1:19" x14ac:dyDescent="0.4">
      <c r="B94" s="38" t="s">
        <v>50</v>
      </c>
      <c r="C94" s="8" t="s">
        <v>51</v>
      </c>
      <c r="D94" s="8"/>
      <c r="E94" s="8"/>
      <c r="F94" s="8"/>
      <c r="G94" s="8"/>
      <c r="L94" s="8"/>
      <c r="M94" s="8"/>
      <c r="N94" s="8"/>
      <c r="O94" s="8"/>
      <c r="P94" s="8"/>
      <c r="Q94" s="8"/>
      <c r="R94" s="8"/>
      <c r="S94" s="8"/>
    </row>
    <row r="95" spans="1:19" x14ac:dyDescent="0.4">
      <c r="B95" s="38"/>
      <c r="C95" s="8"/>
      <c r="D95" s="8"/>
      <c r="E95" s="8"/>
      <c r="F95" s="8"/>
      <c r="G95" s="8"/>
      <c r="L95" s="8"/>
      <c r="M95" s="8"/>
      <c r="N95" s="8"/>
      <c r="O95" s="8"/>
      <c r="P95" s="8"/>
      <c r="Q95" s="8"/>
      <c r="R95" s="8"/>
      <c r="S95" s="8"/>
    </row>
    <row r="96" spans="1:19" x14ac:dyDescent="0.4">
      <c r="B96" s="38" t="s">
        <v>52</v>
      </c>
      <c r="C96" s="8"/>
      <c r="D96" s="8"/>
      <c r="E96" s="8"/>
      <c r="F96" s="8"/>
      <c r="G96" s="8"/>
      <c r="L96" s="8"/>
      <c r="M96" s="8"/>
      <c r="N96" s="8"/>
      <c r="O96" s="8"/>
      <c r="P96" s="8"/>
      <c r="Q96" s="8"/>
      <c r="R96" s="8"/>
      <c r="S96" s="8"/>
    </row>
    <row r="97" spans="2:16" x14ac:dyDescent="0.4">
      <c r="B97" s="38" t="s">
        <v>53</v>
      </c>
      <c r="C97" s="8">
        <v>0.90229999999999999</v>
      </c>
      <c r="D97" s="8"/>
      <c r="E97" s="8"/>
      <c r="F97" s="8"/>
      <c r="G97" s="8"/>
      <c r="L97" s="8"/>
      <c r="M97" s="8"/>
      <c r="N97" s="8"/>
      <c r="O97" s="8"/>
      <c r="P97" s="8"/>
    </row>
    <row r="98" spans="2:16" x14ac:dyDescent="0.4">
      <c r="B98" s="38" t="s">
        <v>41</v>
      </c>
      <c r="C98" s="8">
        <v>0.82489999999999997</v>
      </c>
      <c r="D98" s="8"/>
      <c r="E98" s="8"/>
      <c r="F98" s="8"/>
      <c r="G98" s="8"/>
      <c r="L98" s="8"/>
      <c r="M98" s="8"/>
      <c r="N98" s="8"/>
      <c r="O98" s="8"/>
      <c r="P98" s="8"/>
    </row>
    <row r="99" spans="2:16" x14ac:dyDescent="0.4">
      <c r="B99" s="38" t="s">
        <v>42</v>
      </c>
      <c r="C99" s="8" t="s">
        <v>49</v>
      </c>
      <c r="D99" s="8"/>
      <c r="E99" s="8"/>
      <c r="F99" s="8"/>
      <c r="G99" s="8"/>
      <c r="L99" s="8"/>
      <c r="M99" s="8"/>
      <c r="N99" s="8"/>
      <c r="O99" s="8"/>
      <c r="P99" s="8"/>
    </row>
    <row r="100" spans="2:16" x14ac:dyDescent="0.4">
      <c r="B100" s="38" t="s">
        <v>50</v>
      </c>
      <c r="C100" s="8" t="s">
        <v>51</v>
      </c>
      <c r="D100" s="8"/>
      <c r="E100" s="8"/>
      <c r="F100" s="8"/>
      <c r="G100" s="8"/>
      <c r="L100" s="8"/>
      <c r="M100" s="8"/>
      <c r="N100" s="8"/>
      <c r="O100" s="8"/>
      <c r="P100" s="8"/>
    </row>
    <row r="101" spans="2:16" x14ac:dyDescent="0.4">
      <c r="B101" s="38"/>
      <c r="C101" s="8"/>
      <c r="D101" s="8"/>
      <c r="E101" s="8"/>
      <c r="F101" s="8"/>
      <c r="G101" s="8"/>
      <c r="L101" s="8"/>
      <c r="M101" s="8"/>
      <c r="N101" s="8"/>
      <c r="O101" s="8"/>
      <c r="P101" s="8"/>
    </row>
    <row r="102" spans="2:16" x14ac:dyDescent="0.4">
      <c r="B102" s="38" t="s">
        <v>54</v>
      </c>
      <c r="C102" s="8" t="s">
        <v>55</v>
      </c>
      <c r="D102" s="8" t="s">
        <v>56</v>
      </c>
      <c r="E102" s="8" t="s">
        <v>57</v>
      </c>
      <c r="F102" s="8" t="s">
        <v>48</v>
      </c>
      <c r="G102" s="8" t="s">
        <v>41</v>
      </c>
      <c r="L102" s="8"/>
      <c r="M102" s="8"/>
      <c r="N102" s="8"/>
      <c r="O102" s="8"/>
      <c r="P102" s="8"/>
    </row>
    <row r="103" spans="2:16" x14ac:dyDescent="0.4">
      <c r="B103" s="38" t="s">
        <v>58</v>
      </c>
      <c r="C103" s="8">
        <v>907.6</v>
      </c>
      <c r="D103" s="8">
        <v>3</v>
      </c>
      <c r="E103" s="8">
        <v>302.5</v>
      </c>
      <c r="F103" s="8" t="s">
        <v>148</v>
      </c>
      <c r="G103" s="8" t="s">
        <v>97</v>
      </c>
      <c r="L103" s="8"/>
      <c r="M103" s="8"/>
      <c r="N103" s="8"/>
      <c r="O103" s="8"/>
      <c r="P103" s="8"/>
    </row>
    <row r="104" spans="2:16" x14ac:dyDescent="0.4">
      <c r="B104" s="38" t="s">
        <v>59</v>
      </c>
      <c r="C104" s="8">
        <v>1388</v>
      </c>
      <c r="D104" s="8">
        <v>73</v>
      </c>
      <c r="E104" s="8">
        <v>19.02</v>
      </c>
      <c r="F104" s="8"/>
      <c r="G104" s="8"/>
      <c r="L104" s="8"/>
      <c r="M104" s="8"/>
      <c r="N104" s="8"/>
      <c r="O104" s="8"/>
      <c r="P104" s="8"/>
    </row>
    <row r="105" spans="2:16" x14ac:dyDescent="0.4">
      <c r="B105" s="38" t="s">
        <v>60</v>
      </c>
      <c r="C105" s="8">
        <v>2296</v>
      </c>
      <c r="D105" s="8">
        <v>76</v>
      </c>
      <c r="E105" s="8"/>
      <c r="F105" s="8"/>
      <c r="G105" s="8"/>
      <c r="L105" s="8"/>
      <c r="M105" s="8"/>
      <c r="N105" s="8"/>
      <c r="O105" s="8"/>
      <c r="P105" s="8"/>
    </row>
    <row r="106" spans="2:16" x14ac:dyDescent="0.4">
      <c r="B106" s="38"/>
      <c r="C106" s="8"/>
      <c r="D106" s="8"/>
      <c r="E106" s="8"/>
      <c r="F106" s="8"/>
      <c r="G106" s="8"/>
      <c r="L106" s="8"/>
      <c r="M106" s="8"/>
      <c r="N106" s="8"/>
      <c r="O106" s="8"/>
      <c r="P106" s="8"/>
    </row>
    <row r="107" spans="2:16" x14ac:dyDescent="0.4">
      <c r="B107" s="38" t="s">
        <v>61</v>
      </c>
      <c r="C107" s="8"/>
      <c r="D107" s="8"/>
      <c r="E107" s="8"/>
      <c r="F107" s="8"/>
      <c r="G107" s="8"/>
      <c r="L107" s="8"/>
      <c r="M107" s="8"/>
      <c r="N107" s="8"/>
      <c r="O107" s="8"/>
      <c r="P107" s="8"/>
    </row>
    <row r="108" spans="2:16" x14ac:dyDescent="0.4">
      <c r="B108" s="38" t="s">
        <v>62</v>
      </c>
      <c r="C108" s="8">
        <v>4</v>
      </c>
      <c r="D108" s="8"/>
      <c r="E108" s="8"/>
      <c r="F108" s="8"/>
      <c r="G108" s="8"/>
      <c r="L108" s="8"/>
      <c r="M108" s="8"/>
      <c r="N108" s="8"/>
      <c r="O108" s="8"/>
      <c r="P108" s="8"/>
    </row>
    <row r="109" spans="2:16" x14ac:dyDescent="0.4">
      <c r="B109" s="38" t="s">
        <v>63</v>
      </c>
      <c r="C109" s="8">
        <v>77</v>
      </c>
      <c r="D109" s="8"/>
      <c r="E109" s="8"/>
      <c r="F109" s="8"/>
      <c r="G109" s="8"/>
    </row>
    <row r="110" spans="2:16" x14ac:dyDescent="0.4">
      <c r="B110" s="38"/>
      <c r="C110" s="8"/>
      <c r="D110" s="8"/>
      <c r="E110" s="8"/>
      <c r="F110" s="8"/>
      <c r="G110" s="8"/>
    </row>
    <row r="111" spans="2:16" x14ac:dyDescent="0.4">
      <c r="B111" s="38" t="s">
        <v>66</v>
      </c>
      <c r="C111" s="8" t="s">
        <v>67</v>
      </c>
      <c r="D111" s="8" t="s">
        <v>68</v>
      </c>
      <c r="E111" s="8" t="s">
        <v>69</v>
      </c>
      <c r="F111" s="8" t="s">
        <v>70</v>
      </c>
      <c r="G111" s="8" t="s">
        <v>71</v>
      </c>
      <c r="H111" s="8"/>
      <c r="I111" s="8"/>
      <c r="J111" s="8"/>
    </row>
    <row r="112" spans="2:16" x14ac:dyDescent="0.4">
      <c r="B112" s="38" t="s">
        <v>112</v>
      </c>
      <c r="C112" s="8">
        <v>8.1539999999999999</v>
      </c>
      <c r="D112" s="8" t="s">
        <v>149</v>
      </c>
      <c r="E112" s="8" t="s">
        <v>45</v>
      </c>
      <c r="F112" s="8" t="s">
        <v>94</v>
      </c>
      <c r="G112" s="49">
        <v>6.285E-7</v>
      </c>
      <c r="H112" s="8" t="s">
        <v>73</v>
      </c>
      <c r="I112" s="8"/>
      <c r="J112" s="8"/>
    </row>
    <row r="113" spans="1:10" ht="14.65" x14ac:dyDescent="0.4">
      <c r="B113" s="38" t="s">
        <v>121</v>
      </c>
      <c r="C113" s="8">
        <v>0.3407</v>
      </c>
      <c r="D113" s="8" t="s">
        <v>150</v>
      </c>
      <c r="E113" s="8" t="s">
        <v>51</v>
      </c>
      <c r="F113" s="8" t="s">
        <v>49</v>
      </c>
      <c r="G113" s="8">
        <v>0.99562005170000001</v>
      </c>
      <c r="H113" s="8" t="s">
        <v>75</v>
      </c>
      <c r="I113" s="8"/>
      <c r="J113" s="8"/>
    </row>
    <row r="114" spans="1:10" ht="14.65" x14ac:dyDescent="0.4">
      <c r="B114" s="38" t="s">
        <v>113</v>
      </c>
      <c r="C114" s="8">
        <v>3.56</v>
      </c>
      <c r="D114" s="8" t="s">
        <v>151</v>
      </c>
      <c r="E114" s="8" t="s">
        <v>51</v>
      </c>
      <c r="F114" s="8" t="s">
        <v>49</v>
      </c>
      <c r="G114" s="8">
        <v>8.3421846899999999E-2</v>
      </c>
      <c r="H114" s="8" t="s">
        <v>76</v>
      </c>
      <c r="I114" s="8"/>
      <c r="J114" s="8"/>
    </row>
    <row r="115" spans="1:10" ht="14.65" x14ac:dyDescent="0.4">
      <c r="B115" s="38" t="s">
        <v>152</v>
      </c>
      <c r="C115" s="8">
        <v>-7.8129999999999997</v>
      </c>
      <c r="D115" s="8" t="s">
        <v>153</v>
      </c>
      <c r="E115" s="8" t="s">
        <v>45</v>
      </c>
      <c r="F115" s="8" t="s">
        <v>94</v>
      </c>
      <c r="G115" s="8">
        <v>1.1688999999999999E-6</v>
      </c>
      <c r="H115" s="8" t="s">
        <v>77</v>
      </c>
      <c r="I115" s="8"/>
      <c r="J115" s="8"/>
    </row>
    <row r="116" spans="1:10" ht="14.65" x14ac:dyDescent="0.4">
      <c r="B116" s="38" t="s">
        <v>114</v>
      </c>
      <c r="C116" s="8">
        <v>-4.5940000000000003</v>
      </c>
      <c r="D116" s="8" t="s">
        <v>154</v>
      </c>
      <c r="E116" s="8" t="s">
        <v>45</v>
      </c>
      <c r="F116" s="8" t="s">
        <v>72</v>
      </c>
      <c r="G116" s="49">
        <v>6.2983268000000002E-3</v>
      </c>
      <c r="H116" s="8" t="s">
        <v>79</v>
      </c>
      <c r="I116" s="8"/>
      <c r="J116" s="8"/>
    </row>
    <row r="117" spans="1:10" ht="14.65" x14ac:dyDescent="0.4">
      <c r="B117" s="38" t="s">
        <v>155</v>
      </c>
      <c r="C117" s="8">
        <v>3.2189999999999999</v>
      </c>
      <c r="D117" s="8" t="s">
        <v>156</v>
      </c>
      <c r="E117" s="8" t="s">
        <v>51</v>
      </c>
      <c r="F117" s="8" t="s">
        <v>49</v>
      </c>
      <c r="G117" s="8">
        <v>0.12892748849999999</v>
      </c>
      <c r="H117" s="8" t="s">
        <v>80</v>
      </c>
      <c r="I117" s="8"/>
      <c r="J117" s="8"/>
    </row>
    <row r="118" spans="1:10" x14ac:dyDescent="0.4">
      <c r="B118" s="38"/>
      <c r="C118" s="8"/>
      <c r="D118" s="8"/>
      <c r="E118" s="8"/>
      <c r="F118" s="8"/>
      <c r="G118" s="8"/>
      <c r="H118" s="8"/>
      <c r="I118" s="8"/>
      <c r="J118" s="8"/>
    </row>
    <row r="119" spans="1:10" x14ac:dyDescent="0.4">
      <c r="B119" s="38" t="s">
        <v>81</v>
      </c>
      <c r="C119" s="8" t="s">
        <v>82</v>
      </c>
      <c r="D119" s="8" t="s">
        <v>83</v>
      </c>
      <c r="E119" s="8" t="s">
        <v>67</v>
      </c>
      <c r="F119" s="8" t="s">
        <v>84</v>
      </c>
      <c r="G119" s="8" t="s">
        <v>85</v>
      </c>
      <c r="H119" s="8" t="s">
        <v>86</v>
      </c>
      <c r="I119" s="8" t="s">
        <v>87</v>
      </c>
      <c r="J119" s="8" t="s">
        <v>56</v>
      </c>
    </row>
    <row r="120" spans="1:10" x14ac:dyDescent="0.4">
      <c r="B120" s="38" t="s">
        <v>112</v>
      </c>
      <c r="C120" s="8">
        <v>14.37</v>
      </c>
      <c r="D120" s="8">
        <v>6.218</v>
      </c>
      <c r="E120" s="8">
        <v>8.1539999999999999</v>
      </c>
      <c r="F120" s="8">
        <v>1.3819999999999999</v>
      </c>
      <c r="G120" s="8">
        <v>17</v>
      </c>
      <c r="H120" s="8">
        <v>24</v>
      </c>
      <c r="I120" s="8">
        <v>8.3420000000000005</v>
      </c>
      <c r="J120" s="8">
        <v>73</v>
      </c>
    </row>
    <row r="121" spans="1:10" ht="14.65" x14ac:dyDescent="0.4">
      <c r="B121" s="38" t="s">
        <v>121</v>
      </c>
      <c r="C121" s="8">
        <v>14.37</v>
      </c>
      <c r="D121" s="8">
        <v>14.03</v>
      </c>
      <c r="E121" s="8">
        <v>0.3407</v>
      </c>
      <c r="F121" s="8">
        <v>1.4750000000000001</v>
      </c>
      <c r="G121" s="8">
        <v>17</v>
      </c>
      <c r="H121" s="8">
        <v>18</v>
      </c>
      <c r="I121" s="8">
        <v>0.32669999999999999</v>
      </c>
      <c r="J121" s="8">
        <v>73</v>
      </c>
    </row>
    <row r="122" spans="1:10" ht="14.65" x14ac:dyDescent="0.4">
      <c r="B122" s="38" t="s">
        <v>113</v>
      </c>
      <c r="C122" s="8">
        <v>14.37</v>
      </c>
      <c r="D122" s="8">
        <v>10.81</v>
      </c>
      <c r="E122" s="8">
        <v>3.56</v>
      </c>
      <c r="F122" s="8">
        <v>1.4750000000000001</v>
      </c>
      <c r="G122" s="8">
        <v>17</v>
      </c>
      <c r="H122" s="8">
        <v>18</v>
      </c>
      <c r="I122" s="8">
        <v>3.4129999999999998</v>
      </c>
      <c r="J122" s="8">
        <v>73</v>
      </c>
    </row>
    <row r="123" spans="1:10" ht="14.65" x14ac:dyDescent="0.4">
      <c r="B123" s="38" t="s">
        <v>152</v>
      </c>
      <c r="C123" s="8">
        <v>6.218</v>
      </c>
      <c r="D123" s="8">
        <v>14.03</v>
      </c>
      <c r="E123" s="8">
        <v>-7.8129999999999997</v>
      </c>
      <c r="F123" s="8">
        <v>1.36</v>
      </c>
      <c r="G123" s="8">
        <v>24</v>
      </c>
      <c r="H123" s="8">
        <v>18</v>
      </c>
      <c r="I123" s="8">
        <v>8.1270000000000007</v>
      </c>
      <c r="J123" s="8">
        <v>73</v>
      </c>
    </row>
    <row r="124" spans="1:10" ht="14.65" x14ac:dyDescent="0.4">
      <c r="B124" s="38" t="s">
        <v>114</v>
      </c>
      <c r="C124" s="8">
        <v>6.218</v>
      </c>
      <c r="D124" s="8">
        <v>10.81</v>
      </c>
      <c r="E124" s="8">
        <v>-4.5940000000000003</v>
      </c>
      <c r="F124" s="8">
        <v>1.36</v>
      </c>
      <c r="G124" s="8">
        <v>24</v>
      </c>
      <c r="H124" s="8">
        <v>18</v>
      </c>
      <c r="I124" s="8">
        <v>4.7789999999999999</v>
      </c>
      <c r="J124" s="8">
        <v>73</v>
      </c>
    </row>
    <row r="125" spans="1:10" ht="14.65" x14ac:dyDescent="0.4">
      <c r="B125" s="38" t="s">
        <v>155</v>
      </c>
      <c r="C125" s="8">
        <v>14.03</v>
      </c>
      <c r="D125" s="8">
        <v>10.81</v>
      </c>
      <c r="E125" s="8">
        <v>3.2189999999999999</v>
      </c>
      <c r="F125" s="8">
        <v>1.454</v>
      </c>
      <c r="G125" s="8">
        <v>18</v>
      </c>
      <c r="H125" s="8">
        <v>18</v>
      </c>
      <c r="I125" s="8">
        <v>3.1320000000000001</v>
      </c>
      <c r="J125" s="8">
        <v>73</v>
      </c>
    </row>
    <row r="126" spans="1:10" x14ac:dyDescent="0.4">
      <c r="B126" s="38"/>
      <c r="C126" s="8"/>
      <c r="D126" s="8"/>
      <c r="E126" s="8"/>
      <c r="F126" s="8"/>
      <c r="G126" s="8"/>
      <c r="H126" s="8"/>
      <c r="I126" s="8"/>
      <c r="J126" s="8"/>
    </row>
    <row r="127" spans="1:10" x14ac:dyDescent="0.4">
      <c r="A127" s="5" t="s">
        <v>589</v>
      </c>
      <c r="B127" s="5" t="s">
        <v>110</v>
      </c>
      <c r="H127" s="8"/>
      <c r="I127" s="8"/>
      <c r="J127" s="8"/>
    </row>
    <row r="128" spans="1:10" x14ac:dyDescent="0.4">
      <c r="B128" s="3" t="s">
        <v>65</v>
      </c>
      <c r="H128" s="8"/>
      <c r="I128" s="8"/>
      <c r="J128" s="8"/>
    </row>
    <row r="129" spans="2:10" x14ac:dyDescent="0.4">
      <c r="B129" s="5" t="s">
        <v>89</v>
      </c>
      <c r="H129" s="8"/>
      <c r="I129" s="8"/>
      <c r="J129" s="8"/>
    </row>
    <row r="130" spans="2:10" x14ac:dyDescent="0.4">
      <c r="B130" s="38" t="s">
        <v>39</v>
      </c>
      <c r="C130" s="8"/>
      <c r="D130" s="8"/>
      <c r="E130" s="8"/>
      <c r="F130" s="8"/>
      <c r="G130" s="8"/>
      <c r="H130" s="8"/>
      <c r="I130" s="8"/>
      <c r="J130" s="8"/>
    </row>
    <row r="131" spans="2:10" x14ac:dyDescent="0.4">
      <c r="B131" s="38" t="s">
        <v>40</v>
      </c>
      <c r="C131" s="8">
        <v>12.35</v>
      </c>
      <c r="D131" s="8"/>
      <c r="E131" s="8"/>
      <c r="F131" s="8"/>
      <c r="G131" s="8"/>
      <c r="H131" s="8"/>
      <c r="I131" s="8"/>
      <c r="J131" s="8"/>
    </row>
    <row r="132" spans="2:10" x14ac:dyDescent="0.4">
      <c r="B132" s="38" t="s">
        <v>41</v>
      </c>
      <c r="C132" s="8" t="s">
        <v>93</v>
      </c>
      <c r="D132" s="8"/>
      <c r="E132" s="8"/>
      <c r="F132" s="8"/>
      <c r="G132" s="8"/>
      <c r="H132" s="8"/>
      <c r="I132" s="8"/>
      <c r="J132" s="8"/>
    </row>
    <row r="133" spans="2:10" x14ac:dyDescent="0.4">
      <c r="B133" s="38" t="s">
        <v>42</v>
      </c>
      <c r="C133" s="8" t="s">
        <v>94</v>
      </c>
      <c r="D133" s="8"/>
      <c r="E133" s="8"/>
      <c r="F133" s="8"/>
      <c r="G133" s="8"/>
      <c r="H133" s="8"/>
      <c r="I133" s="8"/>
      <c r="J133" s="8"/>
    </row>
    <row r="134" spans="2:10" x14ac:dyDescent="0.4">
      <c r="B134" s="38" t="s">
        <v>44</v>
      </c>
      <c r="C134" s="8" t="s">
        <v>45</v>
      </c>
      <c r="D134" s="8"/>
      <c r="E134" s="8"/>
      <c r="F134" s="8"/>
      <c r="G134" s="8"/>
      <c r="H134" s="8"/>
      <c r="I134" s="8"/>
      <c r="J134" s="8"/>
    </row>
    <row r="135" spans="2:10" x14ac:dyDescent="0.4">
      <c r="B135" s="38" t="s">
        <v>46</v>
      </c>
      <c r="C135" s="8">
        <v>0.3367</v>
      </c>
      <c r="D135" s="8"/>
      <c r="E135" s="8"/>
      <c r="F135" s="8"/>
      <c r="G135" s="8"/>
      <c r="H135" s="8"/>
      <c r="I135" s="8"/>
      <c r="J135" s="8"/>
    </row>
    <row r="136" spans="2:10" x14ac:dyDescent="0.4">
      <c r="B136" s="38"/>
      <c r="C136" s="8"/>
      <c r="D136" s="8"/>
      <c r="E136" s="8"/>
      <c r="F136" s="8"/>
      <c r="G136" s="8"/>
      <c r="H136" s="8"/>
      <c r="I136" s="8"/>
      <c r="J136" s="8"/>
    </row>
    <row r="137" spans="2:10" x14ac:dyDescent="0.4">
      <c r="B137" s="38" t="s">
        <v>47</v>
      </c>
      <c r="C137" s="8"/>
      <c r="D137" s="8"/>
      <c r="E137" s="8"/>
      <c r="F137" s="8"/>
      <c r="G137" s="8"/>
      <c r="H137" s="8"/>
      <c r="I137" s="8"/>
      <c r="J137" s="8"/>
    </row>
    <row r="138" spans="2:10" x14ac:dyDescent="0.4">
      <c r="B138" s="38" t="s">
        <v>48</v>
      </c>
      <c r="C138" s="8" t="s">
        <v>375</v>
      </c>
      <c r="D138" s="8"/>
      <c r="E138" s="8"/>
      <c r="F138" s="8"/>
      <c r="G138" s="8"/>
      <c r="H138" s="8"/>
      <c r="I138" s="8"/>
      <c r="J138" s="8"/>
    </row>
    <row r="139" spans="2:10" x14ac:dyDescent="0.4">
      <c r="B139" s="38" t="s">
        <v>41</v>
      </c>
      <c r="C139" s="8">
        <v>7.1599999999999997E-2</v>
      </c>
      <c r="D139" s="8"/>
      <c r="E139" s="8"/>
      <c r="F139" s="8"/>
      <c r="G139" s="8"/>
      <c r="H139" s="8"/>
      <c r="I139" s="8"/>
      <c r="J139" s="8"/>
    </row>
    <row r="140" spans="2:10" x14ac:dyDescent="0.4">
      <c r="B140" s="38" t="s">
        <v>42</v>
      </c>
      <c r="C140" s="8" t="s">
        <v>49</v>
      </c>
      <c r="D140" s="8"/>
      <c r="E140" s="8"/>
      <c r="F140" s="8"/>
      <c r="G140" s="8"/>
      <c r="H140" s="8"/>
      <c r="I140" s="8"/>
      <c r="J140" s="8"/>
    </row>
    <row r="141" spans="2:10" x14ac:dyDescent="0.4">
      <c r="B141" s="38" t="s">
        <v>50</v>
      </c>
      <c r="C141" s="8" t="s">
        <v>51</v>
      </c>
      <c r="D141" s="8"/>
      <c r="E141" s="8"/>
      <c r="F141" s="8"/>
      <c r="G141" s="8"/>
      <c r="H141" s="8"/>
      <c r="I141" s="8"/>
      <c r="J141" s="8"/>
    </row>
    <row r="142" spans="2:10" x14ac:dyDescent="0.4">
      <c r="B142" s="38"/>
      <c r="C142" s="8"/>
      <c r="D142" s="8"/>
      <c r="E142" s="8"/>
      <c r="F142" s="8"/>
      <c r="G142" s="8"/>
    </row>
    <row r="143" spans="2:10" x14ac:dyDescent="0.4">
      <c r="B143" s="38" t="s">
        <v>52</v>
      </c>
      <c r="C143" s="8"/>
      <c r="D143" s="8"/>
      <c r="E143" s="8"/>
      <c r="F143" s="8"/>
      <c r="G143" s="8"/>
    </row>
    <row r="144" spans="2:10" x14ac:dyDescent="0.4">
      <c r="B144" s="38" t="s">
        <v>53</v>
      </c>
      <c r="C144" s="8">
        <v>10.47</v>
      </c>
      <c r="D144" s="8"/>
      <c r="E144" s="8"/>
      <c r="F144" s="8"/>
      <c r="G144" s="8"/>
    </row>
    <row r="145" spans="2:10" x14ac:dyDescent="0.4">
      <c r="B145" s="38" t="s">
        <v>41</v>
      </c>
      <c r="C145" s="8">
        <v>1.4999999999999999E-2</v>
      </c>
      <c r="D145" s="8"/>
      <c r="E145" s="8"/>
      <c r="F145" s="8"/>
      <c r="G145" s="8"/>
    </row>
    <row r="146" spans="2:10" x14ac:dyDescent="0.4">
      <c r="B146" s="38" t="s">
        <v>42</v>
      </c>
      <c r="C146" s="8" t="s">
        <v>91</v>
      </c>
      <c r="D146" s="8"/>
      <c r="E146" s="8"/>
      <c r="F146" s="8"/>
      <c r="G146" s="8"/>
    </row>
    <row r="147" spans="2:10" x14ac:dyDescent="0.4">
      <c r="B147" s="38" t="s">
        <v>50</v>
      </c>
      <c r="C147" s="8" t="s">
        <v>45</v>
      </c>
      <c r="D147" s="8"/>
      <c r="E147" s="8"/>
      <c r="F147" s="8"/>
      <c r="G147" s="8"/>
    </row>
    <row r="148" spans="2:10" x14ac:dyDescent="0.4">
      <c r="B148" s="38"/>
      <c r="C148" s="8"/>
      <c r="D148" s="8"/>
      <c r="E148" s="8"/>
      <c r="F148" s="8"/>
      <c r="G148" s="8"/>
    </row>
    <row r="149" spans="2:10" x14ac:dyDescent="0.4">
      <c r="B149" s="38" t="s">
        <v>54</v>
      </c>
      <c r="C149" s="8" t="s">
        <v>55</v>
      </c>
      <c r="D149" s="8" t="s">
        <v>56</v>
      </c>
      <c r="E149" s="8" t="s">
        <v>57</v>
      </c>
      <c r="F149" s="8" t="s">
        <v>48</v>
      </c>
      <c r="G149" s="8" t="s">
        <v>41</v>
      </c>
    </row>
    <row r="150" spans="2:10" x14ac:dyDescent="0.4">
      <c r="B150" s="38" t="s">
        <v>58</v>
      </c>
      <c r="C150" s="8">
        <v>5.2940000000000001E-2</v>
      </c>
      <c r="D150" s="8">
        <v>3</v>
      </c>
      <c r="E150" s="8">
        <v>1.7649999999999999E-2</v>
      </c>
      <c r="F150" s="8" t="s">
        <v>376</v>
      </c>
      <c r="G150" s="8" t="s">
        <v>97</v>
      </c>
    </row>
    <row r="151" spans="2:10" x14ac:dyDescent="0.4">
      <c r="B151" s="38" t="s">
        <v>59</v>
      </c>
      <c r="C151" s="8">
        <v>0.1043</v>
      </c>
      <c r="D151" s="8">
        <v>73</v>
      </c>
      <c r="E151" s="8">
        <v>1.4289999999999999E-3</v>
      </c>
      <c r="F151" s="8"/>
      <c r="G151" s="8"/>
    </row>
    <row r="152" spans="2:10" x14ac:dyDescent="0.4">
      <c r="B152" s="38" t="s">
        <v>60</v>
      </c>
      <c r="C152" s="8">
        <v>0.15720000000000001</v>
      </c>
      <c r="D152" s="8">
        <v>76</v>
      </c>
      <c r="E152" s="8"/>
      <c r="F152" s="8"/>
      <c r="G152" s="8"/>
    </row>
    <row r="153" spans="2:10" x14ac:dyDescent="0.4">
      <c r="B153" s="38"/>
      <c r="C153" s="8"/>
      <c r="D153" s="8"/>
      <c r="E153" s="8"/>
      <c r="F153" s="8"/>
      <c r="G153" s="8"/>
    </row>
    <row r="154" spans="2:10" x14ac:dyDescent="0.4">
      <c r="B154" s="38" t="s">
        <v>61</v>
      </c>
      <c r="C154" s="8"/>
      <c r="D154" s="8"/>
      <c r="E154" s="8"/>
      <c r="F154" s="8"/>
      <c r="G154" s="8"/>
    </row>
    <row r="155" spans="2:10" x14ac:dyDescent="0.4">
      <c r="B155" s="38" t="s">
        <v>62</v>
      </c>
      <c r="C155" s="8">
        <v>4</v>
      </c>
      <c r="D155" s="8"/>
      <c r="E155" s="8"/>
      <c r="F155" s="8"/>
      <c r="G155" s="8"/>
    </row>
    <row r="156" spans="2:10" x14ac:dyDescent="0.4">
      <c r="B156" s="38" t="s">
        <v>63</v>
      </c>
      <c r="C156" s="8">
        <v>77</v>
      </c>
      <c r="D156" s="8"/>
      <c r="E156" s="8"/>
      <c r="F156" s="8"/>
      <c r="G156" s="8"/>
    </row>
    <row r="157" spans="2:10" x14ac:dyDescent="0.4">
      <c r="B157" s="38"/>
      <c r="C157" s="8"/>
      <c r="D157" s="8"/>
      <c r="E157" s="8"/>
      <c r="F157" s="8"/>
      <c r="G157" s="8"/>
    </row>
    <row r="158" spans="2:10" x14ac:dyDescent="0.4">
      <c r="B158" s="38" t="s">
        <v>66</v>
      </c>
      <c r="C158" s="8" t="s">
        <v>67</v>
      </c>
      <c r="D158" s="8" t="s">
        <v>68</v>
      </c>
      <c r="E158" s="8" t="s">
        <v>69</v>
      </c>
      <c r="F158" s="8" t="s">
        <v>70</v>
      </c>
      <c r="G158" s="8" t="s">
        <v>71</v>
      </c>
      <c r="H158" s="8"/>
      <c r="I158" s="8"/>
      <c r="J158" s="8"/>
    </row>
    <row r="159" spans="2:10" x14ac:dyDescent="0.4">
      <c r="B159" s="38" t="s">
        <v>377</v>
      </c>
      <c r="C159" s="8">
        <v>5.8709999999999998E-2</v>
      </c>
      <c r="D159" s="8" t="s">
        <v>378</v>
      </c>
      <c r="E159" s="8" t="s">
        <v>45</v>
      </c>
      <c r="F159" s="8" t="s">
        <v>94</v>
      </c>
      <c r="G159" s="49">
        <v>3.2758900000000002E-5</v>
      </c>
      <c r="H159" s="8" t="s">
        <v>73</v>
      </c>
      <c r="I159" s="8"/>
      <c r="J159" s="8"/>
    </row>
    <row r="160" spans="2:10" ht="14.65" x14ac:dyDescent="0.4">
      <c r="B160" s="38" t="s">
        <v>363</v>
      </c>
      <c r="C160" s="8">
        <v>-3.6340000000000001E-3</v>
      </c>
      <c r="D160" s="8" t="s">
        <v>379</v>
      </c>
      <c r="E160" s="8" t="s">
        <v>51</v>
      </c>
      <c r="F160" s="8" t="s">
        <v>49</v>
      </c>
      <c r="G160" s="8">
        <v>0.99192143700000002</v>
      </c>
      <c r="H160" s="8" t="s">
        <v>75</v>
      </c>
      <c r="I160" s="8"/>
      <c r="J160" s="8"/>
    </row>
    <row r="161" spans="2:10" ht="14.65" x14ac:dyDescent="0.4">
      <c r="B161" s="38" t="s">
        <v>380</v>
      </c>
      <c r="C161" s="8">
        <v>1.6369999999999999E-2</v>
      </c>
      <c r="D161" s="8" t="s">
        <v>381</v>
      </c>
      <c r="E161" s="8" t="s">
        <v>51</v>
      </c>
      <c r="F161" s="8" t="s">
        <v>49</v>
      </c>
      <c r="G161" s="8">
        <v>0.57830880819999997</v>
      </c>
      <c r="H161" s="8" t="s">
        <v>76</v>
      </c>
      <c r="I161" s="8"/>
      <c r="J161" s="8"/>
    </row>
    <row r="162" spans="2:10" ht="14.65" x14ac:dyDescent="0.4">
      <c r="B162" s="38" t="s">
        <v>382</v>
      </c>
      <c r="C162" s="8">
        <v>-6.2350000000000003E-2</v>
      </c>
      <c r="D162" s="8" t="s">
        <v>383</v>
      </c>
      <c r="E162" s="8" t="s">
        <v>45</v>
      </c>
      <c r="F162" s="8" t="s">
        <v>94</v>
      </c>
      <c r="G162" s="8">
        <v>7.2398999999999999E-6</v>
      </c>
      <c r="H162" s="8" t="s">
        <v>77</v>
      </c>
      <c r="I162" s="8"/>
      <c r="J162" s="8"/>
    </row>
    <row r="163" spans="2:10" ht="14.65" x14ac:dyDescent="0.4">
      <c r="B163" s="38" t="s">
        <v>106</v>
      </c>
      <c r="C163" s="8">
        <v>-4.2349999999999999E-2</v>
      </c>
      <c r="D163" s="8" t="s">
        <v>384</v>
      </c>
      <c r="E163" s="8" t="s">
        <v>45</v>
      </c>
      <c r="F163" s="8" t="s">
        <v>72</v>
      </c>
      <c r="G163" s="49">
        <v>3.2389987000000001E-3</v>
      </c>
      <c r="H163" s="8" t="s">
        <v>79</v>
      </c>
      <c r="I163" s="8"/>
      <c r="J163" s="8"/>
    </row>
    <row r="164" spans="2:10" ht="14.65" x14ac:dyDescent="0.4">
      <c r="B164" s="38" t="s">
        <v>385</v>
      </c>
      <c r="C164" s="8">
        <v>0.02</v>
      </c>
      <c r="D164" s="8" t="s">
        <v>386</v>
      </c>
      <c r="E164" s="8" t="s">
        <v>51</v>
      </c>
      <c r="F164" s="8" t="s">
        <v>49</v>
      </c>
      <c r="G164" s="8">
        <v>0.392096153</v>
      </c>
      <c r="H164" s="8" t="s">
        <v>80</v>
      </c>
      <c r="I164" s="8"/>
      <c r="J164" s="8"/>
    </row>
    <row r="165" spans="2:10" x14ac:dyDescent="0.4">
      <c r="B165" s="38"/>
      <c r="C165" s="8"/>
      <c r="D165" s="8"/>
      <c r="E165" s="8"/>
      <c r="F165" s="8"/>
      <c r="G165" s="8"/>
      <c r="H165" s="8"/>
      <c r="I165" s="8"/>
      <c r="J165" s="8"/>
    </row>
    <row r="166" spans="2:10" x14ac:dyDescent="0.4">
      <c r="B166" s="38" t="s">
        <v>81</v>
      </c>
      <c r="C166" s="8" t="s">
        <v>82</v>
      </c>
      <c r="D166" s="8" t="s">
        <v>83</v>
      </c>
      <c r="E166" s="8" t="s">
        <v>67</v>
      </c>
      <c r="F166" s="8" t="s">
        <v>84</v>
      </c>
      <c r="G166" s="8" t="s">
        <v>85</v>
      </c>
      <c r="H166" s="8" t="s">
        <v>86</v>
      </c>
      <c r="I166" s="8" t="s">
        <v>87</v>
      </c>
      <c r="J166" s="8" t="s">
        <v>56</v>
      </c>
    </row>
    <row r="167" spans="2:10" x14ac:dyDescent="0.4">
      <c r="B167" s="38" t="s">
        <v>377</v>
      </c>
      <c r="C167" s="8">
        <v>0.1946</v>
      </c>
      <c r="D167" s="8">
        <v>0.13589999999999999</v>
      </c>
      <c r="E167" s="8">
        <v>5.8709999999999998E-2</v>
      </c>
      <c r="F167" s="8">
        <v>1.1979999999999999E-2</v>
      </c>
      <c r="G167" s="8">
        <v>17</v>
      </c>
      <c r="H167" s="8">
        <v>24</v>
      </c>
      <c r="I167" s="8">
        <v>6.93</v>
      </c>
      <c r="J167" s="8">
        <v>73</v>
      </c>
    </row>
    <row r="168" spans="2:10" ht="14.65" x14ac:dyDescent="0.4">
      <c r="B168" s="38" t="s">
        <v>363</v>
      </c>
      <c r="C168" s="8">
        <v>0.1946</v>
      </c>
      <c r="D168" s="8">
        <v>0.19819999999999999</v>
      </c>
      <c r="E168" s="8">
        <v>-3.6340000000000001E-3</v>
      </c>
      <c r="F168" s="8">
        <v>1.278E-2</v>
      </c>
      <c r="G168" s="8">
        <v>17</v>
      </c>
      <c r="H168" s="8">
        <v>18</v>
      </c>
      <c r="I168" s="8">
        <v>0.40200000000000002</v>
      </c>
      <c r="J168" s="8">
        <v>73</v>
      </c>
    </row>
    <row r="169" spans="2:10" ht="14.65" x14ac:dyDescent="0.4">
      <c r="B169" s="38" t="s">
        <v>380</v>
      </c>
      <c r="C169" s="8">
        <v>0.1946</v>
      </c>
      <c r="D169" s="8">
        <v>0.1782</v>
      </c>
      <c r="E169" s="8">
        <v>1.6369999999999999E-2</v>
      </c>
      <c r="F169" s="8">
        <v>1.278E-2</v>
      </c>
      <c r="G169" s="8">
        <v>17</v>
      </c>
      <c r="H169" s="8">
        <v>18</v>
      </c>
      <c r="I169" s="8">
        <v>1.8109999999999999</v>
      </c>
      <c r="J169" s="8">
        <v>73</v>
      </c>
    </row>
    <row r="170" spans="2:10" ht="14.65" x14ac:dyDescent="0.4">
      <c r="B170" s="38" t="s">
        <v>382</v>
      </c>
      <c r="C170" s="8">
        <v>0.13589999999999999</v>
      </c>
      <c r="D170" s="8">
        <v>0.19819999999999999</v>
      </c>
      <c r="E170" s="8">
        <v>-6.2350000000000003E-2</v>
      </c>
      <c r="F170" s="8">
        <v>1.179E-2</v>
      </c>
      <c r="G170" s="8">
        <v>24</v>
      </c>
      <c r="H170" s="8">
        <v>18</v>
      </c>
      <c r="I170" s="8">
        <v>7.4820000000000002</v>
      </c>
      <c r="J170" s="8">
        <v>73</v>
      </c>
    </row>
    <row r="171" spans="2:10" ht="14.65" x14ac:dyDescent="0.4">
      <c r="B171" s="38" t="s">
        <v>106</v>
      </c>
      <c r="C171" s="8">
        <v>0.13589999999999999</v>
      </c>
      <c r="D171" s="8">
        <v>0.1782</v>
      </c>
      <c r="E171" s="8">
        <v>-4.2349999999999999E-2</v>
      </c>
      <c r="F171" s="8">
        <v>1.179E-2</v>
      </c>
      <c r="G171" s="8">
        <v>24</v>
      </c>
      <c r="H171" s="8">
        <v>18</v>
      </c>
      <c r="I171" s="8">
        <v>5.0819999999999999</v>
      </c>
      <c r="J171" s="8">
        <v>73</v>
      </c>
    </row>
    <row r="172" spans="2:10" ht="14.65" x14ac:dyDescent="0.4">
      <c r="B172" s="38" t="s">
        <v>385</v>
      </c>
      <c r="C172" s="8">
        <v>0.19819999999999999</v>
      </c>
      <c r="D172" s="8">
        <v>0.1782</v>
      </c>
      <c r="E172" s="8">
        <v>0.02</v>
      </c>
      <c r="F172" s="8">
        <v>1.26E-2</v>
      </c>
      <c r="G172" s="8">
        <v>18</v>
      </c>
      <c r="H172" s="8">
        <v>18</v>
      </c>
      <c r="I172" s="8">
        <v>2.2450000000000001</v>
      </c>
      <c r="J172" s="8">
        <v>73</v>
      </c>
    </row>
    <row r="173" spans="2:10" x14ac:dyDescent="0.4">
      <c r="B173" s="38"/>
      <c r="C173" s="8"/>
      <c r="D173" s="8"/>
      <c r="E173" s="8"/>
      <c r="F173" s="8"/>
      <c r="G173" s="8"/>
      <c r="H173" s="8"/>
      <c r="I173" s="8"/>
      <c r="J173" s="8"/>
    </row>
    <row r="174" spans="2:10" x14ac:dyDescent="0.4">
      <c r="B174" s="43" t="s">
        <v>90</v>
      </c>
      <c r="C174" s="8"/>
      <c r="D174" s="8"/>
      <c r="E174" s="8"/>
      <c r="F174" s="8"/>
      <c r="G174" s="8"/>
      <c r="H174" s="8"/>
      <c r="I174" s="8"/>
      <c r="J174" s="8"/>
    </row>
    <row r="175" spans="2:10" x14ac:dyDescent="0.4">
      <c r="B175" s="38" t="s">
        <v>39</v>
      </c>
      <c r="C175" s="8"/>
      <c r="D175" s="8"/>
      <c r="E175" s="8"/>
      <c r="F175" s="8"/>
      <c r="G175" s="8"/>
      <c r="H175" s="8"/>
      <c r="I175" s="8"/>
      <c r="J175" s="8"/>
    </row>
    <row r="176" spans="2:10" x14ac:dyDescent="0.4">
      <c r="B176" s="38" t="s">
        <v>40</v>
      </c>
      <c r="C176" s="8">
        <v>12.63</v>
      </c>
      <c r="D176" s="8"/>
      <c r="E176" s="8"/>
      <c r="F176" s="8"/>
      <c r="G176" s="8"/>
      <c r="H176" s="8"/>
      <c r="I176" s="8"/>
      <c r="J176" s="8"/>
    </row>
    <row r="177" spans="2:10" x14ac:dyDescent="0.4">
      <c r="B177" s="38" t="s">
        <v>41</v>
      </c>
      <c r="C177" s="8" t="s">
        <v>93</v>
      </c>
      <c r="D177" s="8"/>
      <c r="E177" s="8"/>
      <c r="F177" s="8"/>
      <c r="G177" s="8"/>
      <c r="H177" s="8"/>
      <c r="I177" s="8"/>
      <c r="J177" s="8"/>
    </row>
    <row r="178" spans="2:10" x14ac:dyDescent="0.4">
      <c r="B178" s="38" t="s">
        <v>42</v>
      </c>
      <c r="C178" s="8" t="s">
        <v>94</v>
      </c>
      <c r="D178" s="8"/>
      <c r="E178" s="8"/>
      <c r="F178" s="8"/>
      <c r="G178" s="8"/>
      <c r="H178" s="8"/>
      <c r="I178" s="8"/>
      <c r="J178" s="8"/>
    </row>
    <row r="179" spans="2:10" x14ac:dyDescent="0.4">
      <c r="B179" s="38" t="s">
        <v>44</v>
      </c>
      <c r="C179" s="8" t="s">
        <v>45</v>
      </c>
      <c r="D179" s="8"/>
      <c r="E179" s="8"/>
      <c r="F179" s="8"/>
      <c r="G179" s="8"/>
      <c r="H179" s="8"/>
      <c r="I179" s="8"/>
      <c r="J179" s="8"/>
    </row>
    <row r="180" spans="2:10" x14ac:dyDescent="0.4">
      <c r="B180" s="38" t="s">
        <v>46</v>
      </c>
      <c r="C180" s="8">
        <v>0.3417</v>
      </c>
      <c r="D180" s="8"/>
      <c r="E180" s="8"/>
      <c r="F180" s="8"/>
      <c r="G180" s="8"/>
      <c r="H180" s="8"/>
      <c r="I180" s="8"/>
      <c r="J180" s="8"/>
    </row>
    <row r="181" spans="2:10" x14ac:dyDescent="0.4">
      <c r="B181" s="38"/>
      <c r="C181" s="8"/>
      <c r="D181" s="8"/>
      <c r="E181" s="8"/>
      <c r="F181" s="8"/>
      <c r="G181" s="8"/>
      <c r="H181" s="8"/>
      <c r="I181" s="8"/>
      <c r="J181" s="8"/>
    </row>
    <row r="182" spans="2:10" x14ac:dyDescent="0.4">
      <c r="B182" s="38" t="s">
        <v>47</v>
      </c>
      <c r="C182" s="8"/>
      <c r="D182" s="8"/>
      <c r="E182" s="8"/>
      <c r="F182" s="8"/>
      <c r="G182" s="8"/>
      <c r="H182" s="8"/>
      <c r="I182" s="8"/>
      <c r="J182" s="8"/>
    </row>
    <row r="183" spans="2:10" x14ac:dyDescent="0.4">
      <c r="B183" s="38" t="s">
        <v>48</v>
      </c>
      <c r="C183" s="8" t="s">
        <v>387</v>
      </c>
      <c r="D183" s="8"/>
      <c r="E183" s="8"/>
      <c r="F183" s="8"/>
      <c r="G183" s="8"/>
      <c r="H183" s="8"/>
      <c r="I183" s="8"/>
      <c r="J183" s="8"/>
    </row>
    <row r="184" spans="2:10" x14ac:dyDescent="0.4">
      <c r="B184" s="38" t="s">
        <v>41</v>
      </c>
      <c r="C184" s="8">
        <v>5.3E-3</v>
      </c>
      <c r="D184" s="8"/>
      <c r="E184" s="8"/>
      <c r="F184" s="8"/>
      <c r="G184" s="8"/>
      <c r="H184" s="8"/>
      <c r="I184" s="8"/>
      <c r="J184" s="8"/>
    </row>
    <row r="185" spans="2:10" x14ac:dyDescent="0.4">
      <c r="B185" s="38" t="s">
        <v>42</v>
      </c>
      <c r="C185" s="8" t="s">
        <v>72</v>
      </c>
      <c r="D185" s="8"/>
      <c r="E185" s="8"/>
      <c r="F185" s="8"/>
      <c r="G185" s="8"/>
      <c r="H185" s="8"/>
      <c r="I185" s="8"/>
      <c r="J185" s="8"/>
    </row>
    <row r="186" spans="2:10" x14ac:dyDescent="0.4">
      <c r="B186" s="38" t="s">
        <v>50</v>
      </c>
      <c r="C186" s="8" t="s">
        <v>45</v>
      </c>
      <c r="D186" s="8"/>
      <c r="E186" s="8"/>
      <c r="F186" s="8"/>
      <c r="G186" s="8"/>
      <c r="H186" s="8"/>
      <c r="I186" s="8"/>
      <c r="J186" s="8"/>
    </row>
    <row r="187" spans="2:10" x14ac:dyDescent="0.4">
      <c r="B187" s="38"/>
      <c r="C187" s="8"/>
      <c r="D187" s="8"/>
      <c r="E187" s="8"/>
      <c r="F187" s="8"/>
      <c r="G187" s="8"/>
    </row>
    <row r="188" spans="2:10" x14ac:dyDescent="0.4">
      <c r="B188" s="38" t="s">
        <v>52</v>
      </c>
      <c r="C188" s="8"/>
      <c r="D188" s="8"/>
      <c r="E188" s="8"/>
      <c r="F188" s="8"/>
      <c r="G188" s="8"/>
    </row>
    <row r="189" spans="2:10" x14ac:dyDescent="0.4">
      <c r="B189" s="38" t="s">
        <v>53</v>
      </c>
      <c r="C189" s="8">
        <v>18.21</v>
      </c>
      <c r="D189" s="8"/>
      <c r="E189" s="8"/>
      <c r="F189" s="8"/>
      <c r="G189" s="8"/>
    </row>
    <row r="190" spans="2:10" x14ac:dyDescent="0.4">
      <c r="B190" s="38" t="s">
        <v>41</v>
      </c>
      <c r="C190" s="8">
        <v>4.0000000000000002E-4</v>
      </c>
      <c r="D190" s="8"/>
      <c r="E190" s="8"/>
      <c r="F190" s="8"/>
      <c r="G190" s="8"/>
    </row>
    <row r="191" spans="2:10" x14ac:dyDescent="0.4">
      <c r="B191" s="38" t="s">
        <v>42</v>
      </c>
      <c r="C191" s="8" t="s">
        <v>43</v>
      </c>
      <c r="D191" s="8"/>
      <c r="E191" s="8"/>
      <c r="F191" s="8"/>
      <c r="G191" s="8"/>
    </row>
    <row r="192" spans="2:10" x14ac:dyDescent="0.4">
      <c r="B192" s="38" t="s">
        <v>50</v>
      </c>
      <c r="C192" s="8" t="s">
        <v>45</v>
      </c>
      <c r="D192" s="8"/>
      <c r="E192" s="8"/>
      <c r="F192" s="8"/>
      <c r="G192" s="8"/>
    </row>
    <row r="193" spans="2:10" x14ac:dyDescent="0.4">
      <c r="B193" s="38"/>
      <c r="C193" s="8"/>
      <c r="D193" s="8"/>
      <c r="E193" s="8"/>
      <c r="F193" s="8"/>
      <c r="G193" s="8"/>
    </row>
    <row r="194" spans="2:10" x14ac:dyDescent="0.4">
      <c r="B194" s="38" t="s">
        <v>54</v>
      </c>
      <c r="C194" s="8" t="s">
        <v>55</v>
      </c>
      <c r="D194" s="8" t="s">
        <v>56</v>
      </c>
      <c r="E194" s="8" t="s">
        <v>57</v>
      </c>
      <c r="F194" s="8" t="s">
        <v>48</v>
      </c>
      <c r="G194" s="8" t="s">
        <v>41</v>
      </c>
    </row>
    <row r="195" spans="2:10" x14ac:dyDescent="0.4">
      <c r="B195" s="38" t="s">
        <v>58</v>
      </c>
      <c r="C195" s="8">
        <v>0.2505</v>
      </c>
      <c r="D195" s="8">
        <v>3</v>
      </c>
      <c r="E195" s="8">
        <v>8.3489999999999995E-2</v>
      </c>
      <c r="F195" s="8" t="s">
        <v>388</v>
      </c>
      <c r="G195" s="8" t="s">
        <v>97</v>
      </c>
    </row>
    <row r="196" spans="2:10" x14ac:dyDescent="0.4">
      <c r="B196" s="38" t="s">
        <v>59</v>
      </c>
      <c r="C196" s="8">
        <v>0.48249999999999998</v>
      </c>
      <c r="D196" s="8">
        <v>73</v>
      </c>
      <c r="E196" s="8">
        <v>6.6090000000000003E-3</v>
      </c>
      <c r="F196" s="8"/>
      <c r="G196" s="8"/>
    </row>
    <row r="197" spans="2:10" x14ac:dyDescent="0.4">
      <c r="B197" s="38" t="s">
        <v>60</v>
      </c>
      <c r="C197" s="8">
        <v>0.7329</v>
      </c>
      <c r="D197" s="8">
        <v>76</v>
      </c>
      <c r="E197" s="8"/>
      <c r="F197" s="8"/>
      <c r="G197" s="8"/>
    </row>
    <row r="198" spans="2:10" x14ac:dyDescent="0.4">
      <c r="B198" s="38"/>
      <c r="C198" s="8"/>
      <c r="D198" s="8"/>
      <c r="E198" s="8"/>
      <c r="F198" s="8"/>
      <c r="G198" s="8"/>
    </row>
    <row r="199" spans="2:10" x14ac:dyDescent="0.4">
      <c r="B199" s="38" t="s">
        <v>61</v>
      </c>
      <c r="C199" s="8"/>
      <c r="D199" s="8"/>
      <c r="E199" s="8"/>
      <c r="F199" s="8"/>
      <c r="G199" s="8"/>
    </row>
    <row r="200" spans="2:10" x14ac:dyDescent="0.4">
      <c r="B200" s="38" t="s">
        <v>62</v>
      </c>
      <c r="C200" s="8">
        <v>4</v>
      </c>
      <c r="D200" s="8"/>
      <c r="E200" s="8"/>
      <c r="F200" s="8"/>
      <c r="G200" s="8"/>
    </row>
    <row r="201" spans="2:10" x14ac:dyDescent="0.4">
      <c r="B201" s="38" t="s">
        <v>63</v>
      </c>
      <c r="C201" s="8">
        <v>77</v>
      </c>
      <c r="D201" s="8"/>
      <c r="E201" s="8"/>
      <c r="F201" s="8"/>
      <c r="G201" s="8"/>
    </row>
    <row r="202" spans="2:10" x14ac:dyDescent="0.4">
      <c r="B202" s="38"/>
      <c r="C202" s="8"/>
      <c r="D202" s="8"/>
      <c r="E202" s="8"/>
      <c r="F202" s="8"/>
      <c r="G202" s="8"/>
    </row>
    <row r="203" spans="2:10" x14ac:dyDescent="0.4">
      <c r="B203" s="38" t="s">
        <v>66</v>
      </c>
      <c r="C203" s="8" t="s">
        <v>67</v>
      </c>
      <c r="D203" s="8" t="s">
        <v>68</v>
      </c>
      <c r="E203" s="8" t="s">
        <v>69</v>
      </c>
      <c r="F203" s="8" t="s">
        <v>70</v>
      </c>
      <c r="G203" s="8" t="s">
        <v>71</v>
      </c>
      <c r="H203" s="8"/>
      <c r="I203" s="8"/>
      <c r="J203" s="8"/>
    </row>
    <row r="204" spans="2:10" x14ac:dyDescent="0.4">
      <c r="B204" s="38" t="s">
        <v>377</v>
      </c>
      <c r="C204" s="8">
        <v>9.6519999999999995E-2</v>
      </c>
      <c r="D204" s="8" t="s">
        <v>389</v>
      </c>
      <c r="E204" s="8" t="s">
        <v>45</v>
      </c>
      <c r="F204" s="8" t="s">
        <v>72</v>
      </c>
      <c r="G204" s="49">
        <v>1.9870486000000001E-3</v>
      </c>
      <c r="H204" s="8" t="s">
        <v>73</v>
      </c>
      <c r="I204" s="8"/>
      <c r="J204" s="8"/>
    </row>
    <row r="205" spans="2:10" ht="14.65" x14ac:dyDescent="0.4">
      <c r="B205" s="38" t="s">
        <v>363</v>
      </c>
      <c r="C205" s="8">
        <v>-4.4549999999999999E-2</v>
      </c>
      <c r="D205" s="8" t="s">
        <v>390</v>
      </c>
      <c r="E205" s="8" t="s">
        <v>51</v>
      </c>
      <c r="F205" s="8" t="s">
        <v>49</v>
      </c>
      <c r="G205" s="8">
        <v>0.37371244310000001</v>
      </c>
      <c r="H205" s="8" t="s">
        <v>75</v>
      </c>
      <c r="I205" s="8"/>
      <c r="J205" s="8"/>
    </row>
    <row r="206" spans="2:10" ht="14.65" x14ac:dyDescent="0.4">
      <c r="B206" s="38" t="s">
        <v>380</v>
      </c>
      <c r="C206" s="8">
        <v>-2.1000000000000001E-2</v>
      </c>
      <c r="D206" s="8" t="s">
        <v>391</v>
      </c>
      <c r="E206" s="8" t="s">
        <v>51</v>
      </c>
      <c r="F206" s="8" t="s">
        <v>49</v>
      </c>
      <c r="G206" s="8">
        <v>0.87049434910000001</v>
      </c>
      <c r="H206" s="8" t="s">
        <v>76</v>
      </c>
      <c r="I206" s="8"/>
      <c r="J206" s="8"/>
    </row>
    <row r="207" spans="2:10" ht="14.65" x14ac:dyDescent="0.4">
      <c r="B207" s="38" t="s">
        <v>382</v>
      </c>
      <c r="C207" s="8">
        <v>-0.1411</v>
      </c>
      <c r="D207" s="8" t="s">
        <v>392</v>
      </c>
      <c r="E207" s="8" t="s">
        <v>45</v>
      </c>
      <c r="F207" s="8" t="s">
        <v>94</v>
      </c>
      <c r="G207" s="8">
        <v>2.4296E-6</v>
      </c>
      <c r="H207" s="8" t="s">
        <v>77</v>
      </c>
      <c r="I207" s="8"/>
      <c r="J207" s="8"/>
    </row>
    <row r="208" spans="2:10" ht="14.65" x14ac:dyDescent="0.4">
      <c r="B208" s="38" t="s">
        <v>106</v>
      </c>
      <c r="C208" s="8">
        <v>-0.11749999999999999</v>
      </c>
      <c r="D208" s="8" t="s">
        <v>393</v>
      </c>
      <c r="E208" s="8" t="s">
        <v>45</v>
      </c>
      <c r="F208" s="8" t="s">
        <v>94</v>
      </c>
      <c r="G208" s="49">
        <v>8.8377199999999998E-5</v>
      </c>
      <c r="H208" s="8" t="s">
        <v>79</v>
      </c>
      <c r="I208" s="8"/>
      <c r="J208" s="8"/>
    </row>
    <row r="209" spans="2:10" ht="14.65" x14ac:dyDescent="0.4">
      <c r="B209" s="38" t="s">
        <v>385</v>
      </c>
      <c r="C209" s="8">
        <v>2.3560000000000001E-2</v>
      </c>
      <c r="D209" s="8" t="s">
        <v>394</v>
      </c>
      <c r="E209" s="8" t="s">
        <v>51</v>
      </c>
      <c r="F209" s="8" t="s">
        <v>49</v>
      </c>
      <c r="G209" s="8">
        <v>0.82068439989999997</v>
      </c>
      <c r="H209" s="8" t="s">
        <v>80</v>
      </c>
      <c r="I209" s="8"/>
      <c r="J209" s="8"/>
    </row>
    <row r="210" spans="2:10" x14ac:dyDescent="0.4">
      <c r="B210" s="38"/>
      <c r="C210" s="8"/>
      <c r="D210" s="8"/>
      <c r="E210" s="8"/>
      <c r="F210" s="8"/>
      <c r="G210" s="8"/>
      <c r="H210" s="8"/>
      <c r="I210" s="8"/>
      <c r="J210" s="8"/>
    </row>
    <row r="211" spans="2:10" x14ac:dyDescent="0.4">
      <c r="B211" s="38" t="s">
        <v>81</v>
      </c>
      <c r="C211" s="8" t="s">
        <v>82</v>
      </c>
      <c r="D211" s="8" t="s">
        <v>83</v>
      </c>
      <c r="E211" s="8" t="s">
        <v>67</v>
      </c>
      <c r="F211" s="8" t="s">
        <v>84</v>
      </c>
      <c r="G211" s="8" t="s">
        <v>85</v>
      </c>
      <c r="H211" s="8" t="s">
        <v>86</v>
      </c>
      <c r="I211" s="8" t="s">
        <v>87</v>
      </c>
      <c r="J211" s="8" t="s">
        <v>56</v>
      </c>
    </row>
    <row r="212" spans="2:10" x14ac:dyDescent="0.4">
      <c r="B212" s="38" t="s">
        <v>377</v>
      </c>
      <c r="C212" s="8">
        <v>0.31609999999999999</v>
      </c>
      <c r="D212" s="8">
        <v>0.2195</v>
      </c>
      <c r="E212" s="8">
        <v>9.6519999999999995E-2</v>
      </c>
      <c r="F212" s="8">
        <v>2.5770000000000001E-2</v>
      </c>
      <c r="G212" s="8">
        <v>17</v>
      </c>
      <c r="H212" s="8">
        <v>24</v>
      </c>
      <c r="I212" s="8">
        <v>5.2960000000000003</v>
      </c>
      <c r="J212" s="8">
        <v>73</v>
      </c>
    </row>
    <row r="213" spans="2:10" ht="14.65" x14ac:dyDescent="0.4">
      <c r="B213" s="38" t="s">
        <v>363</v>
      </c>
      <c r="C213" s="8">
        <v>0.31609999999999999</v>
      </c>
      <c r="D213" s="8">
        <v>0.36059999999999998</v>
      </c>
      <c r="E213" s="8">
        <v>-4.4549999999999999E-2</v>
      </c>
      <c r="F213" s="8">
        <v>2.75E-2</v>
      </c>
      <c r="G213" s="8">
        <v>17</v>
      </c>
      <c r="H213" s="8">
        <v>18</v>
      </c>
      <c r="I213" s="8">
        <v>2.2919999999999998</v>
      </c>
      <c r="J213" s="8">
        <v>73</v>
      </c>
    </row>
    <row r="214" spans="2:10" ht="14.65" x14ac:dyDescent="0.4">
      <c r="B214" s="38" t="s">
        <v>380</v>
      </c>
      <c r="C214" s="8">
        <v>0.31609999999999999</v>
      </c>
      <c r="D214" s="8">
        <v>0.33710000000000001</v>
      </c>
      <c r="E214" s="8">
        <v>-2.1000000000000001E-2</v>
      </c>
      <c r="F214" s="8">
        <v>2.75E-2</v>
      </c>
      <c r="G214" s="8">
        <v>17</v>
      </c>
      <c r="H214" s="8">
        <v>18</v>
      </c>
      <c r="I214" s="8">
        <v>1.08</v>
      </c>
      <c r="J214" s="8">
        <v>73</v>
      </c>
    </row>
    <row r="215" spans="2:10" ht="14.65" x14ac:dyDescent="0.4">
      <c r="B215" s="38" t="s">
        <v>382</v>
      </c>
      <c r="C215" s="8">
        <v>0.2195</v>
      </c>
      <c r="D215" s="8">
        <v>0.36059999999999998</v>
      </c>
      <c r="E215" s="8">
        <v>-0.1411</v>
      </c>
      <c r="F215" s="8">
        <v>2.5350000000000001E-2</v>
      </c>
      <c r="G215" s="8">
        <v>24</v>
      </c>
      <c r="H215" s="8">
        <v>18</v>
      </c>
      <c r="I215" s="8">
        <v>7.87</v>
      </c>
      <c r="J215" s="8">
        <v>73</v>
      </c>
    </row>
    <row r="216" spans="2:10" ht="14.65" x14ac:dyDescent="0.4">
      <c r="B216" s="38" t="s">
        <v>106</v>
      </c>
      <c r="C216" s="8">
        <v>0.2195</v>
      </c>
      <c r="D216" s="8">
        <v>0.33710000000000001</v>
      </c>
      <c r="E216" s="8">
        <v>-0.11749999999999999</v>
      </c>
      <c r="F216" s="8">
        <v>2.5350000000000001E-2</v>
      </c>
      <c r="G216" s="8">
        <v>24</v>
      </c>
      <c r="H216" s="8">
        <v>18</v>
      </c>
      <c r="I216" s="8">
        <v>6.556</v>
      </c>
      <c r="J216" s="8">
        <v>73</v>
      </c>
    </row>
    <row r="217" spans="2:10" ht="14.65" x14ac:dyDescent="0.4">
      <c r="B217" s="38" t="s">
        <v>385</v>
      </c>
      <c r="C217" s="8">
        <v>0.36059999999999998</v>
      </c>
      <c r="D217" s="8">
        <v>0.33710000000000001</v>
      </c>
      <c r="E217" s="8">
        <v>2.3560000000000001E-2</v>
      </c>
      <c r="F217" s="8">
        <v>2.7099999999999999E-2</v>
      </c>
      <c r="G217" s="8">
        <v>18</v>
      </c>
      <c r="H217" s="8">
        <v>18</v>
      </c>
      <c r="I217" s="8">
        <v>1.2290000000000001</v>
      </c>
      <c r="J217" s="8">
        <v>73</v>
      </c>
    </row>
    <row r="218" spans="2:10" x14ac:dyDescent="0.4">
      <c r="B218" s="38"/>
      <c r="C218" s="8"/>
      <c r="D218" s="8"/>
      <c r="E218" s="8"/>
      <c r="F218" s="8"/>
      <c r="G218" s="8"/>
      <c r="H218" s="8"/>
      <c r="I218" s="8"/>
      <c r="J218" s="8"/>
    </row>
    <row r="219" spans="2:10" x14ac:dyDescent="0.4">
      <c r="B219" s="43" t="s">
        <v>395</v>
      </c>
      <c r="C219" s="8"/>
      <c r="D219" s="8"/>
      <c r="E219" s="8"/>
      <c r="F219" s="8"/>
      <c r="G219" s="8"/>
      <c r="H219" s="8"/>
      <c r="I219" s="8"/>
      <c r="J219" s="8"/>
    </row>
    <row r="220" spans="2:10" x14ac:dyDescent="0.4">
      <c r="B220" s="38" t="s">
        <v>39</v>
      </c>
      <c r="C220" s="8"/>
      <c r="D220" s="8"/>
      <c r="E220" s="8"/>
      <c r="F220" s="8"/>
      <c r="G220" s="8"/>
      <c r="H220" s="8"/>
      <c r="I220" s="8"/>
      <c r="J220" s="8"/>
    </row>
    <row r="221" spans="2:10" x14ac:dyDescent="0.4">
      <c r="B221" s="38" t="s">
        <v>40</v>
      </c>
      <c r="C221" s="8">
        <v>10.74</v>
      </c>
      <c r="D221" s="8"/>
      <c r="E221" s="8"/>
      <c r="F221" s="8"/>
      <c r="G221" s="8"/>
      <c r="H221" s="8"/>
      <c r="I221" s="8"/>
      <c r="J221" s="8"/>
    </row>
    <row r="222" spans="2:10" x14ac:dyDescent="0.4">
      <c r="B222" s="38" t="s">
        <v>41</v>
      </c>
      <c r="C222" s="8" t="s">
        <v>93</v>
      </c>
      <c r="D222" s="8"/>
      <c r="E222" s="8"/>
      <c r="F222" s="8"/>
      <c r="G222" s="8"/>
      <c r="H222" s="8"/>
      <c r="I222" s="8"/>
      <c r="J222" s="8"/>
    </row>
    <row r="223" spans="2:10" x14ac:dyDescent="0.4">
      <c r="B223" s="38" t="s">
        <v>42</v>
      </c>
      <c r="C223" s="8" t="s">
        <v>94</v>
      </c>
      <c r="D223" s="8"/>
      <c r="E223" s="8"/>
      <c r="F223" s="8"/>
      <c r="G223" s="8"/>
      <c r="H223" s="8"/>
      <c r="I223" s="8"/>
      <c r="J223" s="8"/>
    </row>
    <row r="224" spans="2:10" x14ac:dyDescent="0.4">
      <c r="B224" s="38" t="s">
        <v>44</v>
      </c>
      <c r="C224" s="8" t="s">
        <v>45</v>
      </c>
      <c r="D224" s="8"/>
      <c r="E224" s="8"/>
      <c r="F224" s="8"/>
      <c r="G224" s="8"/>
      <c r="H224" s="8"/>
      <c r="I224" s="8"/>
      <c r="J224" s="8"/>
    </row>
    <row r="225" spans="2:10" x14ac:dyDescent="0.4">
      <c r="B225" s="38" t="s">
        <v>46</v>
      </c>
      <c r="C225" s="8">
        <v>0.30630000000000002</v>
      </c>
      <c r="D225" s="8"/>
      <c r="E225" s="8"/>
      <c r="F225" s="8"/>
      <c r="G225" s="8"/>
      <c r="H225" s="8"/>
      <c r="I225" s="8"/>
      <c r="J225" s="8"/>
    </row>
    <row r="226" spans="2:10" x14ac:dyDescent="0.4">
      <c r="B226" s="38"/>
      <c r="C226" s="8"/>
      <c r="D226" s="8"/>
      <c r="E226" s="8"/>
      <c r="F226" s="8"/>
      <c r="G226" s="8"/>
      <c r="H226" s="8"/>
      <c r="I226" s="8"/>
      <c r="J226" s="8"/>
    </row>
    <row r="227" spans="2:10" x14ac:dyDescent="0.4">
      <c r="B227" s="38" t="s">
        <v>47</v>
      </c>
      <c r="C227" s="8"/>
      <c r="D227" s="8"/>
      <c r="E227" s="8"/>
      <c r="F227" s="8"/>
      <c r="G227" s="8"/>
      <c r="H227" s="8"/>
      <c r="I227" s="8"/>
      <c r="J227" s="8"/>
    </row>
    <row r="228" spans="2:10" x14ac:dyDescent="0.4">
      <c r="B228" s="38" t="s">
        <v>48</v>
      </c>
      <c r="C228" s="8" t="s">
        <v>396</v>
      </c>
      <c r="D228" s="8"/>
      <c r="E228" s="8"/>
      <c r="F228" s="8"/>
      <c r="G228" s="8"/>
      <c r="H228" s="8"/>
      <c r="I228" s="8"/>
      <c r="J228" s="8"/>
    </row>
    <row r="229" spans="2:10" x14ac:dyDescent="0.4">
      <c r="B229" s="38" t="s">
        <v>41</v>
      </c>
      <c r="C229" s="8">
        <v>3.4500000000000003E-2</v>
      </c>
      <c r="D229" s="8"/>
      <c r="E229" s="8"/>
      <c r="F229" s="8"/>
      <c r="G229" s="8"/>
      <c r="H229" s="8"/>
      <c r="I229" s="8"/>
      <c r="J229" s="8"/>
    </row>
    <row r="230" spans="2:10" x14ac:dyDescent="0.4">
      <c r="B230" s="38" t="s">
        <v>42</v>
      </c>
      <c r="C230" s="8" t="s">
        <v>91</v>
      </c>
      <c r="D230" s="8"/>
      <c r="E230" s="8"/>
      <c r="F230" s="8"/>
      <c r="G230" s="8"/>
      <c r="H230" s="8"/>
      <c r="I230" s="8"/>
      <c r="J230" s="8"/>
    </row>
    <row r="231" spans="2:10" x14ac:dyDescent="0.4">
      <c r="B231" s="38" t="s">
        <v>50</v>
      </c>
      <c r="C231" s="8" t="s">
        <v>45</v>
      </c>
      <c r="D231" s="8"/>
      <c r="E231" s="8"/>
      <c r="F231" s="8"/>
      <c r="G231" s="8"/>
      <c r="H231" s="8"/>
      <c r="I231" s="8"/>
      <c r="J231" s="8"/>
    </row>
    <row r="232" spans="2:10" x14ac:dyDescent="0.4">
      <c r="B232" s="38"/>
      <c r="C232" s="8"/>
      <c r="D232" s="8"/>
      <c r="E232" s="8"/>
      <c r="F232" s="8"/>
      <c r="G232" s="8"/>
    </row>
    <row r="233" spans="2:10" x14ac:dyDescent="0.4">
      <c r="B233" s="38" t="s">
        <v>52</v>
      </c>
      <c r="C233" s="8"/>
      <c r="D233" s="8"/>
      <c r="E233" s="8"/>
      <c r="F233" s="8"/>
      <c r="G233" s="8"/>
    </row>
    <row r="234" spans="2:10" x14ac:dyDescent="0.4">
      <c r="B234" s="38" t="s">
        <v>53</v>
      </c>
      <c r="C234" s="8">
        <v>10.61</v>
      </c>
      <c r="D234" s="8"/>
      <c r="E234" s="8"/>
      <c r="F234" s="8"/>
      <c r="G234" s="8"/>
    </row>
    <row r="235" spans="2:10" x14ac:dyDescent="0.4">
      <c r="B235" s="38" t="s">
        <v>41</v>
      </c>
      <c r="C235" s="8">
        <v>1.41E-2</v>
      </c>
      <c r="D235" s="8"/>
      <c r="E235" s="8"/>
      <c r="F235" s="8"/>
      <c r="G235" s="8"/>
    </row>
    <row r="236" spans="2:10" x14ac:dyDescent="0.4">
      <c r="B236" s="38" t="s">
        <v>42</v>
      </c>
      <c r="C236" s="8" t="s">
        <v>91</v>
      </c>
      <c r="D236" s="8"/>
      <c r="E236" s="8"/>
      <c r="F236" s="8"/>
      <c r="G236" s="8"/>
    </row>
    <row r="237" spans="2:10" x14ac:dyDescent="0.4">
      <c r="B237" s="38" t="s">
        <v>50</v>
      </c>
      <c r="C237" s="8" t="s">
        <v>45</v>
      </c>
      <c r="D237" s="8"/>
      <c r="E237" s="8"/>
      <c r="F237" s="8"/>
      <c r="G237" s="8"/>
    </row>
    <row r="238" spans="2:10" x14ac:dyDescent="0.4">
      <c r="B238" s="38"/>
      <c r="C238" s="8"/>
      <c r="D238" s="8"/>
      <c r="E238" s="8"/>
      <c r="F238" s="8"/>
      <c r="G238" s="8"/>
    </row>
    <row r="239" spans="2:10" x14ac:dyDescent="0.4">
      <c r="B239" s="38" t="s">
        <v>54</v>
      </c>
      <c r="C239" s="8" t="s">
        <v>55</v>
      </c>
      <c r="D239" s="8" t="s">
        <v>56</v>
      </c>
      <c r="E239" s="8" t="s">
        <v>57</v>
      </c>
      <c r="F239" s="8" t="s">
        <v>48</v>
      </c>
      <c r="G239" s="8" t="s">
        <v>41</v>
      </c>
    </row>
    <row r="240" spans="2:10" x14ac:dyDescent="0.4">
      <c r="B240" s="38" t="s">
        <v>58</v>
      </c>
      <c r="C240" s="8">
        <v>1.3979999999999999E-2</v>
      </c>
      <c r="D240" s="8">
        <v>3</v>
      </c>
      <c r="E240" s="8">
        <v>4.6600000000000001E-3</v>
      </c>
      <c r="F240" s="8" t="s">
        <v>397</v>
      </c>
      <c r="G240" s="8" t="s">
        <v>97</v>
      </c>
    </row>
    <row r="241" spans="2:10" x14ac:dyDescent="0.4">
      <c r="B241" s="38" t="s">
        <v>59</v>
      </c>
      <c r="C241" s="8">
        <v>3.1660000000000001E-2</v>
      </c>
      <c r="D241" s="8">
        <v>73</v>
      </c>
      <c r="E241" s="8">
        <v>4.3370000000000003E-4</v>
      </c>
      <c r="F241" s="8"/>
      <c r="G241" s="8"/>
    </row>
    <row r="242" spans="2:10" x14ac:dyDescent="0.4">
      <c r="B242" s="38" t="s">
        <v>60</v>
      </c>
      <c r="C242" s="8">
        <v>4.564E-2</v>
      </c>
      <c r="D242" s="8">
        <v>76</v>
      </c>
      <c r="E242" s="8"/>
      <c r="F242" s="8"/>
      <c r="G242" s="8"/>
    </row>
    <row r="243" spans="2:10" x14ac:dyDescent="0.4">
      <c r="B243" s="38"/>
      <c r="C243" s="8"/>
      <c r="D243" s="8"/>
      <c r="E243" s="8"/>
      <c r="F243" s="8"/>
      <c r="G243" s="8"/>
    </row>
    <row r="244" spans="2:10" x14ac:dyDescent="0.4">
      <c r="B244" s="38" t="s">
        <v>61</v>
      </c>
      <c r="C244" s="8"/>
      <c r="D244" s="8"/>
      <c r="E244" s="8"/>
      <c r="F244" s="8"/>
      <c r="G244" s="8"/>
    </row>
    <row r="245" spans="2:10" x14ac:dyDescent="0.4">
      <c r="B245" s="38" t="s">
        <v>62</v>
      </c>
      <c r="C245" s="8">
        <v>4</v>
      </c>
      <c r="D245" s="8"/>
      <c r="E245" s="8"/>
      <c r="F245" s="8"/>
      <c r="G245" s="8"/>
    </row>
    <row r="246" spans="2:10" x14ac:dyDescent="0.4">
      <c r="B246" s="38" t="s">
        <v>63</v>
      </c>
      <c r="C246" s="8">
        <v>77</v>
      </c>
      <c r="D246" s="8"/>
      <c r="E246" s="8"/>
      <c r="F246" s="8"/>
      <c r="G246" s="8"/>
    </row>
    <row r="247" spans="2:10" x14ac:dyDescent="0.4">
      <c r="B247" s="38"/>
      <c r="C247" s="8"/>
      <c r="D247" s="8"/>
      <c r="E247" s="8"/>
      <c r="F247" s="8"/>
      <c r="G247" s="8"/>
    </row>
    <row r="248" spans="2:10" x14ac:dyDescent="0.4">
      <c r="B248" s="38" t="s">
        <v>66</v>
      </c>
      <c r="C248" s="8" t="s">
        <v>67</v>
      </c>
      <c r="D248" s="8" t="s">
        <v>68</v>
      </c>
      <c r="E248" s="8" t="s">
        <v>69</v>
      </c>
      <c r="F248" s="8" t="s">
        <v>70</v>
      </c>
      <c r="G248" s="8" t="s">
        <v>71</v>
      </c>
      <c r="H248" s="8"/>
      <c r="I248" s="8"/>
      <c r="J248" s="8"/>
    </row>
    <row r="249" spans="2:10" x14ac:dyDescent="0.4">
      <c r="B249" s="38" t="s">
        <v>377</v>
      </c>
      <c r="C249" s="8">
        <v>2.383E-2</v>
      </c>
      <c r="D249" s="8" t="s">
        <v>398</v>
      </c>
      <c r="E249" s="8" t="s">
        <v>45</v>
      </c>
      <c r="F249" s="8" t="s">
        <v>72</v>
      </c>
      <c r="G249" s="49">
        <v>3.0731676000000001E-3</v>
      </c>
      <c r="H249" s="8" t="s">
        <v>73</v>
      </c>
      <c r="I249" s="8"/>
      <c r="J249" s="8"/>
    </row>
    <row r="250" spans="2:10" ht="14.65" x14ac:dyDescent="0.4">
      <c r="B250" s="38" t="s">
        <v>363</v>
      </c>
      <c r="C250" s="8">
        <v>6.3169999999999997E-3</v>
      </c>
      <c r="D250" s="8" t="s">
        <v>399</v>
      </c>
      <c r="E250" s="8" t="s">
        <v>51</v>
      </c>
      <c r="F250" s="8" t="s">
        <v>49</v>
      </c>
      <c r="G250" s="8">
        <v>0.80646574859999998</v>
      </c>
      <c r="H250" s="8" t="s">
        <v>75</v>
      </c>
      <c r="I250" s="8"/>
      <c r="J250" s="8"/>
    </row>
    <row r="251" spans="2:10" ht="14.65" x14ac:dyDescent="0.4">
      <c r="B251" s="38" t="s">
        <v>380</v>
      </c>
      <c r="C251" s="8">
        <v>3.5090000000000003E-2</v>
      </c>
      <c r="D251" s="8" t="s">
        <v>400</v>
      </c>
      <c r="E251" s="8" t="s">
        <v>45</v>
      </c>
      <c r="F251" s="8" t="s">
        <v>94</v>
      </c>
      <c r="G251" s="8">
        <v>2.39039E-5</v>
      </c>
      <c r="H251" s="8" t="s">
        <v>76</v>
      </c>
      <c r="I251" s="8"/>
      <c r="J251" s="8"/>
    </row>
    <row r="252" spans="2:10" ht="14.65" x14ac:dyDescent="0.4">
      <c r="B252" s="38" t="s">
        <v>382</v>
      </c>
      <c r="C252" s="8">
        <v>-1.7510000000000001E-2</v>
      </c>
      <c r="D252" s="8" t="s">
        <v>401</v>
      </c>
      <c r="E252" s="8" t="s">
        <v>45</v>
      </c>
      <c r="F252" s="8" t="s">
        <v>91</v>
      </c>
      <c r="G252" s="8">
        <v>4.2201305299999999E-2</v>
      </c>
      <c r="H252" s="8" t="s">
        <v>77</v>
      </c>
      <c r="I252" s="8"/>
      <c r="J252" s="8"/>
    </row>
    <row r="253" spans="2:10" ht="14.65" x14ac:dyDescent="0.4">
      <c r="B253" s="38" t="s">
        <v>106</v>
      </c>
      <c r="C253" s="8">
        <v>1.1259999999999999E-2</v>
      </c>
      <c r="D253" s="8" t="s">
        <v>402</v>
      </c>
      <c r="E253" s="8" t="s">
        <v>51</v>
      </c>
      <c r="F253" s="8" t="s">
        <v>49</v>
      </c>
      <c r="G253" s="8">
        <v>0.31347113069999999</v>
      </c>
      <c r="H253" s="8" t="s">
        <v>79</v>
      </c>
      <c r="I253" s="8"/>
      <c r="J253" s="8"/>
    </row>
    <row r="254" spans="2:10" ht="14.65" x14ac:dyDescent="0.4">
      <c r="B254" s="38" t="s">
        <v>385</v>
      </c>
      <c r="C254" s="8">
        <v>2.878E-2</v>
      </c>
      <c r="D254" s="8" t="s">
        <v>403</v>
      </c>
      <c r="E254" s="8" t="s">
        <v>45</v>
      </c>
      <c r="F254" s="8" t="s">
        <v>43</v>
      </c>
      <c r="G254" s="8">
        <v>5.146797E-4</v>
      </c>
      <c r="H254" s="8" t="s">
        <v>80</v>
      </c>
      <c r="I254" s="8"/>
      <c r="J254" s="8"/>
    </row>
    <row r="255" spans="2:10" x14ac:dyDescent="0.4">
      <c r="B255" s="38"/>
      <c r="C255" s="8"/>
      <c r="D255" s="8"/>
      <c r="E255" s="8"/>
      <c r="F255" s="8"/>
      <c r="G255" s="8"/>
      <c r="H255" s="8"/>
      <c r="I255" s="8"/>
      <c r="J255" s="8"/>
    </row>
    <row r="256" spans="2:10" x14ac:dyDescent="0.4">
      <c r="B256" s="38" t="s">
        <v>81</v>
      </c>
      <c r="C256" s="8" t="s">
        <v>82</v>
      </c>
      <c r="D256" s="8" t="s">
        <v>83</v>
      </c>
      <c r="E256" s="8" t="s">
        <v>67</v>
      </c>
      <c r="F256" s="8" t="s">
        <v>84</v>
      </c>
      <c r="G256" s="8" t="s">
        <v>85</v>
      </c>
      <c r="H256" s="8" t="s">
        <v>86</v>
      </c>
      <c r="I256" s="8" t="s">
        <v>87</v>
      </c>
      <c r="J256" s="8" t="s">
        <v>56</v>
      </c>
    </row>
    <row r="257" spans="2:10" x14ac:dyDescent="0.4">
      <c r="B257" s="38" t="s">
        <v>377</v>
      </c>
      <c r="C257" s="8">
        <v>7.1709999999999996E-2</v>
      </c>
      <c r="D257" s="8">
        <v>4.7879999999999999E-2</v>
      </c>
      <c r="E257" s="8">
        <v>2.383E-2</v>
      </c>
      <c r="F257" s="8">
        <v>6.6020000000000002E-3</v>
      </c>
      <c r="G257" s="8">
        <v>17</v>
      </c>
      <c r="H257" s="8">
        <v>24</v>
      </c>
      <c r="I257" s="8">
        <v>5.1050000000000004</v>
      </c>
      <c r="J257" s="8">
        <v>73</v>
      </c>
    </row>
    <row r="258" spans="2:10" ht="14.65" x14ac:dyDescent="0.4">
      <c r="B258" s="38" t="s">
        <v>363</v>
      </c>
      <c r="C258" s="8">
        <v>7.1709999999999996E-2</v>
      </c>
      <c r="D258" s="8">
        <v>6.5390000000000004E-2</v>
      </c>
      <c r="E258" s="8">
        <v>6.3169999999999997E-3</v>
      </c>
      <c r="F258" s="8">
        <v>7.0429999999999998E-3</v>
      </c>
      <c r="G258" s="8">
        <v>17</v>
      </c>
      <c r="H258" s="8">
        <v>18</v>
      </c>
      <c r="I258" s="8">
        <v>1.268</v>
      </c>
      <c r="J258" s="8">
        <v>73</v>
      </c>
    </row>
    <row r="259" spans="2:10" ht="14.65" x14ac:dyDescent="0.4">
      <c r="B259" s="38" t="s">
        <v>380</v>
      </c>
      <c r="C259" s="8">
        <v>7.1709999999999996E-2</v>
      </c>
      <c r="D259" s="8">
        <v>3.6609999999999997E-2</v>
      </c>
      <c r="E259" s="8">
        <v>3.5090000000000003E-2</v>
      </c>
      <c r="F259" s="8">
        <v>7.0429999999999998E-3</v>
      </c>
      <c r="G259" s="8">
        <v>17</v>
      </c>
      <c r="H259" s="8">
        <v>18</v>
      </c>
      <c r="I259" s="8">
        <v>7.0469999999999997</v>
      </c>
      <c r="J259" s="8">
        <v>73</v>
      </c>
    </row>
    <row r="260" spans="2:10" ht="14.65" x14ac:dyDescent="0.4">
      <c r="B260" s="38" t="s">
        <v>382</v>
      </c>
      <c r="C260" s="8">
        <v>4.7879999999999999E-2</v>
      </c>
      <c r="D260" s="8">
        <v>6.5390000000000004E-2</v>
      </c>
      <c r="E260" s="8">
        <v>-1.7510000000000001E-2</v>
      </c>
      <c r="F260" s="8">
        <v>6.4939999999999998E-3</v>
      </c>
      <c r="G260" s="8">
        <v>24</v>
      </c>
      <c r="H260" s="8">
        <v>18</v>
      </c>
      <c r="I260" s="8">
        <v>3.8140000000000001</v>
      </c>
      <c r="J260" s="8">
        <v>73</v>
      </c>
    </row>
    <row r="261" spans="2:10" ht="14.65" x14ac:dyDescent="0.4">
      <c r="B261" s="38" t="s">
        <v>106</v>
      </c>
      <c r="C261" s="8">
        <v>4.7879999999999999E-2</v>
      </c>
      <c r="D261" s="8">
        <v>3.6609999999999997E-2</v>
      </c>
      <c r="E261" s="8">
        <v>1.1259999999999999E-2</v>
      </c>
      <c r="F261" s="8">
        <v>6.4939999999999998E-3</v>
      </c>
      <c r="G261" s="8">
        <v>24</v>
      </c>
      <c r="H261" s="8">
        <v>18</v>
      </c>
      <c r="I261" s="8">
        <v>2.4529999999999998</v>
      </c>
      <c r="J261" s="8">
        <v>73</v>
      </c>
    </row>
    <row r="262" spans="2:10" ht="14.65" x14ac:dyDescent="0.4">
      <c r="B262" s="38" t="s">
        <v>385</v>
      </c>
      <c r="C262" s="8">
        <v>6.5390000000000004E-2</v>
      </c>
      <c r="D262" s="8">
        <v>3.6609999999999997E-2</v>
      </c>
      <c r="E262" s="8">
        <v>2.878E-2</v>
      </c>
      <c r="F262" s="8">
        <v>6.9420000000000003E-3</v>
      </c>
      <c r="G262" s="8">
        <v>18</v>
      </c>
      <c r="H262" s="8">
        <v>18</v>
      </c>
      <c r="I262" s="8">
        <v>5.8630000000000004</v>
      </c>
      <c r="J262" s="8">
        <v>73</v>
      </c>
    </row>
    <row r="263" spans="2:10" x14ac:dyDescent="0.4">
      <c r="B263" s="38"/>
      <c r="C263" s="8"/>
      <c r="D263" s="8"/>
      <c r="E263" s="8"/>
      <c r="F263" s="8"/>
      <c r="G263" s="8"/>
      <c r="H263" s="8"/>
      <c r="I263" s="8"/>
      <c r="J263" s="8"/>
    </row>
    <row r="264" spans="2:10" x14ac:dyDescent="0.4">
      <c r="B264" s="43" t="s">
        <v>115</v>
      </c>
      <c r="C264" s="8"/>
      <c r="D264" s="8"/>
      <c r="E264" s="8"/>
      <c r="F264" s="8"/>
      <c r="G264" s="8"/>
      <c r="H264" s="8"/>
      <c r="I264" s="8"/>
      <c r="J264" s="8"/>
    </row>
    <row r="265" spans="2:10" x14ac:dyDescent="0.4">
      <c r="B265" s="38" t="s">
        <v>39</v>
      </c>
      <c r="C265" s="8"/>
      <c r="D265" s="8"/>
      <c r="E265" s="8"/>
      <c r="F265" s="8"/>
      <c r="G265" s="8"/>
      <c r="H265" s="8"/>
      <c r="I265" s="8"/>
      <c r="J265" s="8"/>
    </row>
    <row r="266" spans="2:10" x14ac:dyDescent="0.4">
      <c r="B266" s="38" t="s">
        <v>40</v>
      </c>
      <c r="C266" s="8">
        <v>16.12</v>
      </c>
      <c r="D266" s="8"/>
      <c r="E266" s="8"/>
      <c r="F266" s="8"/>
      <c r="G266" s="8"/>
      <c r="H266" s="8"/>
      <c r="I266" s="8"/>
      <c r="J266" s="8"/>
    </row>
    <row r="267" spans="2:10" x14ac:dyDescent="0.4">
      <c r="B267" s="38" t="s">
        <v>41</v>
      </c>
      <c r="C267" s="8" t="s">
        <v>93</v>
      </c>
      <c r="D267" s="8"/>
      <c r="E267" s="8"/>
      <c r="F267" s="8"/>
      <c r="G267" s="8"/>
      <c r="H267" s="8"/>
      <c r="I267" s="8"/>
      <c r="J267" s="8"/>
    </row>
    <row r="268" spans="2:10" x14ac:dyDescent="0.4">
      <c r="B268" s="38" t="s">
        <v>42</v>
      </c>
      <c r="C268" s="8" t="s">
        <v>94</v>
      </c>
      <c r="D268" s="8"/>
      <c r="E268" s="8"/>
      <c r="F268" s="8"/>
      <c r="G268" s="8"/>
      <c r="H268" s="8"/>
      <c r="I268" s="8"/>
      <c r="J268" s="8"/>
    </row>
    <row r="269" spans="2:10" x14ac:dyDescent="0.4">
      <c r="B269" s="38" t="s">
        <v>44</v>
      </c>
      <c r="C269" s="8" t="s">
        <v>45</v>
      </c>
      <c r="D269" s="8"/>
      <c r="E269" s="8"/>
      <c r="F269" s="8"/>
      <c r="G269" s="8"/>
      <c r="H269" s="8"/>
      <c r="I269" s="8"/>
      <c r="J269" s="8"/>
    </row>
    <row r="270" spans="2:10" x14ac:dyDescent="0.4">
      <c r="B270" s="38" t="s">
        <v>46</v>
      </c>
      <c r="C270" s="8">
        <v>0.39850000000000002</v>
      </c>
      <c r="D270" s="8"/>
      <c r="E270" s="8"/>
      <c r="F270" s="8"/>
      <c r="G270" s="8"/>
      <c r="H270" s="8"/>
      <c r="I270" s="8"/>
      <c r="J270" s="8"/>
    </row>
    <row r="271" spans="2:10" x14ac:dyDescent="0.4">
      <c r="B271" s="38"/>
      <c r="C271" s="8"/>
      <c r="D271" s="8"/>
      <c r="E271" s="8"/>
      <c r="F271" s="8"/>
      <c r="G271" s="8"/>
      <c r="H271" s="8"/>
      <c r="I271" s="8"/>
      <c r="J271" s="8"/>
    </row>
    <row r="272" spans="2:10" x14ac:dyDescent="0.4">
      <c r="B272" s="38" t="s">
        <v>47</v>
      </c>
      <c r="C272" s="8"/>
      <c r="D272" s="8"/>
      <c r="E272" s="8"/>
      <c r="F272" s="8"/>
      <c r="G272" s="8"/>
      <c r="H272" s="8"/>
      <c r="I272" s="8"/>
      <c r="J272" s="8"/>
    </row>
    <row r="273" spans="2:10" x14ac:dyDescent="0.4">
      <c r="B273" s="38" t="s">
        <v>48</v>
      </c>
      <c r="C273" s="8" t="s">
        <v>404</v>
      </c>
      <c r="D273" s="8"/>
      <c r="E273" s="8"/>
      <c r="F273" s="8"/>
      <c r="G273" s="8"/>
      <c r="H273" s="8"/>
      <c r="I273" s="8"/>
      <c r="J273" s="8"/>
    </row>
    <row r="274" spans="2:10" x14ac:dyDescent="0.4">
      <c r="B274" s="38" t="s">
        <v>41</v>
      </c>
      <c r="C274" s="8">
        <v>0.95140000000000002</v>
      </c>
      <c r="D274" s="8"/>
      <c r="E274" s="8"/>
      <c r="F274" s="8"/>
      <c r="G274" s="8"/>
      <c r="H274" s="8"/>
      <c r="I274" s="8"/>
      <c r="J274" s="8"/>
    </row>
    <row r="275" spans="2:10" x14ac:dyDescent="0.4">
      <c r="B275" s="38" t="s">
        <v>42</v>
      </c>
      <c r="C275" s="8" t="s">
        <v>49</v>
      </c>
      <c r="D275" s="8"/>
      <c r="E275" s="8"/>
      <c r="F275" s="8"/>
      <c r="G275" s="8"/>
      <c r="H275" s="8"/>
      <c r="I275" s="8"/>
      <c r="J275" s="8"/>
    </row>
    <row r="276" spans="2:10" x14ac:dyDescent="0.4">
      <c r="B276" s="38" t="s">
        <v>50</v>
      </c>
      <c r="C276" s="8" t="s">
        <v>51</v>
      </c>
      <c r="D276" s="8"/>
      <c r="E276" s="8"/>
      <c r="F276" s="8"/>
      <c r="G276" s="8"/>
      <c r="H276" s="8"/>
      <c r="I276" s="8"/>
      <c r="J276" s="8"/>
    </row>
    <row r="277" spans="2:10" x14ac:dyDescent="0.4">
      <c r="B277" s="38"/>
      <c r="C277" s="8"/>
      <c r="D277" s="8"/>
      <c r="E277" s="8"/>
      <c r="F277" s="8"/>
      <c r="G277" s="8"/>
    </row>
    <row r="278" spans="2:10" x14ac:dyDescent="0.4">
      <c r="B278" s="38" t="s">
        <v>52</v>
      </c>
      <c r="C278" s="8"/>
      <c r="D278" s="8"/>
      <c r="E278" s="8"/>
      <c r="F278" s="8"/>
      <c r="G278" s="8"/>
    </row>
    <row r="279" spans="2:10" x14ac:dyDescent="0.4">
      <c r="B279" s="38" t="s">
        <v>53</v>
      </c>
      <c r="C279" s="8">
        <v>0.22539999999999999</v>
      </c>
      <c r="D279" s="8"/>
      <c r="E279" s="8"/>
      <c r="F279" s="8"/>
      <c r="G279" s="8"/>
    </row>
    <row r="280" spans="2:10" x14ac:dyDescent="0.4">
      <c r="B280" s="38" t="s">
        <v>41</v>
      </c>
      <c r="C280" s="8">
        <v>0.97340000000000004</v>
      </c>
      <c r="D280" s="8"/>
      <c r="E280" s="8"/>
      <c r="F280" s="8"/>
      <c r="G280" s="8"/>
    </row>
    <row r="281" spans="2:10" x14ac:dyDescent="0.4">
      <c r="B281" s="38" t="s">
        <v>42</v>
      </c>
      <c r="C281" s="8" t="s">
        <v>49</v>
      </c>
      <c r="D281" s="8"/>
      <c r="E281" s="8"/>
      <c r="F281" s="8"/>
      <c r="G281" s="8"/>
    </row>
    <row r="282" spans="2:10" x14ac:dyDescent="0.4">
      <c r="B282" s="38" t="s">
        <v>50</v>
      </c>
      <c r="C282" s="8" t="s">
        <v>51</v>
      </c>
      <c r="D282" s="8"/>
      <c r="E282" s="8"/>
      <c r="F282" s="8"/>
      <c r="G282" s="8"/>
    </row>
    <row r="283" spans="2:10" x14ac:dyDescent="0.4">
      <c r="B283" s="38"/>
      <c r="C283" s="8"/>
      <c r="D283" s="8"/>
      <c r="E283" s="8"/>
      <c r="F283" s="8"/>
      <c r="G283" s="8"/>
    </row>
    <row r="284" spans="2:10" x14ac:dyDescent="0.4">
      <c r="B284" s="38" t="s">
        <v>54</v>
      </c>
      <c r="C284" s="8" t="s">
        <v>55</v>
      </c>
      <c r="D284" s="8" t="s">
        <v>56</v>
      </c>
      <c r="E284" s="8" t="s">
        <v>57</v>
      </c>
      <c r="F284" s="8" t="s">
        <v>48</v>
      </c>
      <c r="G284" s="8" t="s">
        <v>41</v>
      </c>
    </row>
    <row r="285" spans="2:10" x14ac:dyDescent="0.4">
      <c r="B285" s="38" t="s">
        <v>58</v>
      </c>
      <c r="C285" s="8">
        <v>4.589E-2</v>
      </c>
      <c r="D285" s="8">
        <v>3</v>
      </c>
      <c r="E285" s="8">
        <v>1.5299999999999999E-2</v>
      </c>
      <c r="F285" s="8" t="s">
        <v>405</v>
      </c>
      <c r="G285" s="8" t="s">
        <v>97</v>
      </c>
    </row>
    <row r="286" spans="2:10" x14ac:dyDescent="0.4">
      <c r="B286" s="38" t="s">
        <v>59</v>
      </c>
      <c r="C286" s="8">
        <v>6.9269999999999998E-2</v>
      </c>
      <c r="D286" s="8">
        <v>73</v>
      </c>
      <c r="E286" s="8">
        <v>9.4890000000000003E-4</v>
      </c>
      <c r="F286" s="8"/>
      <c r="G286" s="8"/>
    </row>
    <row r="287" spans="2:10" x14ac:dyDescent="0.4">
      <c r="B287" s="38" t="s">
        <v>60</v>
      </c>
      <c r="C287" s="8">
        <v>0.1152</v>
      </c>
      <c r="D287" s="8">
        <v>76</v>
      </c>
      <c r="E287" s="8"/>
      <c r="F287" s="8"/>
      <c r="G287" s="8"/>
    </row>
    <row r="288" spans="2:10" x14ac:dyDescent="0.4">
      <c r="B288" s="38"/>
      <c r="C288" s="8"/>
      <c r="D288" s="8"/>
      <c r="E288" s="8"/>
      <c r="F288" s="8"/>
      <c r="G288" s="8"/>
    </row>
    <row r="289" spans="2:10" x14ac:dyDescent="0.4">
      <c r="B289" s="38" t="s">
        <v>61</v>
      </c>
      <c r="C289" s="8"/>
      <c r="D289" s="8"/>
      <c r="E289" s="8"/>
      <c r="F289" s="8"/>
      <c r="G289" s="8"/>
    </row>
    <row r="290" spans="2:10" x14ac:dyDescent="0.4">
      <c r="B290" s="38" t="s">
        <v>62</v>
      </c>
      <c r="C290" s="8">
        <v>4</v>
      </c>
      <c r="D290" s="8"/>
      <c r="E290" s="8"/>
      <c r="F290" s="8"/>
      <c r="G290" s="8"/>
    </row>
    <row r="291" spans="2:10" x14ac:dyDescent="0.4">
      <c r="B291" s="38" t="s">
        <v>63</v>
      </c>
      <c r="C291" s="8">
        <v>77</v>
      </c>
      <c r="D291" s="8"/>
      <c r="E291" s="8"/>
      <c r="F291" s="8"/>
      <c r="G291" s="8"/>
    </row>
    <row r="292" spans="2:10" x14ac:dyDescent="0.4">
      <c r="B292" s="38"/>
      <c r="C292" s="8"/>
      <c r="D292" s="8"/>
      <c r="E292" s="8"/>
      <c r="F292" s="8"/>
      <c r="G292" s="8"/>
    </row>
    <row r="293" spans="2:10" x14ac:dyDescent="0.4">
      <c r="B293" s="38" t="s">
        <v>66</v>
      </c>
      <c r="C293" s="8" t="s">
        <v>67</v>
      </c>
      <c r="D293" s="8" t="s">
        <v>68</v>
      </c>
      <c r="E293" s="8" t="s">
        <v>69</v>
      </c>
      <c r="F293" s="8" t="s">
        <v>70</v>
      </c>
      <c r="G293" s="8" t="s">
        <v>71</v>
      </c>
      <c r="H293" s="8"/>
      <c r="I293" s="8"/>
      <c r="J293" s="8"/>
    </row>
    <row r="294" spans="2:10" x14ac:dyDescent="0.4">
      <c r="B294" s="38" t="s">
        <v>377</v>
      </c>
      <c r="C294" s="8">
        <v>5.389E-2</v>
      </c>
      <c r="D294" s="8" t="s">
        <v>406</v>
      </c>
      <c r="E294" s="8" t="s">
        <v>45</v>
      </c>
      <c r="F294" s="8" t="s">
        <v>94</v>
      </c>
      <c r="G294" s="8">
        <v>2.9272999999999999E-6</v>
      </c>
      <c r="H294" s="8" t="s">
        <v>73</v>
      </c>
      <c r="I294" s="8"/>
      <c r="J294" s="8"/>
    </row>
    <row r="295" spans="2:10" ht="14.65" x14ac:dyDescent="0.4">
      <c r="B295" s="38" t="s">
        <v>363</v>
      </c>
      <c r="C295" s="8">
        <v>2.4870000000000001E-3</v>
      </c>
      <c r="D295" s="8" t="s">
        <v>407</v>
      </c>
      <c r="E295" s="8" t="s">
        <v>51</v>
      </c>
      <c r="F295" s="8" t="s">
        <v>49</v>
      </c>
      <c r="G295" s="8">
        <v>0.99517277999999998</v>
      </c>
      <c r="H295" s="8" t="s">
        <v>75</v>
      </c>
      <c r="I295" s="8"/>
      <c r="J295" s="8"/>
    </row>
    <row r="296" spans="2:10" ht="14.65" x14ac:dyDescent="0.4">
      <c r="B296" s="38" t="s">
        <v>380</v>
      </c>
      <c r="C296" s="8">
        <v>1.098E-3</v>
      </c>
      <c r="D296" s="8" t="s">
        <v>408</v>
      </c>
      <c r="E296" s="8" t="s">
        <v>51</v>
      </c>
      <c r="F296" s="8" t="s">
        <v>49</v>
      </c>
      <c r="G296" s="8">
        <v>0.9995770262</v>
      </c>
      <c r="H296" s="8" t="s">
        <v>76</v>
      </c>
      <c r="I296" s="8"/>
      <c r="J296" s="8"/>
    </row>
    <row r="297" spans="2:10" ht="14.65" x14ac:dyDescent="0.4">
      <c r="B297" s="38" t="s">
        <v>382</v>
      </c>
      <c r="C297" s="8">
        <v>-5.1400000000000001E-2</v>
      </c>
      <c r="D297" s="8" t="s">
        <v>409</v>
      </c>
      <c r="E297" s="8" t="s">
        <v>45</v>
      </c>
      <c r="F297" s="8" t="s">
        <v>94</v>
      </c>
      <c r="G297" s="8">
        <v>5.6849000000000004E-6</v>
      </c>
      <c r="H297" s="8" t="s">
        <v>77</v>
      </c>
      <c r="I297" s="8"/>
      <c r="J297" s="8"/>
    </row>
    <row r="298" spans="2:10" ht="14.65" x14ac:dyDescent="0.4">
      <c r="B298" s="38" t="s">
        <v>106</v>
      </c>
      <c r="C298" s="8">
        <v>-5.2789999999999997E-2</v>
      </c>
      <c r="D298" s="8" t="s">
        <v>410</v>
      </c>
      <c r="E298" s="8" t="s">
        <v>45</v>
      </c>
      <c r="F298" s="8" t="s">
        <v>94</v>
      </c>
      <c r="G298" s="8">
        <v>3.2005999999999999E-6</v>
      </c>
      <c r="H298" s="8" t="s">
        <v>79</v>
      </c>
      <c r="I298" s="8"/>
      <c r="J298" s="8"/>
    </row>
    <row r="299" spans="2:10" ht="14.65" x14ac:dyDescent="0.4">
      <c r="B299" s="38" t="s">
        <v>385</v>
      </c>
      <c r="C299" s="8">
        <v>-1.389E-3</v>
      </c>
      <c r="D299" s="8" t="s">
        <v>411</v>
      </c>
      <c r="E299" s="8" t="s">
        <v>51</v>
      </c>
      <c r="F299" s="8" t="s">
        <v>49</v>
      </c>
      <c r="G299" s="8">
        <v>0.99910848360000004</v>
      </c>
      <c r="H299" s="8" t="s">
        <v>80</v>
      </c>
      <c r="I299" s="8"/>
      <c r="J299" s="8"/>
    </row>
    <row r="300" spans="2:10" x14ac:dyDescent="0.4">
      <c r="B300" s="38"/>
      <c r="C300" s="8"/>
      <c r="D300" s="8"/>
      <c r="E300" s="8"/>
      <c r="F300" s="8"/>
      <c r="G300" s="8"/>
      <c r="H300" s="8"/>
      <c r="I300" s="8"/>
      <c r="J300" s="8"/>
    </row>
    <row r="301" spans="2:10" x14ac:dyDescent="0.4">
      <c r="B301" s="38" t="s">
        <v>81</v>
      </c>
      <c r="C301" s="8" t="s">
        <v>82</v>
      </c>
      <c r="D301" s="8" t="s">
        <v>83</v>
      </c>
      <c r="E301" s="8" t="s">
        <v>67</v>
      </c>
      <c r="F301" s="8" t="s">
        <v>84</v>
      </c>
      <c r="G301" s="8" t="s">
        <v>85</v>
      </c>
      <c r="H301" s="8" t="s">
        <v>86</v>
      </c>
      <c r="I301" s="8" t="s">
        <v>87</v>
      </c>
      <c r="J301" s="8" t="s">
        <v>56</v>
      </c>
    </row>
    <row r="302" spans="2:10" x14ac:dyDescent="0.4">
      <c r="B302" s="38" t="s">
        <v>377</v>
      </c>
      <c r="C302" s="8">
        <v>0.32379999999999998</v>
      </c>
      <c r="D302" s="8">
        <v>0.26989999999999997</v>
      </c>
      <c r="E302" s="8">
        <v>5.389E-2</v>
      </c>
      <c r="F302" s="8">
        <v>9.7649999999999994E-3</v>
      </c>
      <c r="G302" s="8">
        <v>17</v>
      </c>
      <c r="H302" s="8">
        <v>24</v>
      </c>
      <c r="I302" s="8">
        <v>7.8040000000000003</v>
      </c>
      <c r="J302" s="8">
        <v>73</v>
      </c>
    </row>
    <row r="303" spans="2:10" ht="14.65" x14ac:dyDescent="0.4">
      <c r="B303" s="38" t="s">
        <v>363</v>
      </c>
      <c r="C303" s="8">
        <v>0.32379999999999998</v>
      </c>
      <c r="D303" s="8">
        <v>0.32129999999999997</v>
      </c>
      <c r="E303" s="8">
        <v>2.4870000000000001E-3</v>
      </c>
      <c r="F303" s="8">
        <v>1.042E-2</v>
      </c>
      <c r="G303" s="8">
        <v>17</v>
      </c>
      <c r="H303" s="8">
        <v>18</v>
      </c>
      <c r="I303" s="8">
        <v>0.33760000000000001</v>
      </c>
      <c r="J303" s="8">
        <v>73</v>
      </c>
    </row>
    <row r="304" spans="2:10" ht="14.65" x14ac:dyDescent="0.4">
      <c r="B304" s="38" t="s">
        <v>380</v>
      </c>
      <c r="C304" s="8">
        <v>0.32379999999999998</v>
      </c>
      <c r="D304" s="8">
        <v>0.32269999999999999</v>
      </c>
      <c r="E304" s="8">
        <v>1.098E-3</v>
      </c>
      <c r="F304" s="8">
        <v>1.042E-2</v>
      </c>
      <c r="G304" s="8">
        <v>17</v>
      </c>
      <c r="H304" s="8">
        <v>18</v>
      </c>
      <c r="I304" s="8">
        <v>0.14910000000000001</v>
      </c>
      <c r="J304" s="8">
        <v>73</v>
      </c>
    </row>
    <row r="305" spans="1:11" ht="14.65" x14ac:dyDescent="0.4">
      <c r="B305" s="38" t="s">
        <v>382</v>
      </c>
      <c r="C305" s="8">
        <v>0.26989999999999997</v>
      </c>
      <c r="D305" s="8">
        <v>0.32129999999999997</v>
      </c>
      <c r="E305" s="8">
        <v>-5.1400000000000001E-2</v>
      </c>
      <c r="F305" s="8">
        <v>9.6050000000000007E-3</v>
      </c>
      <c r="G305" s="8">
        <v>24</v>
      </c>
      <c r="H305" s="8">
        <v>18</v>
      </c>
      <c r="I305" s="8">
        <v>7.5679999999999996</v>
      </c>
      <c r="J305" s="8">
        <v>73</v>
      </c>
    </row>
    <row r="306" spans="1:11" ht="14.65" x14ac:dyDescent="0.4">
      <c r="B306" s="38" t="s">
        <v>106</v>
      </c>
      <c r="C306" s="8">
        <v>0.26989999999999997</v>
      </c>
      <c r="D306" s="8">
        <v>0.32269999999999999</v>
      </c>
      <c r="E306" s="8">
        <v>-5.2789999999999997E-2</v>
      </c>
      <c r="F306" s="8">
        <v>9.6050000000000007E-3</v>
      </c>
      <c r="G306" s="8">
        <v>24</v>
      </c>
      <c r="H306" s="8">
        <v>18</v>
      </c>
      <c r="I306" s="8">
        <v>7.7729999999999997</v>
      </c>
      <c r="J306" s="8">
        <v>73</v>
      </c>
    </row>
    <row r="307" spans="1:11" ht="14.65" x14ac:dyDescent="0.4">
      <c r="B307" s="38" t="s">
        <v>385</v>
      </c>
      <c r="C307" s="8">
        <v>0.32129999999999997</v>
      </c>
      <c r="D307" s="8">
        <v>0.32269999999999999</v>
      </c>
      <c r="E307" s="8">
        <v>-1.389E-3</v>
      </c>
      <c r="F307" s="8">
        <v>1.027E-2</v>
      </c>
      <c r="G307" s="8">
        <v>18</v>
      </c>
      <c r="H307" s="8">
        <v>18</v>
      </c>
      <c r="I307" s="8">
        <v>0.1913</v>
      </c>
      <c r="J307" s="8">
        <v>73</v>
      </c>
    </row>
    <row r="309" spans="1:11" x14ac:dyDescent="0.4">
      <c r="A309" s="5" t="s">
        <v>590</v>
      </c>
      <c r="B309" s="5" t="s">
        <v>92</v>
      </c>
      <c r="K309" s="38"/>
    </row>
    <row r="310" spans="1:11" x14ac:dyDescent="0.4">
      <c r="B310" s="38" t="s">
        <v>39</v>
      </c>
      <c r="C310" s="8"/>
      <c r="D310" s="8"/>
      <c r="E310" s="8"/>
      <c r="F310" s="8"/>
      <c r="G310" s="8"/>
      <c r="K310" s="38"/>
    </row>
    <row r="311" spans="1:11" x14ac:dyDescent="0.4">
      <c r="B311" s="38" t="s">
        <v>40</v>
      </c>
      <c r="C311" s="8">
        <v>32.9</v>
      </c>
      <c r="D311" s="8"/>
      <c r="E311" s="8"/>
      <c r="F311" s="8"/>
      <c r="G311" s="8"/>
      <c r="K311" s="38"/>
    </row>
    <row r="312" spans="1:11" x14ac:dyDescent="0.4">
      <c r="B312" s="38" t="s">
        <v>41</v>
      </c>
      <c r="C312" s="8" t="s">
        <v>93</v>
      </c>
      <c r="D312" s="8"/>
      <c r="E312" s="8"/>
      <c r="F312" s="8"/>
      <c r="G312" s="8"/>
      <c r="K312" s="38"/>
    </row>
    <row r="313" spans="1:11" x14ac:dyDescent="0.4">
      <c r="B313" s="38" t="s">
        <v>42</v>
      </c>
      <c r="C313" s="8" t="s">
        <v>94</v>
      </c>
      <c r="D313" s="8"/>
      <c r="E313" s="8"/>
      <c r="F313" s="8"/>
      <c r="G313" s="8"/>
      <c r="K313" s="38"/>
    </row>
    <row r="314" spans="1:11" x14ac:dyDescent="0.4">
      <c r="B314" s="38" t="s">
        <v>44</v>
      </c>
      <c r="C314" s="8" t="s">
        <v>45</v>
      </c>
      <c r="D314" s="8"/>
      <c r="E314" s="8"/>
      <c r="F314" s="8"/>
      <c r="G314" s="8"/>
      <c r="K314" s="38"/>
    </row>
    <row r="315" spans="1:11" x14ac:dyDescent="0.4">
      <c r="B315" s="38" t="s">
        <v>46</v>
      </c>
      <c r="C315" s="8">
        <v>0.57489999999999997</v>
      </c>
      <c r="D315" s="8"/>
      <c r="E315" s="8"/>
      <c r="F315" s="8"/>
      <c r="G315" s="8"/>
      <c r="K315" s="38"/>
    </row>
    <row r="316" spans="1:11" x14ac:dyDescent="0.4">
      <c r="B316" s="38"/>
      <c r="C316" s="8"/>
      <c r="D316" s="8"/>
      <c r="E316" s="8"/>
      <c r="F316" s="8"/>
      <c r="G316" s="8"/>
      <c r="K316" s="38"/>
    </row>
    <row r="317" spans="1:11" x14ac:dyDescent="0.4">
      <c r="B317" s="38" t="s">
        <v>47</v>
      </c>
      <c r="C317" s="8"/>
      <c r="D317" s="8"/>
      <c r="E317" s="8"/>
      <c r="F317" s="8"/>
      <c r="G317" s="8"/>
      <c r="K317" s="38"/>
    </row>
    <row r="318" spans="1:11" x14ac:dyDescent="0.4">
      <c r="B318" s="38" t="s">
        <v>48</v>
      </c>
      <c r="C318" s="8" t="s">
        <v>95</v>
      </c>
      <c r="D318" s="8"/>
      <c r="E318" s="8"/>
      <c r="F318" s="8"/>
      <c r="G318" s="8"/>
      <c r="K318" s="38"/>
    </row>
    <row r="319" spans="1:11" x14ac:dyDescent="0.4">
      <c r="B319" s="38" t="s">
        <v>41</v>
      </c>
      <c r="C319" s="8">
        <v>0.65780000000000005</v>
      </c>
      <c r="D319" s="8"/>
      <c r="E319" s="8"/>
      <c r="F319" s="8"/>
      <c r="G319" s="8"/>
      <c r="K319" s="38"/>
    </row>
    <row r="320" spans="1:11" x14ac:dyDescent="0.4">
      <c r="B320" s="38" t="s">
        <v>42</v>
      </c>
      <c r="C320" s="8" t="s">
        <v>49</v>
      </c>
      <c r="D320" s="8"/>
      <c r="E320" s="8"/>
      <c r="F320" s="8"/>
      <c r="G320" s="8"/>
      <c r="K320" s="38"/>
    </row>
    <row r="321" spans="2:11" x14ac:dyDescent="0.4">
      <c r="B321" s="38" t="s">
        <v>50</v>
      </c>
      <c r="C321" s="8" t="s">
        <v>51</v>
      </c>
      <c r="D321" s="8"/>
      <c r="E321" s="8"/>
      <c r="F321" s="8"/>
      <c r="G321" s="8"/>
      <c r="K321" s="38"/>
    </row>
    <row r="322" spans="2:11" x14ac:dyDescent="0.4">
      <c r="B322" s="38"/>
      <c r="C322" s="8"/>
      <c r="D322" s="8"/>
      <c r="E322" s="8"/>
      <c r="F322" s="8"/>
      <c r="G322" s="8"/>
      <c r="K322" s="38"/>
    </row>
    <row r="323" spans="2:11" x14ac:dyDescent="0.4">
      <c r="B323" s="38" t="s">
        <v>52</v>
      </c>
      <c r="C323" s="8"/>
      <c r="D323" s="8"/>
      <c r="E323" s="8"/>
      <c r="F323" s="8"/>
      <c r="G323" s="8"/>
      <c r="K323" s="38"/>
    </row>
    <row r="324" spans="2:11" x14ac:dyDescent="0.4">
      <c r="B324" s="38" t="s">
        <v>53</v>
      </c>
      <c r="C324" s="8">
        <v>5.6070000000000002</v>
      </c>
      <c r="D324" s="8"/>
      <c r="E324" s="8"/>
      <c r="F324" s="8"/>
      <c r="G324" s="8"/>
      <c r="K324" s="38"/>
    </row>
    <row r="325" spans="2:11" x14ac:dyDescent="0.4">
      <c r="B325" s="38" t="s">
        <v>41</v>
      </c>
      <c r="C325" s="8">
        <v>0.1323</v>
      </c>
      <c r="D325" s="8"/>
      <c r="E325" s="8"/>
      <c r="F325" s="8"/>
      <c r="G325" s="8"/>
      <c r="K325" s="38"/>
    </row>
    <row r="326" spans="2:11" x14ac:dyDescent="0.4">
      <c r="B326" s="38" t="s">
        <v>42</v>
      </c>
      <c r="C326" s="8" t="s">
        <v>49</v>
      </c>
      <c r="D326" s="8"/>
      <c r="E326" s="8"/>
      <c r="F326" s="8"/>
      <c r="G326" s="8"/>
      <c r="K326" s="38"/>
    </row>
    <row r="327" spans="2:11" x14ac:dyDescent="0.4">
      <c r="B327" s="38" t="s">
        <v>50</v>
      </c>
      <c r="C327" s="8" t="s">
        <v>51</v>
      </c>
      <c r="D327" s="8"/>
      <c r="E327" s="8"/>
      <c r="F327" s="8"/>
      <c r="G327" s="8"/>
      <c r="K327" s="38"/>
    </row>
    <row r="328" spans="2:11" x14ac:dyDescent="0.4">
      <c r="B328" s="38"/>
      <c r="C328" s="8"/>
      <c r="D328" s="8"/>
      <c r="E328" s="8"/>
      <c r="F328" s="8"/>
      <c r="G328" s="8"/>
      <c r="K328" s="38"/>
    </row>
    <row r="329" spans="2:11" x14ac:dyDescent="0.4">
      <c r="B329" s="38" t="s">
        <v>54</v>
      </c>
      <c r="C329" s="8" t="s">
        <v>55</v>
      </c>
      <c r="D329" s="8" t="s">
        <v>56</v>
      </c>
      <c r="E329" s="8" t="s">
        <v>57</v>
      </c>
      <c r="F329" s="8" t="s">
        <v>48</v>
      </c>
      <c r="G329" s="8" t="s">
        <v>41</v>
      </c>
      <c r="K329" s="38"/>
    </row>
    <row r="330" spans="2:11" x14ac:dyDescent="0.4">
      <c r="B330" s="38" t="s">
        <v>58</v>
      </c>
      <c r="C330" s="8">
        <v>14</v>
      </c>
      <c r="D330" s="8">
        <v>3</v>
      </c>
      <c r="E330" s="8">
        <v>4.6660000000000004</v>
      </c>
      <c r="F330" s="8" t="s">
        <v>96</v>
      </c>
      <c r="G330" s="8" t="s">
        <v>97</v>
      </c>
      <c r="K330" s="38"/>
    </row>
    <row r="331" spans="2:11" x14ac:dyDescent="0.4">
      <c r="B331" s="38" t="s">
        <v>59</v>
      </c>
      <c r="C331" s="8">
        <v>10.35</v>
      </c>
      <c r="D331" s="8">
        <v>73</v>
      </c>
      <c r="E331" s="8">
        <v>0.14180000000000001</v>
      </c>
      <c r="F331" s="8"/>
      <c r="G331" s="8"/>
      <c r="K331" s="38"/>
    </row>
    <row r="332" spans="2:11" x14ac:dyDescent="0.4">
      <c r="B332" s="38" t="s">
        <v>60</v>
      </c>
      <c r="C332" s="8">
        <v>24.35</v>
      </c>
      <c r="D332" s="8">
        <v>76</v>
      </c>
      <c r="E332" s="8"/>
      <c r="F332" s="8"/>
      <c r="G332" s="8"/>
      <c r="K332" s="38"/>
    </row>
    <row r="333" spans="2:11" x14ac:dyDescent="0.4">
      <c r="B333" s="38"/>
      <c r="C333" s="8"/>
      <c r="D333" s="8"/>
      <c r="E333" s="8"/>
      <c r="F333" s="8"/>
      <c r="G333" s="8"/>
      <c r="K333" s="38"/>
    </row>
    <row r="334" spans="2:11" x14ac:dyDescent="0.4">
      <c r="B334" s="38" t="s">
        <v>61</v>
      </c>
      <c r="C334" s="8"/>
      <c r="D334" s="8"/>
      <c r="E334" s="8"/>
      <c r="F334" s="8"/>
      <c r="G334" s="8"/>
      <c r="K334" s="38"/>
    </row>
    <row r="335" spans="2:11" x14ac:dyDescent="0.4">
      <c r="B335" s="38" t="s">
        <v>62</v>
      </c>
      <c r="C335" s="8">
        <v>4</v>
      </c>
      <c r="D335" s="8"/>
      <c r="E335" s="8"/>
      <c r="F335" s="8"/>
      <c r="G335" s="8"/>
      <c r="K335" s="38"/>
    </row>
    <row r="336" spans="2:11" x14ac:dyDescent="0.4">
      <c r="B336" s="38" t="s">
        <v>63</v>
      </c>
      <c r="C336" s="8">
        <v>77</v>
      </c>
      <c r="D336" s="8"/>
      <c r="E336" s="8"/>
      <c r="F336" s="8"/>
      <c r="G336" s="8"/>
    </row>
    <row r="338" spans="2:10" x14ac:dyDescent="0.4">
      <c r="B338" s="38" t="s">
        <v>66</v>
      </c>
      <c r="C338" s="8" t="s">
        <v>67</v>
      </c>
      <c r="D338" s="8" t="s">
        <v>68</v>
      </c>
      <c r="E338" s="8" t="s">
        <v>98</v>
      </c>
      <c r="F338" s="8" t="s">
        <v>70</v>
      </c>
      <c r="G338" s="8" t="s">
        <v>71</v>
      </c>
      <c r="H338" s="8"/>
      <c r="I338" s="8"/>
      <c r="J338" s="8"/>
    </row>
    <row r="339" spans="2:10" x14ac:dyDescent="0.4">
      <c r="B339" s="38" t="s">
        <v>99</v>
      </c>
      <c r="C339" s="8">
        <v>-0.79749999999999999</v>
      </c>
      <c r="D339" s="8" t="s">
        <v>100</v>
      </c>
      <c r="E339" s="8" t="s">
        <v>45</v>
      </c>
      <c r="F339" s="8" t="s">
        <v>94</v>
      </c>
      <c r="G339" s="49">
        <v>2.4100000000000001E-8</v>
      </c>
      <c r="H339" s="8" t="s">
        <v>73</v>
      </c>
      <c r="I339" s="8"/>
      <c r="J339" s="8"/>
    </row>
    <row r="340" spans="2:10" ht="14.65" x14ac:dyDescent="0.4">
      <c r="B340" s="38" t="s">
        <v>74</v>
      </c>
      <c r="C340" s="8">
        <v>2.1899999999999999E-2</v>
      </c>
      <c r="D340" s="8" t="s">
        <v>101</v>
      </c>
      <c r="E340" s="8" t="s">
        <v>51</v>
      </c>
      <c r="F340" s="8" t="s">
        <v>49</v>
      </c>
      <c r="G340" s="8">
        <v>0.99817766029999999</v>
      </c>
      <c r="H340" s="8" t="s">
        <v>75</v>
      </c>
      <c r="I340" s="8"/>
      <c r="J340" s="8"/>
    </row>
    <row r="341" spans="2:10" ht="14.65" x14ac:dyDescent="0.4">
      <c r="B341" s="38" t="s">
        <v>102</v>
      </c>
      <c r="C341" s="8">
        <v>-0.90029999999999999</v>
      </c>
      <c r="D341" s="8" t="s">
        <v>103</v>
      </c>
      <c r="E341" s="8" t="s">
        <v>45</v>
      </c>
      <c r="F341" s="8" t="s">
        <v>94</v>
      </c>
      <c r="G341" s="8">
        <v>4.4999999999999998E-9</v>
      </c>
      <c r="H341" s="8" t="s">
        <v>76</v>
      </c>
      <c r="I341" s="8"/>
      <c r="J341" s="8"/>
    </row>
    <row r="342" spans="2:10" ht="14.65" x14ac:dyDescent="0.4">
      <c r="B342" s="38" t="s">
        <v>104</v>
      </c>
      <c r="C342" s="8">
        <v>0.81940000000000002</v>
      </c>
      <c r="D342" s="8" t="s">
        <v>105</v>
      </c>
      <c r="E342" s="8" t="s">
        <v>45</v>
      </c>
      <c r="F342" s="8" t="s">
        <v>94</v>
      </c>
      <c r="G342" s="8">
        <v>6.6999999999999996E-9</v>
      </c>
      <c r="H342" s="8" t="s">
        <v>77</v>
      </c>
      <c r="I342" s="8"/>
      <c r="J342" s="8"/>
    </row>
    <row r="343" spans="2:10" ht="14.65" x14ac:dyDescent="0.4">
      <c r="B343" s="38" t="s">
        <v>106</v>
      </c>
      <c r="C343" s="8">
        <v>-0.1028</v>
      </c>
      <c r="D343" s="8" t="s">
        <v>107</v>
      </c>
      <c r="E343" s="8" t="s">
        <v>51</v>
      </c>
      <c r="F343" s="8" t="s">
        <v>49</v>
      </c>
      <c r="G343" s="8">
        <v>0.81762066739999995</v>
      </c>
      <c r="H343" s="8" t="s">
        <v>79</v>
      </c>
      <c r="I343" s="8"/>
      <c r="J343" s="8"/>
    </row>
    <row r="344" spans="2:10" ht="14.65" x14ac:dyDescent="0.4">
      <c r="B344" s="38" t="s">
        <v>108</v>
      </c>
      <c r="C344" s="8">
        <v>-0.92220000000000002</v>
      </c>
      <c r="D344" s="8" t="s">
        <v>109</v>
      </c>
      <c r="E344" s="8" t="s">
        <v>45</v>
      </c>
      <c r="F344" s="8" t="s">
        <v>94</v>
      </c>
      <c r="G344" s="49">
        <v>1.3000000000000001E-9</v>
      </c>
      <c r="H344" s="8" t="s">
        <v>80</v>
      </c>
      <c r="I344" s="8"/>
      <c r="J344" s="8"/>
    </row>
    <row r="345" spans="2:10" x14ac:dyDescent="0.4">
      <c r="B345" s="38"/>
      <c r="C345" s="8"/>
      <c r="D345" s="8"/>
      <c r="E345" s="8"/>
      <c r="F345" s="8"/>
      <c r="G345" s="8"/>
      <c r="H345" s="8"/>
      <c r="I345" s="8"/>
      <c r="J345" s="8"/>
    </row>
    <row r="346" spans="2:10" x14ac:dyDescent="0.4">
      <c r="B346" s="38" t="s">
        <v>81</v>
      </c>
      <c r="C346" s="8" t="s">
        <v>82</v>
      </c>
      <c r="D346" s="8" t="s">
        <v>83</v>
      </c>
      <c r="E346" s="8" t="s">
        <v>67</v>
      </c>
      <c r="F346" s="8" t="s">
        <v>84</v>
      </c>
      <c r="G346" s="8" t="s">
        <v>85</v>
      </c>
      <c r="H346" s="8" t="s">
        <v>86</v>
      </c>
      <c r="I346" s="8" t="s">
        <v>87</v>
      </c>
      <c r="J346" s="8" t="s">
        <v>56</v>
      </c>
    </row>
    <row r="347" spans="2:10" x14ac:dyDescent="0.4">
      <c r="B347" s="38" t="s">
        <v>99</v>
      </c>
      <c r="C347" s="8">
        <v>0.99409999999999998</v>
      </c>
      <c r="D347" s="8">
        <v>1.792</v>
      </c>
      <c r="E347" s="8">
        <v>-0.79749999999999999</v>
      </c>
      <c r="F347" s="8">
        <v>0.11940000000000001</v>
      </c>
      <c r="G347" s="8">
        <v>17</v>
      </c>
      <c r="H347" s="8">
        <v>24</v>
      </c>
      <c r="I347" s="8">
        <v>9.4480000000000004</v>
      </c>
      <c r="J347" s="8">
        <v>73</v>
      </c>
    </row>
    <row r="348" spans="2:10" ht="14.65" x14ac:dyDescent="0.4">
      <c r="B348" s="38" t="s">
        <v>74</v>
      </c>
      <c r="C348" s="8">
        <v>0.99409999999999998</v>
      </c>
      <c r="D348" s="8">
        <v>0.97219999999999995</v>
      </c>
      <c r="E348" s="8">
        <v>2.1899999999999999E-2</v>
      </c>
      <c r="F348" s="8">
        <v>0.12740000000000001</v>
      </c>
      <c r="G348" s="8">
        <v>17</v>
      </c>
      <c r="H348" s="8">
        <v>18</v>
      </c>
      <c r="I348" s="8">
        <v>0.24310000000000001</v>
      </c>
      <c r="J348" s="8">
        <v>73</v>
      </c>
    </row>
    <row r="349" spans="2:10" ht="14.65" x14ac:dyDescent="0.4">
      <c r="B349" s="38" t="s">
        <v>102</v>
      </c>
      <c r="C349" s="8">
        <v>0.99409999999999998</v>
      </c>
      <c r="D349" s="8">
        <v>1.8939999999999999</v>
      </c>
      <c r="E349" s="8">
        <v>-0.90029999999999999</v>
      </c>
      <c r="F349" s="8">
        <v>0.12740000000000001</v>
      </c>
      <c r="G349" s="8">
        <v>17</v>
      </c>
      <c r="H349" s="8">
        <v>18</v>
      </c>
      <c r="I349" s="8">
        <v>9.9969999999999999</v>
      </c>
      <c r="J349" s="8">
        <v>73</v>
      </c>
    </row>
    <row r="350" spans="2:10" ht="14.65" x14ac:dyDescent="0.4">
      <c r="B350" s="38" t="s">
        <v>104</v>
      </c>
      <c r="C350" s="8">
        <v>1.792</v>
      </c>
      <c r="D350" s="8">
        <v>0.97219999999999995</v>
      </c>
      <c r="E350" s="8">
        <v>0.81940000000000002</v>
      </c>
      <c r="F350" s="8">
        <v>0.1174</v>
      </c>
      <c r="G350" s="8">
        <v>24</v>
      </c>
      <c r="H350" s="8">
        <v>18</v>
      </c>
      <c r="I350" s="8">
        <v>9.8689999999999998</v>
      </c>
      <c r="J350" s="8">
        <v>73</v>
      </c>
    </row>
    <row r="351" spans="2:10" ht="14.65" x14ac:dyDescent="0.4">
      <c r="B351" s="38" t="s">
        <v>106</v>
      </c>
      <c r="C351" s="8">
        <v>1.792</v>
      </c>
      <c r="D351" s="8">
        <v>1.8939999999999999</v>
      </c>
      <c r="E351" s="8">
        <v>-0.1028</v>
      </c>
      <c r="F351" s="8">
        <v>0.1174</v>
      </c>
      <c r="G351" s="8">
        <v>24</v>
      </c>
      <c r="H351" s="8">
        <v>18</v>
      </c>
      <c r="I351" s="8">
        <v>1.238</v>
      </c>
      <c r="J351" s="8">
        <v>73</v>
      </c>
    </row>
    <row r="352" spans="2:10" ht="14.65" x14ac:dyDescent="0.4">
      <c r="B352" s="38" t="s">
        <v>108</v>
      </c>
      <c r="C352" s="8">
        <v>0.97219999999999995</v>
      </c>
      <c r="D352" s="8">
        <v>1.8939999999999999</v>
      </c>
      <c r="E352" s="8">
        <v>-0.92220000000000002</v>
      </c>
      <c r="F352" s="8">
        <v>0.1255</v>
      </c>
      <c r="G352" s="8">
        <v>18</v>
      </c>
      <c r="H352" s="8">
        <v>18</v>
      </c>
      <c r="I352" s="8">
        <v>10.39</v>
      </c>
      <c r="J352" s="8">
        <v>73</v>
      </c>
    </row>
    <row r="354" spans="8:10" x14ac:dyDescent="0.4">
      <c r="H354" s="8"/>
      <c r="I354" s="8"/>
      <c r="J354" s="8"/>
    </row>
  </sheetData>
  <mergeCells count="4">
    <mergeCell ref="B4:B20"/>
    <mergeCell ref="B21:B44"/>
    <mergeCell ref="B45:B62"/>
    <mergeCell ref="B63:B80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B47E-63F1-43C6-95C2-68129DD792E9}">
  <dimension ref="A1:P101"/>
  <sheetViews>
    <sheetView topLeftCell="A76" workbookViewId="0">
      <selection activeCell="A92" sqref="A92"/>
    </sheetView>
  </sheetViews>
  <sheetFormatPr defaultRowHeight="13.9" x14ac:dyDescent="0.4"/>
  <cols>
    <col min="1" max="1" width="9.06640625" style="4"/>
    <col min="2" max="16" width="9.06640625" style="3"/>
    <col min="17" max="16384" width="9.06640625" style="4"/>
  </cols>
  <sheetData>
    <row r="1" spans="1:16" x14ac:dyDescent="0.4">
      <c r="A1" s="5" t="s">
        <v>26</v>
      </c>
    </row>
    <row r="2" spans="1:16" x14ac:dyDescent="0.4">
      <c r="B2" s="3" t="s">
        <v>36</v>
      </c>
      <c r="D2" s="3" t="s">
        <v>37</v>
      </c>
    </row>
    <row r="3" spans="1:16" x14ac:dyDescent="0.4">
      <c r="B3" s="4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4">
      <c r="B4" s="10" t="s">
        <v>0</v>
      </c>
      <c r="C4" s="11" t="s">
        <v>1</v>
      </c>
      <c r="D4" s="10" t="s">
        <v>35</v>
      </c>
      <c r="E4" s="7"/>
      <c r="F4" s="1"/>
      <c r="G4" s="2"/>
      <c r="H4" s="7"/>
      <c r="I4" s="7"/>
      <c r="J4" s="1"/>
      <c r="K4" s="2"/>
      <c r="L4" s="7"/>
      <c r="M4" s="7"/>
      <c r="N4" s="1"/>
      <c r="O4" s="2"/>
      <c r="P4" s="7"/>
    </row>
    <row r="5" spans="1:16" x14ac:dyDescent="0.4">
      <c r="B5" s="67" t="s">
        <v>28</v>
      </c>
      <c r="C5" s="10">
        <v>37</v>
      </c>
      <c r="D5" s="15">
        <v>35.6</v>
      </c>
      <c r="E5" s="7"/>
      <c r="I5" s="7"/>
      <c r="M5" s="7"/>
    </row>
    <row r="6" spans="1:16" x14ac:dyDescent="0.4">
      <c r="B6" s="67"/>
      <c r="C6" s="10">
        <v>41</v>
      </c>
      <c r="D6" s="15">
        <v>36.5</v>
      </c>
      <c r="E6" s="7"/>
      <c r="I6" s="7"/>
      <c r="M6" s="7"/>
    </row>
    <row r="7" spans="1:16" x14ac:dyDescent="0.4">
      <c r="B7" s="67"/>
      <c r="C7" s="10">
        <v>14</v>
      </c>
      <c r="D7" s="15">
        <v>37.9</v>
      </c>
      <c r="E7" s="7"/>
      <c r="I7" s="7"/>
      <c r="M7" s="7"/>
    </row>
    <row r="8" spans="1:16" x14ac:dyDescent="0.4">
      <c r="B8" s="67"/>
      <c r="C8" s="10">
        <v>30</v>
      </c>
      <c r="D8" s="15">
        <v>38</v>
      </c>
      <c r="E8" s="7"/>
      <c r="I8" s="7"/>
      <c r="M8" s="7"/>
    </row>
    <row r="9" spans="1:16" x14ac:dyDescent="0.4">
      <c r="B9" s="67"/>
      <c r="C9" s="10">
        <v>301</v>
      </c>
      <c r="D9" s="15">
        <v>37.700000000000003</v>
      </c>
      <c r="E9" s="7"/>
      <c r="I9" s="7"/>
      <c r="M9" s="7"/>
    </row>
    <row r="10" spans="1:16" x14ac:dyDescent="0.4">
      <c r="B10" s="67"/>
      <c r="C10" s="10">
        <v>21</v>
      </c>
      <c r="D10" s="15">
        <v>38.5</v>
      </c>
      <c r="E10" s="7"/>
      <c r="I10" s="7"/>
      <c r="M10" s="7"/>
    </row>
    <row r="11" spans="1:16" x14ac:dyDescent="0.4">
      <c r="B11" s="67"/>
      <c r="C11" s="10">
        <v>4</v>
      </c>
      <c r="D11" s="15">
        <v>35.5</v>
      </c>
      <c r="E11" s="7"/>
      <c r="I11" s="7"/>
      <c r="M11" s="7"/>
    </row>
    <row r="12" spans="1:16" x14ac:dyDescent="0.4">
      <c r="B12" s="67"/>
      <c r="C12" s="10">
        <v>5</v>
      </c>
      <c r="D12" s="15">
        <v>35.6</v>
      </c>
      <c r="E12" s="7"/>
      <c r="I12" s="7"/>
      <c r="M12" s="7"/>
    </row>
    <row r="13" spans="1:16" x14ac:dyDescent="0.4">
      <c r="B13" s="67"/>
      <c r="C13" s="10">
        <v>9</v>
      </c>
      <c r="D13" s="15">
        <v>37.700000000000003</v>
      </c>
      <c r="E13" s="7"/>
      <c r="I13" s="7"/>
      <c r="M13" s="7"/>
    </row>
    <row r="14" spans="1:16" x14ac:dyDescent="0.4">
      <c r="B14" s="67"/>
      <c r="C14" s="10">
        <v>10</v>
      </c>
      <c r="D14" s="15">
        <v>36.700000000000003</v>
      </c>
      <c r="E14" s="7"/>
      <c r="I14" s="7"/>
      <c r="M14" s="7"/>
    </row>
    <row r="15" spans="1:16" x14ac:dyDescent="0.4">
      <c r="B15" s="67"/>
      <c r="C15" s="10">
        <v>11</v>
      </c>
      <c r="D15" s="15">
        <v>38</v>
      </c>
      <c r="E15" s="7"/>
      <c r="I15" s="7"/>
      <c r="M15" s="4"/>
    </row>
    <row r="16" spans="1:16" x14ac:dyDescent="0.4">
      <c r="B16" s="67"/>
      <c r="C16" s="10">
        <v>12</v>
      </c>
      <c r="D16" s="15">
        <v>36.5</v>
      </c>
      <c r="E16" s="7"/>
      <c r="I16" s="7"/>
      <c r="M16" s="7"/>
    </row>
    <row r="17" spans="2:16" x14ac:dyDescent="0.4">
      <c r="B17" s="67"/>
      <c r="C17" s="10">
        <v>42</v>
      </c>
      <c r="D17" s="15">
        <v>37.5</v>
      </c>
      <c r="E17" s="4"/>
      <c r="I17" s="4"/>
      <c r="J17" s="4"/>
      <c r="M17" s="4"/>
      <c r="N17" s="6"/>
    </row>
    <row r="18" spans="2:16" x14ac:dyDescent="0.4">
      <c r="B18" s="67"/>
      <c r="C18" s="10">
        <v>21</v>
      </c>
      <c r="D18" s="15">
        <v>37.700000000000003</v>
      </c>
      <c r="E18" s="4"/>
      <c r="I18" s="4"/>
      <c r="J18" s="4"/>
      <c r="K18" s="4"/>
      <c r="L18" s="4"/>
      <c r="M18" s="4"/>
      <c r="N18" s="6"/>
    </row>
    <row r="19" spans="2:16" x14ac:dyDescent="0.4">
      <c r="B19" s="67" t="s">
        <v>459</v>
      </c>
      <c r="C19" s="10">
        <v>55</v>
      </c>
      <c r="D19" s="15">
        <v>38.4</v>
      </c>
      <c r="E19" s="4"/>
      <c r="F19" s="4"/>
      <c r="I19" s="4"/>
      <c r="J19" s="4"/>
      <c r="K19" s="4"/>
      <c r="L19" s="4"/>
      <c r="M19" s="4"/>
      <c r="N19" s="6"/>
    </row>
    <row r="20" spans="2:16" x14ac:dyDescent="0.4">
      <c r="B20" s="67"/>
      <c r="C20" s="10">
        <v>40</v>
      </c>
      <c r="D20" s="15">
        <v>38.799999999999997</v>
      </c>
      <c r="E20" s="4"/>
      <c r="F20" s="4"/>
      <c r="G20" s="7"/>
      <c r="H20" s="7"/>
      <c r="I20" s="4"/>
      <c r="J20" s="4"/>
      <c r="K20" s="4"/>
      <c r="L20" s="4"/>
      <c r="M20" s="4"/>
      <c r="N20" s="4"/>
      <c r="O20" s="4"/>
      <c r="P20" s="4"/>
    </row>
    <row r="21" spans="2:16" x14ac:dyDescent="0.4">
      <c r="B21" s="67"/>
      <c r="C21" s="10">
        <v>3</v>
      </c>
      <c r="D21" s="15">
        <v>37.700000000000003</v>
      </c>
      <c r="E21" s="4"/>
      <c r="F21" s="4"/>
      <c r="G21" s="7"/>
      <c r="H21" s="7"/>
      <c r="I21" s="4"/>
      <c r="J21" s="4"/>
      <c r="K21" s="4"/>
      <c r="L21" s="4"/>
      <c r="M21" s="4"/>
      <c r="N21" s="4"/>
      <c r="O21" s="4"/>
      <c r="P21" s="4"/>
    </row>
    <row r="22" spans="2:16" x14ac:dyDescent="0.4">
      <c r="B22" s="67"/>
      <c r="C22" s="10">
        <v>8</v>
      </c>
      <c r="D22" s="15">
        <v>38.200000000000003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2:16" x14ac:dyDescent="0.4">
      <c r="B23" s="67"/>
      <c r="C23" s="10">
        <v>23</v>
      </c>
      <c r="D23" s="15">
        <v>38.4</v>
      </c>
    </row>
    <row r="24" spans="2:16" x14ac:dyDescent="0.4">
      <c r="B24" s="67"/>
      <c r="C24" s="10">
        <v>22</v>
      </c>
      <c r="D24" s="15">
        <v>38.9</v>
      </c>
    </row>
    <row r="25" spans="2:16" x14ac:dyDescent="0.4">
      <c r="B25" s="67"/>
      <c r="C25" s="10">
        <v>1</v>
      </c>
      <c r="D25" s="15">
        <v>38</v>
      </c>
    </row>
    <row r="26" spans="2:16" x14ac:dyDescent="0.4">
      <c r="B26" s="67"/>
      <c r="C26" s="10">
        <v>2</v>
      </c>
      <c r="D26" s="15">
        <v>38.299999999999997</v>
      </c>
    </row>
    <row r="27" spans="2:16" x14ac:dyDescent="0.4">
      <c r="B27" s="67"/>
      <c r="C27" s="10">
        <v>3</v>
      </c>
      <c r="D27" s="15">
        <v>37.9</v>
      </c>
    </row>
    <row r="28" spans="2:16" x14ac:dyDescent="0.4">
      <c r="B28" s="67"/>
      <c r="C28" s="10">
        <v>6</v>
      </c>
      <c r="D28" s="15">
        <v>38</v>
      </c>
    </row>
    <row r="29" spans="2:16" x14ac:dyDescent="0.4">
      <c r="B29" s="67"/>
      <c r="C29" s="10">
        <v>7</v>
      </c>
      <c r="D29" s="15">
        <v>38.200000000000003</v>
      </c>
    </row>
    <row r="30" spans="2:16" x14ac:dyDescent="0.4">
      <c r="B30" s="67"/>
      <c r="C30" s="10">
        <v>8</v>
      </c>
      <c r="D30" s="15">
        <v>37.9</v>
      </c>
    </row>
    <row r="31" spans="2:16" x14ac:dyDescent="0.4">
      <c r="B31" s="67"/>
      <c r="C31" s="10">
        <v>43</v>
      </c>
      <c r="D31" s="15">
        <v>37.200000000000003</v>
      </c>
    </row>
    <row r="32" spans="2:16" x14ac:dyDescent="0.4">
      <c r="B32" s="67"/>
      <c r="C32" s="10">
        <v>39</v>
      </c>
      <c r="D32" s="15">
        <v>38.1</v>
      </c>
    </row>
    <row r="33" spans="2:4" x14ac:dyDescent="0.4">
      <c r="B33" s="67" t="s">
        <v>460</v>
      </c>
      <c r="C33" s="10">
        <v>28</v>
      </c>
      <c r="D33" s="15">
        <v>37</v>
      </c>
    </row>
    <row r="34" spans="2:4" x14ac:dyDescent="0.4">
      <c r="B34" s="67"/>
      <c r="C34" s="10">
        <v>34</v>
      </c>
      <c r="D34" s="15">
        <v>36.6</v>
      </c>
    </row>
    <row r="35" spans="2:4" x14ac:dyDescent="0.4">
      <c r="B35" s="67"/>
      <c r="C35" s="10">
        <v>35</v>
      </c>
      <c r="D35" s="15">
        <v>37</v>
      </c>
    </row>
    <row r="36" spans="2:4" x14ac:dyDescent="0.4">
      <c r="B36" s="67"/>
      <c r="C36" s="10">
        <v>20</v>
      </c>
      <c r="D36" s="15">
        <v>36.200000000000003</v>
      </c>
    </row>
    <row r="37" spans="2:4" x14ac:dyDescent="0.4">
      <c r="B37" s="67"/>
      <c r="C37" s="10">
        <v>31</v>
      </c>
      <c r="D37" s="15">
        <v>37.6</v>
      </c>
    </row>
    <row r="38" spans="2:4" x14ac:dyDescent="0.4">
      <c r="B38" s="67"/>
      <c r="C38" s="10">
        <v>40</v>
      </c>
      <c r="D38" s="15">
        <v>38</v>
      </c>
    </row>
    <row r="39" spans="2:4" x14ac:dyDescent="0.4">
      <c r="B39" s="67"/>
      <c r="C39" s="10">
        <v>7</v>
      </c>
      <c r="D39" s="15">
        <v>38.1</v>
      </c>
    </row>
    <row r="40" spans="2:4" x14ac:dyDescent="0.4">
      <c r="B40" s="67"/>
      <c r="C40" s="10">
        <v>17</v>
      </c>
      <c r="D40" s="15">
        <v>37.6</v>
      </c>
    </row>
    <row r="41" spans="2:4" x14ac:dyDescent="0.4">
      <c r="B41" s="67"/>
      <c r="C41" s="10">
        <v>11</v>
      </c>
      <c r="D41" s="15">
        <v>35.9</v>
      </c>
    </row>
    <row r="42" spans="2:4" x14ac:dyDescent="0.4">
      <c r="B42" s="67"/>
      <c r="C42" s="10">
        <v>16</v>
      </c>
      <c r="D42" s="15">
        <v>37.799999999999997</v>
      </c>
    </row>
    <row r="43" spans="2:4" x14ac:dyDescent="0.4">
      <c r="B43" s="67"/>
      <c r="C43" s="10">
        <v>34</v>
      </c>
      <c r="D43" s="15">
        <v>38</v>
      </c>
    </row>
    <row r="44" spans="2:4" x14ac:dyDescent="0.4">
      <c r="B44" s="67"/>
      <c r="C44" s="10">
        <v>28</v>
      </c>
      <c r="D44" s="15">
        <v>38</v>
      </c>
    </row>
    <row r="45" spans="2:4" x14ac:dyDescent="0.4">
      <c r="B45" s="67" t="s">
        <v>24</v>
      </c>
      <c r="C45" s="10">
        <v>56</v>
      </c>
      <c r="D45" s="15">
        <v>38.1</v>
      </c>
    </row>
    <row r="46" spans="2:4" x14ac:dyDescent="0.4">
      <c r="B46" s="67"/>
      <c r="C46" s="10">
        <v>4</v>
      </c>
      <c r="D46" s="15">
        <v>38.4</v>
      </c>
    </row>
    <row r="47" spans="2:4" x14ac:dyDescent="0.4">
      <c r="B47" s="67"/>
      <c r="C47" s="10">
        <v>9</v>
      </c>
      <c r="D47" s="15">
        <v>37.6</v>
      </c>
    </row>
    <row r="48" spans="2:4" x14ac:dyDescent="0.4">
      <c r="B48" s="67"/>
      <c r="C48" s="10">
        <v>15</v>
      </c>
      <c r="D48" s="15">
        <v>37.4</v>
      </c>
    </row>
    <row r="49" spans="1:6" x14ac:dyDescent="0.4">
      <c r="B49" s="67"/>
      <c r="C49" s="10">
        <v>18</v>
      </c>
      <c r="D49" s="15">
        <v>37.5</v>
      </c>
    </row>
    <row r="50" spans="1:6" x14ac:dyDescent="0.4">
      <c r="B50" s="67"/>
      <c r="C50" s="10">
        <v>19</v>
      </c>
      <c r="D50" s="15">
        <v>37.700000000000003</v>
      </c>
    </row>
    <row r="51" spans="1:6" x14ac:dyDescent="0.4">
      <c r="B51" s="67"/>
      <c r="C51" s="10">
        <v>91</v>
      </c>
      <c r="D51" s="15">
        <v>37.200000000000003</v>
      </c>
    </row>
    <row r="52" spans="1:6" x14ac:dyDescent="0.4">
      <c r="B52" s="67"/>
      <c r="C52" s="10">
        <v>5</v>
      </c>
      <c r="D52" s="15">
        <v>37.6</v>
      </c>
    </row>
    <row r="53" spans="1:6" x14ac:dyDescent="0.4">
      <c r="B53" s="67"/>
      <c r="C53" s="10">
        <v>191</v>
      </c>
      <c r="D53" s="15">
        <v>36.700000000000003</v>
      </c>
    </row>
    <row r="54" spans="1:6" x14ac:dyDescent="0.4">
      <c r="B54" s="67"/>
      <c r="C54" s="10">
        <v>3</v>
      </c>
      <c r="D54" s="15">
        <v>38</v>
      </c>
    </row>
    <row r="55" spans="1:6" x14ac:dyDescent="0.4">
      <c r="B55" s="67"/>
      <c r="C55" s="10">
        <v>18</v>
      </c>
      <c r="D55" s="15">
        <v>36.9</v>
      </c>
    </row>
    <row r="56" spans="1:6" x14ac:dyDescent="0.4">
      <c r="B56" s="67"/>
      <c r="C56" s="10">
        <v>8</v>
      </c>
      <c r="D56" s="15">
        <v>36.200000000000003</v>
      </c>
    </row>
    <row r="58" spans="1:6" x14ac:dyDescent="0.4">
      <c r="A58" s="4" t="s">
        <v>119</v>
      </c>
    </row>
    <row r="59" spans="1:6" x14ac:dyDescent="0.4">
      <c r="A59" s="38" t="s">
        <v>39</v>
      </c>
      <c r="B59" s="8"/>
      <c r="C59" s="8"/>
      <c r="D59" s="8"/>
      <c r="E59" s="8"/>
      <c r="F59" s="8"/>
    </row>
    <row r="60" spans="1:6" x14ac:dyDescent="0.4">
      <c r="A60" s="38" t="s">
        <v>40</v>
      </c>
      <c r="B60" s="8">
        <v>5.1260000000000003</v>
      </c>
      <c r="C60" s="8"/>
      <c r="D60" s="8"/>
      <c r="E60" s="8"/>
      <c r="F60" s="8"/>
    </row>
    <row r="61" spans="1:6" x14ac:dyDescent="0.4">
      <c r="A61" s="38" t="s">
        <v>41</v>
      </c>
      <c r="B61" s="8">
        <v>3.7000000000000002E-3</v>
      </c>
      <c r="C61" s="8"/>
      <c r="D61" s="8"/>
      <c r="E61" s="8"/>
      <c r="F61" s="8"/>
    </row>
    <row r="62" spans="1:6" x14ac:dyDescent="0.4">
      <c r="A62" s="38" t="s">
        <v>42</v>
      </c>
      <c r="B62" s="8" t="s">
        <v>72</v>
      </c>
      <c r="C62" s="8"/>
      <c r="D62" s="8"/>
      <c r="E62" s="8"/>
      <c r="F62" s="8"/>
    </row>
    <row r="63" spans="1:6" x14ac:dyDescent="0.4">
      <c r="A63" s="38" t="s">
        <v>44</v>
      </c>
      <c r="B63" s="8" t="s">
        <v>45</v>
      </c>
      <c r="C63" s="8"/>
      <c r="D63" s="8"/>
      <c r="E63" s="8"/>
      <c r="F63" s="8"/>
    </row>
    <row r="64" spans="1:6" x14ac:dyDescent="0.4">
      <c r="A64" s="38" t="s">
        <v>46</v>
      </c>
      <c r="B64" s="8">
        <v>0.2427</v>
      </c>
      <c r="C64" s="8"/>
      <c r="D64" s="8"/>
      <c r="E64" s="8"/>
      <c r="F64" s="8"/>
    </row>
    <row r="65" spans="1:6" x14ac:dyDescent="0.4">
      <c r="A65" s="38"/>
      <c r="B65" s="8"/>
      <c r="C65" s="8"/>
      <c r="D65" s="8"/>
      <c r="E65" s="8"/>
      <c r="F65" s="8"/>
    </row>
    <row r="66" spans="1:6" x14ac:dyDescent="0.4">
      <c r="A66" s="38" t="s">
        <v>47</v>
      </c>
      <c r="B66" s="8"/>
      <c r="C66" s="8"/>
      <c r="D66" s="8"/>
      <c r="E66" s="8"/>
      <c r="F66" s="8"/>
    </row>
    <row r="67" spans="1:6" x14ac:dyDescent="0.4">
      <c r="A67" s="38" t="s">
        <v>48</v>
      </c>
      <c r="B67" s="8" t="s">
        <v>116</v>
      </c>
      <c r="C67" s="8"/>
      <c r="D67" s="8"/>
      <c r="E67" s="8"/>
      <c r="F67" s="8"/>
    </row>
    <row r="68" spans="1:6" x14ac:dyDescent="0.4">
      <c r="A68" s="38" t="s">
        <v>41</v>
      </c>
      <c r="B68" s="8">
        <v>7.7499999999999999E-2</v>
      </c>
      <c r="C68" s="8"/>
      <c r="D68" s="8"/>
      <c r="E68" s="8"/>
      <c r="F68" s="8"/>
    </row>
    <row r="69" spans="1:6" x14ac:dyDescent="0.4">
      <c r="A69" s="38" t="s">
        <v>42</v>
      </c>
      <c r="B69" s="8" t="s">
        <v>49</v>
      </c>
      <c r="C69" s="8"/>
      <c r="D69" s="8"/>
      <c r="E69" s="8"/>
      <c r="F69" s="8"/>
    </row>
    <row r="70" spans="1:6" x14ac:dyDescent="0.4">
      <c r="A70" s="38" t="s">
        <v>50</v>
      </c>
      <c r="B70" s="8" t="s">
        <v>51</v>
      </c>
      <c r="C70" s="8"/>
      <c r="D70" s="8"/>
      <c r="E70" s="8"/>
      <c r="F70" s="8"/>
    </row>
    <row r="71" spans="1:6" x14ac:dyDescent="0.4">
      <c r="A71" s="38"/>
      <c r="B71" s="8"/>
      <c r="C71" s="8"/>
      <c r="D71" s="8"/>
      <c r="E71" s="8"/>
      <c r="F71" s="8"/>
    </row>
    <row r="72" spans="1:6" x14ac:dyDescent="0.4">
      <c r="A72" s="38" t="s">
        <v>52</v>
      </c>
      <c r="B72" s="8"/>
      <c r="C72" s="8"/>
      <c r="D72" s="8"/>
      <c r="E72" s="8"/>
      <c r="F72" s="8"/>
    </row>
    <row r="73" spans="1:6" x14ac:dyDescent="0.4">
      <c r="A73" s="38" t="s">
        <v>53</v>
      </c>
      <c r="B73" s="8">
        <v>9.0289999999999999</v>
      </c>
      <c r="C73" s="8"/>
      <c r="D73" s="8"/>
      <c r="E73" s="8"/>
      <c r="F73" s="8"/>
    </row>
    <row r="74" spans="1:6" x14ac:dyDescent="0.4">
      <c r="A74" s="38" t="s">
        <v>41</v>
      </c>
      <c r="B74" s="8">
        <v>2.8899999999999999E-2</v>
      </c>
      <c r="C74" s="8"/>
      <c r="D74" s="8"/>
      <c r="E74" s="8"/>
      <c r="F74" s="8"/>
    </row>
    <row r="75" spans="1:6" x14ac:dyDescent="0.4">
      <c r="A75" s="38" t="s">
        <v>42</v>
      </c>
      <c r="B75" s="8" t="s">
        <v>91</v>
      </c>
      <c r="C75" s="8"/>
      <c r="D75" s="8"/>
      <c r="E75" s="8"/>
      <c r="F75" s="8"/>
    </row>
    <row r="76" spans="1:6" x14ac:dyDescent="0.4">
      <c r="A76" s="38" t="s">
        <v>50</v>
      </c>
      <c r="B76" s="8" t="s">
        <v>45</v>
      </c>
      <c r="C76" s="8"/>
      <c r="D76" s="8"/>
      <c r="E76" s="8"/>
      <c r="F76" s="8"/>
    </row>
    <row r="77" spans="1:6" x14ac:dyDescent="0.4">
      <c r="A77" s="38"/>
      <c r="B77" s="8"/>
      <c r="C77" s="8"/>
      <c r="D77" s="8"/>
      <c r="E77" s="8"/>
      <c r="F77" s="8"/>
    </row>
    <row r="78" spans="1:6" x14ac:dyDescent="0.4">
      <c r="A78" s="38" t="s">
        <v>54</v>
      </c>
      <c r="B78" s="8" t="s">
        <v>55</v>
      </c>
      <c r="C78" s="8" t="s">
        <v>56</v>
      </c>
      <c r="D78" s="8" t="s">
        <v>57</v>
      </c>
      <c r="E78" s="8" t="s">
        <v>48</v>
      </c>
      <c r="F78" s="8" t="s">
        <v>41</v>
      </c>
    </row>
    <row r="79" spans="1:6" x14ac:dyDescent="0.4">
      <c r="A79" s="38" t="s">
        <v>58</v>
      </c>
      <c r="B79" s="8">
        <v>8.4649999999999999</v>
      </c>
      <c r="C79" s="8">
        <v>3</v>
      </c>
      <c r="D79" s="8">
        <v>2.8220000000000001</v>
      </c>
      <c r="E79" s="8" t="s">
        <v>117</v>
      </c>
      <c r="F79" s="8" t="s">
        <v>118</v>
      </c>
    </row>
    <row r="80" spans="1:6" x14ac:dyDescent="0.4">
      <c r="A80" s="38" t="s">
        <v>59</v>
      </c>
      <c r="B80" s="8">
        <v>26.42</v>
      </c>
      <c r="C80" s="8">
        <v>48</v>
      </c>
      <c r="D80" s="8">
        <v>0.5504</v>
      </c>
      <c r="E80" s="8"/>
      <c r="F80" s="8"/>
    </row>
    <row r="81" spans="1:9" x14ac:dyDescent="0.4">
      <c r="A81" s="38" t="s">
        <v>60</v>
      </c>
      <c r="B81" s="8">
        <v>34.89</v>
      </c>
      <c r="C81" s="8">
        <v>51</v>
      </c>
      <c r="D81" s="8"/>
      <c r="E81" s="8"/>
      <c r="F81" s="8"/>
    </row>
    <row r="82" spans="1:9" x14ac:dyDescent="0.4">
      <c r="A82" s="38"/>
      <c r="B82" s="8"/>
      <c r="C82" s="8"/>
      <c r="D82" s="8"/>
      <c r="E82" s="8"/>
      <c r="F82" s="8"/>
    </row>
    <row r="83" spans="1:9" x14ac:dyDescent="0.4">
      <c r="A83" s="38" t="s">
        <v>61</v>
      </c>
      <c r="B83" s="8"/>
      <c r="C83" s="8"/>
      <c r="D83" s="8"/>
      <c r="E83" s="8"/>
      <c r="F83" s="8"/>
    </row>
    <row r="84" spans="1:9" x14ac:dyDescent="0.4">
      <c r="A84" s="38" t="s">
        <v>62</v>
      </c>
      <c r="B84" s="8">
        <v>4</v>
      </c>
      <c r="C84" s="8"/>
      <c r="D84" s="8"/>
      <c r="E84" s="8"/>
      <c r="F84" s="8"/>
    </row>
    <row r="85" spans="1:9" x14ac:dyDescent="0.4">
      <c r="A85" s="38" t="s">
        <v>63</v>
      </c>
      <c r="B85" s="8">
        <v>52</v>
      </c>
      <c r="C85" s="8"/>
      <c r="D85" s="8"/>
      <c r="E85" s="8"/>
      <c r="F85" s="8"/>
    </row>
    <row r="87" spans="1:9" x14ac:dyDescent="0.4">
      <c r="A87" s="38" t="s">
        <v>66</v>
      </c>
      <c r="B87" s="8" t="s">
        <v>67</v>
      </c>
      <c r="C87" s="8" t="s">
        <v>68</v>
      </c>
      <c r="D87" s="8" t="s">
        <v>69</v>
      </c>
      <c r="E87" s="8" t="s">
        <v>70</v>
      </c>
      <c r="F87" s="8" t="s">
        <v>71</v>
      </c>
      <c r="G87" s="8"/>
      <c r="H87" s="8"/>
      <c r="I87" s="8"/>
    </row>
    <row r="88" spans="1:9" x14ac:dyDescent="0.4">
      <c r="A88" s="38" t="s">
        <v>99</v>
      </c>
      <c r="B88" s="8">
        <v>-1.0429999999999999</v>
      </c>
      <c r="C88" s="8" t="s">
        <v>120</v>
      </c>
      <c r="D88" s="8" t="s">
        <v>45</v>
      </c>
      <c r="E88" s="8" t="s">
        <v>72</v>
      </c>
      <c r="F88" s="49">
        <v>2.8999999999999998E-3</v>
      </c>
      <c r="G88" s="8" t="s">
        <v>73</v>
      </c>
      <c r="H88" s="8"/>
      <c r="I88" s="8"/>
    </row>
    <row r="89" spans="1:9" ht="14.65" x14ac:dyDescent="0.4">
      <c r="A89" s="38" t="s">
        <v>121</v>
      </c>
      <c r="B89" s="8">
        <v>-0.2167</v>
      </c>
      <c r="C89" s="8" t="s">
        <v>122</v>
      </c>
      <c r="D89" s="8" t="s">
        <v>51</v>
      </c>
      <c r="E89" s="8" t="s">
        <v>49</v>
      </c>
      <c r="F89" s="8">
        <v>0.87939999999999996</v>
      </c>
      <c r="G89" s="8" t="s">
        <v>75</v>
      </c>
      <c r="H89" s="8"/>
      <c r="I89" s="8"/>
    </row>
    <row r="90" spans="1:9" ht="14.65" x14ac:dyDescent="0.4">
      <c r="A90" s="38" t="s">
        <v>123</v>
      </c>
      <c r="B90" s="8">
        <v>-0.3417</v>
      </c>
      <c r="C90" s="8" t="s">
        <v>124</v>
      </c>
      <c r="D90" s="8" t="s">
        <v>51</v>
      </c>
      <c r="E90" s="8" t="s">
        <v>49</v>
      </c>
      <c r="F90" s="8">
        <v>0.64800000000000002</v>
      </c>
      <c r="G90" s="8" t="s">
        <v>76</v>
      </c>
      <c r="H90" s="8"/>
      <c r="I90" s="8"/>
    </row>
    <row r="91" spans="1:9" ht="14.65" x14ac:dyDescent="0.4">
      <c r="A91" s="38" t="s">
        <v>125</v>
      </c>
      <c r="B91" s="8">
        <v>0.82620000000000005</v>
      </c>
      <c r="C91" s="8" t="s">
        <v>126</v>
      </c>
      <c r="D91" s="8" t="s">
        <v>45</v>
      </c>
      <c r="E91" s="8" t="s">
        <v>91</v>
      </c>
      <c r="F91" s="8">
        <v>3.3099999999999997E-2</v>
      </c>
      <c r="G91" s="8" t="s">
        <v>77</v>
      </c>
      <c r="H91" s="8"/>
      <c r="I91" s="8"/>
    </row>
    <row r="92" spans="1:9" ht="14.65" x14ac:dyDescent="0.4">
      <c r="A92" s="38" t="s">
        <v>127</v>
      </c>
      <c r="B92" s="8">
        <v>0.70120000000000005</v>
      </c>
      <c r="C92" s="8" t="s">
        <v>128</v>
      </c>
      <c r="D92" s="8" t="s">
        <v>51</v>
      </c>
      <c r="E92" s="8" t="s">
        <v>49</v>
      </c>
      <c r="F92" s="8">
        <v>9.0200000000000002E-2</v>
      </c>
      <c r="G92" s="8" t="s">
        <v>79</v>
      </c>
      <c r="H92" s="8"/>
      <c r="I92" s="8"/>
    </row>
    <row r="93" spans="1:9" ht="14.65" x14ac:dyDescent="0.4">
      <c r="A93" s="38" t="s">
        <v>129</v>
      </c>
      <c r="B93" s="8">
        <v>-0.125</v>
      </c>
      <c r="C93" s="8" t="s">
        <v>130</v>
      </c>
      <c r="D93" s="8" t="s">
        <v>51</v>
      </c>
      <c r="E93" s="8" t="s">
        <v>49</v>
      </c>
      <c r="F93" s="8">
        <v>0.97599999999999998</v>
      </c>
      <c r="G93" s="8" t="s">
        <v>80</v>
      </c>
      <c r="H93" s="8"/>
      <c r="I93" s="8"/>
    </row>
    <row r="94" spans="1:9" x14ac:dyDescent="0.4">
      <c r="A94" s="38"/>
      <c r="B94" s="8"/>
      <c r="C94" s="8"/>
      <c r="D94" s="8"/>
      <c r="E94" s="8"/>
      <c r="F94" s="8"/>
      <c r="G94" s="8"/>
      <c r="H94" s="8"/>
      <c r="I94" s="8"/>
    </row>
    <row r="95" spans="1:9" x14ac:dyDescent="0.4">
      <c r="A95" s="38" t="s">
        <v>81</v>
      </c>
      <c r="B95" s="8" t="s">
        <v>82</v>
      </c>
      <c r="C95" s="8" t="s">
        <v>83</v>
      </c>
      <c r="D95" s="8" t="s">
        <v>67</v>
      </c>
      <c r="E95" s="8" t="s">
        <v>84</v>
      </c>
      <c r="F95" s="8" t="s">
        <v>85</v>
      </c>
      <c r="G95" s="8" t="s">
        <v>86</v>
      </c>
      <c r="H95" s="8" t="s">
        <v>87</v>
      </c>
      <c r="I95" s="8" t="s">
        <v>56</v>
      </c>
    </row>
    <row r="96" spans="1:9" x14ac:dyDescent="0.4">
      <c r="A96" s="38" t="s">
        <v>99</v>
      </c>
      <c r="B96" s="8">
        <v>37.1</v>
      </c>
      <c r="C96" s="8">
        <v>38.14</v>
      </c>
      <c r="D96" s="8">
        <v>-1.0429999999999999</v>
      </c>
      <c r="E96" s="8">
        <v>0.28039999999999998</v>
      </c>
      <c r="F96" s="8">
        <v>14</v>
      </c>
      <c r="G96" s="8">
        <v>14</v>
      </c>
      <c r="H96" s="8">
        <v>5.2590000000000003</v>
      </c>
      <c r="I96" s="8">
        <v>48</v>
      </c>
    </row>
    <row r="97" spans="1:9" ht="14.65" x14ac:dyDescent="0.4">
      <c r="A97" s="38" t="s">
        <v>121</v>
      </c>
      <c r="B97" s="8">
        <v>37.1</v>
      </c>
      <c r="C97" s="8">
        <v>37.32</v>
      </c>
      <c r="D97" s="8">
        <v>-0.2167</v>
      </c>
      <c r="E97" s="8">
        <v>0.29189999999999999</v>
      </c>
      <c r="F97" s="8">
        <v>14</v>
      </c>
      <c r="G97" s="8">
        <v>12</v>
      </c>
      <c r="H97" s="8">
        <v>1.05</v>
      </c>
      <c r="I97" s="8">
        <v>48</v>
      </c>
    </row>
    <row r="98" spans="1:9" ht="14.65" x14ac:dyDescent="0.4">
      <c r="A98" s="38" t="s">
        <v>123</v>
      </c>
      <c r="B98" s="8">
        <v>37.1</v>
      </c>
      <c r="C98" s="8">
        <v>37.44</v>
      </c>
      <c r="D98" s="8">
        <v>-0.3417</v>
      </c>
      <c r="E98" s="8">
        <v>0.29189999999999999</v>
      </c>
      <c r="F98" s="8">
        <v>14</v>
      </c>
      <c r="G98" s="8">
        <v>12</v>
      </c>
      <c r="H98" s="8">
        <v>1.6559999999999999</v>
      </c>
      <c r="I98" s="8">
        <v>48</v>
      </c>
    </row>
    <row r="99" spans="1:9" ht="14.65" x14ac:dyDescent="0.4">
      <c r="A99" s="38" t="s">
        <v>125</v>
      </c>
      <c r="B99" s="8">
        <v>38.14</v>
      </c>
      <c r="C99" s="8">
        <v>37.32</v>
      </c>
      <c r="D99" s="8">
        <v>0.82620000000000005</v>
      </c>
      <c r="E99" s="8">
        <v>0.29189999999999999</v>
      </c>
      <c r="F99" s="8">
        <v>14</v>
      </c>
      <c r="G99" s="8">
        <v>12</v>
      </c>
      <c r="H99" s="8">
        <v>4.0030000000000001</v>
      </c>
      <c r="I99" s="8">
        <v>48</v>
      </c>
    </row>
    <row r="100" spans="1:9" ht="14.65" x14ac:dyDescent="0.4">
      <c r="A100" s="38" t="s">
        <v>127</v>
      </c>
      <c r="B100" s="8">
        <v>38.14</v>
      </c>
      <c r="C100" s="8">
        <v>37.44</v>
      </c>
      <c r="D100" s="8">
        <v>0.70120000000000005</v>
      </c>
      <c r="E100" s="8">
        <v>0.29189999999999999</v>
      </c>
      <c r="F100" s="8">
        <v>14</v>
      </c>
      <c r="G100" s="8">
        <v>12</v>
      </c>
      <c r="H100" s="8">
        <v>3.3980000000000001</v>
      </c>
      <c r="I100" s="8">
        <v>48</v>
      </c>
    </row>
    <row r="101" spans="1:9" ht="14.65" x14ac:dyDescent="0.4">
      <c r="A101" s="38" t="s">
        <v>129</v>
      </c>
      <c r="B101" s="8">
        <v>37.32</v>
      </c>
      <c r="C101" s="8">
        <v>37.44</v>
      </c>
      <c r="D101" s="8">
        <v>-0.125</v>
      </c>
      <c r="E101" s="8">
        <v>0.3029</v>
      </c>
      <c r="F101" s="8">
        <v>12</v>
      </c>
      <c r="G101" s="8">
        <v>12</v>
      </c>
      <c r="H101" s="8">
        <v>0.5837</v>
      </c>
      <c r="I101" s="8">
        <v>48</v>
      </c>
    </row>
  </sheetData>
  <mergeCells count="4">
    <mergeCell ref="B5:B18"/>
    <mergeCell ref="B19:B32"/>
    <mergeCell ref="B33:B44"/>
    <mergeCell ref="B45:B56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0D5BF-B046-492B-A5DD-ECFA97E01222}">
  <dimension ref="A2:AW72"/>
  <sheetViews>
    <sheetView zoomScale="65" workbookViewId="0">
      <selection activeCell="A2" sqref="A2"/>
    </sheetView>
  </sheetViews>
  <sheetFormatPr defaultRowHeight="13.9" x14ac:dyDescent="0.4"/>
  <cols>
    <col min="2" max="2" width="17.06640625" style="58" customWidth="1"/>
    <col min="3" max="19" width="9.06640625" style="58"/>
  </cols>
  <sheetData>
    <row r="2" spans="1:49" s="3" customFormat="1" x14ac:dyDescent="0.4">
      <c r="A2" s="59"/>
      <c r="B2" s="71" t="s">
        <v>15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 t="s">
        <v>23</v>
      </c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 t="s">
        <v>18</v>
      </c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 t="s">
        <v>146</v>
      </c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</row>
    <row r="3" spans="1:49" s="3" customFormat="1" x14ac:dyDescent="0.35">
      <c r="A3" s="60" t="s">
        <v>461</v>
      </c>
      <c r="B3" s="54">
        <v>28.5</v>
      </c>
      <c r="C3" s="54">
        <v>28.3</v>
      </c>
      <c r="D3" s="54">
        <v>26.9</v>
      </c>
      <c r="E3" s="54">
        <v>27.4</v>
      </c>
      <c r="F3" s="54">
        <v>31.4</v>
      </c>
      <c r="G3" s="54">
        <v>32.4</v>
      </c>
      <c r="H3" s="54">
        <v>30</v>
      </c>
      <c r="I3" s="54">
        <v>28.8</v>
      </c>
      <c r="J3" s="54">
        <v>26.7</v>
      </c>
      <c r="K3" s="54">
        <v>28</v>
      </c>
      <c r="L3" s="54">
        <v>24.3</v>
      </c>
      <c r="M3" s="54">
        <v>28.6</v>
      </c>
      <c r="N3" s="54">
        <v>22.98</v>
      </c>
      <c r="O3" s="54">
        <v>25.97</v>
      </c>
      <c r="P3" s="54">
        <v>24.21</v>
      </c>
      <c r="Q3" s="54">
        <v>23.87</v>
      </c>
      <c r="R3" s="54">
        <v>34.5</v>
      </c>
      <c r="S3" s="54">
        <v>31.71</v>
      </c>
      <c r="T3" s="54">
        <v>27.79</v>
      </c>
      <c r="U3" s="54">
        <v>29.63</v>
      </c>
      <c r="V3" s="54">
        <v>27.83</v>
      </c>
      <c r="W3" s="54">
        <v>27.99</v>
      </c>
      <c r="X3" s="54">
        <v>26.93</v>
      </c>
      <c r="Y3" s="54">
        <v>27.62</v>
      </c>
      <c r="Z3" s="54">
        <v>29.3</v>
      </c>
      <c r="AA3" s="54">
        <v>29.4</v>
      </c>
      <c r="AB3" s="54">
        <v>27.4</v>
      </c>
      <c r="AC3" s="54">
        <v>27.8</v>
      </c>
      <c r="AD3" s="54">
        <v>23.7</v>
      </c>
      <c r="AE3" s="54">
        <v>25.3</v>
      </c>
      <c r="AF3" s="54">
        <v>26.9</v>
      </c>
      <c r="AG3" s="54">
        <v>28.2</v>
      </c>
      <c r="AH3" s="54">
        <v>28.9</v>
      </c>
      <c r="AI3" s="54">
        <v>28</v>
      </c>
      <c r="AJ3" s="54">
        <v>25.6</v>
      </c>
      <c r="AK3" s="54">
        <v>29.5</v>
      </c>
      <c r="AL3" s="54">
        <v>28.68</v>
      </c>
      <c r="AM3" s="54">
        <v>26.03</v>
      </c>
      <c r="AN3" s="54">
        <v>27.98</v>
      </c>
      <c r="AO3" s="54">
        <v>27.11</v>
      </c>
      <c r="AP3" s="54">
        <v>33.979999999999997</v>
      </c>
      <c r="AQ3" s="54">
        <v>24.7</v>
      </c>
      <c r="AR3" s="54">
        <v>27.35</v>
      </c>
      <c r="AS3" s="54">
        <v>30.88</v>
      </c>
      <c r="AT3" s="54">
        <v>26.83</v>
      </c>
      <c r="AU3" s="54">
        <v>28.83</v>
      </c>
      <c r="AV3" s="54">
        <v>30.34</v>
      </c>
      <c r="AW3" s="54">
        <v>29.04</v>
      </c>
    </row>
    <row r="4" spans="1:49" s="3" customFormat="1" x14ac:dyDescent="0.35">
      <c r="A4" s="60" t="s">
        <v>696</v>
      </c>
      <c r="B4" s="54">
        <v>11.4672196</v>
      </c>
      <c r="C4" s="54">
        <v>12.2481265</v>
      </c>
      <c r="D4" s="54">
        <v>10.3662306</v>
      </c>
      <c r="E4" s="54">
        <v>9.9912026399999991</v>
      </c>
      <c r="F4" s="54">
        <v>11.225026400000001</v>
      </c>
      <c r="G4" s="54">
        <v>10.3899908</v>
      </c>
      <c r="H4" s="54">
        <v>9.8412728699999992</v>
      </c>
      <c r="I4" s="54">
        <v>11.186725900000001</v>
      </c>
      <c r="J4" s="54">
        <v>7.5672297400000001</v>
      </c>
      <c r="K4" s="54">
        <v>11.141171</v>
      </c>
      <c r="L4" s="54">
        <v>11.153873900000001</v>
      </c>
      <c r="M4" s="54">
        <v>10.0573187</v>
      </c>
      <c r="N4" s="54">
        <v>10.7363318</v>
      </c>
      <c r="O4" s="54">
        <v>11.937776100000001</v>
      </c>
      <c r="P4" s="54">
        <v>10.363882800000001</v>
      </c>
      <c r="Q4" s="54">
        <v>12.422579600000001</v>
      </c>
      <c r="R4" s="54">
        <v>11.7784552</v>
      </c>
      <c r="S4" s="54">
        <v>11.4614598</v>
      </c>
      <c r="T4" s="54">
        <v>13.653457400000001</v>
      </c>
      <c r="U4" s="54">
        <v>13.4203624</v>
      </c>
      <c r="V4" s="54">
        <v>13.815625900000001</v>
      </c>
      <c r="W4" s="54">
        <v>11.089748800000001</v>
      </c>
      <c r="X4" s="54">
        <v>11.5072718</v>
      </c>
      <c r="Y4" s="54">
        <v>11.5136269</v>
      </c>
      <c r="Z4" s="54">
        <v>11.1371813</v>
      </c>
      <c r="AA4" s="54">
        <v>10.918753600000001</v>
      </c>
      <c r="AB4" s="54">
        <v>9.3933785499999995</v>
      </c>
      <c r="AC4" s="54">
        <v>10.5399805</v>
      </c>
      <c r="AD4" s="54">
        <v>8.3284027300000005</v>
      </c>
      <c r="AE4" s="54">
        <v>9.2792303100000009</v>
      </c>
      <c r="AF4" s="54">
        <v>10.052191499999999</v>
      </c>
      <c r="AG4" s="54">
        <v>12.5995407</v>
      </c>
      <c r="AH4" s="54">
        <v>10.5196611</v>
      </c>
      <c r="AI4" s="54">
        <v>9.7746484299999992</v>
      </c>
      <c r="AJ4" s="54">
        <v>11.116225500000001</v>
      </c>
      <c r="AK4" s="54">
        <v>10.666774500000001</v>
      </c>
      <c r="AL4" s="54">
        <v>11.1523802</v>
      </c>
      <c r="AM4" s="54">
        <v>11.2214581</v>
      </c>
      <c r="AN4" s="54">
        <v>12.1591351</v>
      </c>
      <c r="AO4" s="54">
        <v>12.1069765</v>
      </c>
      <c r="AP4" s="54">
        <v>11.0604482</v>
      </c>
      <c r="AQ4" s="54">
        <v>9.9089686199999996</v>
      </c>
      <c r="AR4" s="54">
        <v>11.322491599999999</v>
      </c>
      <c r="AS4" s="54">
        <v>10.781851700000001</v>
      </c>
      <c r="AT4" s="54">
        <v>9.9187767900000008</v>
      </c>
      <c r="AU4" s="54">
        <v>11.540540099999999</v>
      </c>
      <c r="AV4" s="54">
        <v>11.2450414</v>
      </c>
      <c r="AW4" s="54">
        <v>11.5424899</v>
      </c>
    </row>
    <row r="5" spans="1:49" x14ac:dyDescent="0.4">
      <c r="B5"/>
      <c r="C5"/>
      <c r="D5"/>
      <c r="E5"/>
      <c r="F5"/>
      <c r="G5"/>
      <c r="H5"/>
      <c r="I5"/>
      <c r="J5"/>
      <c r="K5"/>
      <c r="L5"/>
      <c r="M5"/>
      <c r="T5" s="38"/>
    </row>
    <row r="6" spans="1:49" x14ac:dyDescent="0.4">
      <c r="B6" s="47" t="s">
        <v>679</v>
      </c>
      <c r="C6"/>
      <c r="D6"/>
      <c r="E6"/>
      <c r="F6"/>
      <c r="G6"/>
      <c r="H6"/>
      <c r="I6" s="61"/>
      <c r="J6" s="61"/>
      <c r="K6" s="61"/>
      <c r="L6" s="61"/>
      <c r="M6"/>
      <c r="T6" s="38"/>
    </row>
    <row r="7" spans="1:49" x14ac:dyDescent="0.4">
      <c r="B7" t="s">
        <v>680</v>
      </c>
      <c r="C7"/>
      <c r="D7"/>
      <c r="E7"/>
      <c r="F7"/>
      <c r="G7" s="8"/>
      <c r="H7"/>
      <c r="I7"/>
      <c r="J7"/>
      <c r="K7"/>
      <c r="L7"/>
      <c r="M7"/>
      <c r="T7" s="38"/>
    </row>
    <row r="8" spans="1:49" x14ac:dyDescent="0.4">
      <c r="B8"/>
      <c r="C8"/>
      <c r="D8"/>
      <c r="E8"/>
      <c r="F8"/>
      <c r="G8" s="8"/>
      <c r="H8"/>
      <c r="I8"/>
      <c r="J8"/>
      <c r="K8"/>
      <c r="L8"/>
      <c r="M8"/>
      <c r="T8" s="38"/>
    </row>
    <row r="9" spans="1:49" x14ac:dyDescent="0.4">
      <c r="B9" t="s">
        <v>681</v>
      </c>
      <c r="C9"/>
      <c r="D9"/>
      <c r="E9"/>
      <c r="F9"/>
      <c r="G9" s="8"/>
      <c r="H9"/>
      <c r="I9"/>
      <c r="J9"/>
      <c r="K9"/>
      <c r="L9"/>
      <c r="M9"/>
      <c r="T9" s="38"/>
    </row>
    <row r="10" spans="1:49" x14ac:dyDescent="0.4">
      <c r="B10" t="s">
        <v>682</v>
      </c>
      <c r="C10"/>
      <c r="D10"/>
      <c r="E10"/>
      <c r="F10"/>
      <c r="G10" s="8"/>
      <c r="H10"/>
      <c r="I10"/>
      <c r="J10"/>
      <c r="K10"/>
      <c r="L10"/>
      <c r="M10"/>
      <c r="T10" s="38"/>
    </row>
    <row r="11" spans="1:49" x14ac:dyDescent="0.4">
      <c r="B11"/>
      <c r="C11"/>
      <c r="D11"/>
      <c r="E11"/>
      <c r="F11"/>
      <c r="G11" s="8"/>
      <c r="H11"/>
      <c r="I11"/>
      <c r="J11"/>
      <c r="K11"/>
      <c r="L11"/>
      <c r="M11"/>
      <c r="T11" s="38"/>
    </row>
    <row r="12" spans="1:49" x14ac:dyDescent="0.4">
      <c r="B12" t="s">
        <v>683</v>
      </c>
      <c r="C12"/>
      <c r="D12"/>
      <c r="E12"/>
      <c r="F12"/>
      <c r="G12" s="8"/>
      <c r="H12"/>
      <c r="I12"/>
      <c r="J12"/>
      <c r="K12"/>
      <c r="L12"/>
      <c r="M12"/>
      <c r="T12" s="38"/>
    </row>
    <row r="13" spans="1:49" x14ac:dyDescent="0.4">
      <c r="B13" t="s">
        <v>684</v>
      </c>
      <c r="C13"/>
      <c r="D13"/>
      <c r="E13"/>
      <c r="F13"/>
      <c r="G13" s="8"/>
      <c r="H13"/>
      <c r="I13"/>
      <c r="J13"/>
      <c r="K13"/>
      <c r="L13"/>
      <c r="M13"/>
      <c r="T13" s="38"/>
    </row>
    <row r="14" spans="1:49" x14ac:dyDescent="0.4">
      <c r="B14" t="s">
        <v>685</v>
      </c>
      <c r="C14"/>
      <c r="D14"/>
      <c r="E14"/>
      <c r="F14"/>
      <c r="G14" s="8"/>
      <c r="H14"/>
      <c r="I14"/>
      <c r="J14"/>
      <c r="K14"/>
      <c r="L14"/>
      <c r="M14"/>
      <c r="T14" s="38"/>
    </row>
    <row r="15" spans="1:49" x14ac:dyDescent="0.4">
      <c r="B15" t="s">
        <v>686</v>
      </c>
      <c r="C15"/>
      <c r="D15"/>
      <c r="E15"/>
      <c r="F15"/>
      <c r="G15" s="8"/>
      <c r="H15"/>
      <c r="I15"/>
      <c r="J15"/>
      <c r="K15"/>
      <c r="L15"/>
      <c r="M15"/>
      <c r="T15" s="38"/>
    </row>
    <row r="16" spans="1:49" x14ac:dyDescent="0.4">
      <c r="B16" t="s">
        <v>687</v>
      </c>
      <c r="C16"/>
      <c r="D16"/>
      <c r="E16"/>
      <c r="F16"/>
      <c r="G16" s="8"/>
      <c r="H16"/>
      <c r="I16"/>
      <c r="J16"/>
      <c r="K16"/>
      <c r="L16"/>
      <c r="M16"/>
      <c r="T16" s="38"/>
    </row>
    <row r="17" spans="2:20" x14ac:dyDescent="0.4">
      <c r="B17"/>
      <c r="C17"/>
      <c r="D17"/>
      <c r="E17"/>
      <c r="F17"/>
      <c r="G17" s="8"/>
      <c r="H17"/>
      <c r="I17"/>
      <c r="J17"/>
      <c r="K17"/>
      <c r="L17"/>
      <c r="M17"/>
      <c r="T17" s="38"/>
    </row>
    <row r="18" spans="2:20" x14ac:dyDescent="0.4">
      <c r="B18" t="s">
        <v>688</v>
      </c>
      <c r="C18"/>
      <c r="D18"/>
      <c r="E18"/>
      <c r="F18"/>
      <c r="G18" s="8"/>
      <c r="H18"/>
      <c r="I18"/>
      <c r="J18"/>
      <c r="K18"/>
      <c r="L18"/>
      <c r="M18"/>
      <c r="T18" s="38"/>
    </row>
    <row r="19" spans="2:20" x14ac:dyDescent="0.4">
      <c r="B19"/>
      <c r="C19"/>
      <c r="D19"/>
      <c r="E19"/>
      <c r="F19"/>
      <c r="G19" s="8"/>
      <c r="H19"/>
      <c r="I19"/>
      <c r="J19"/>
      <c r="K19"/>
      <c r="L19"/>
      <c r="M19"/>
      <c r="T19" s="38"/>
    </row>
    <row r="20" spans="2:20" x14ac:dyDescent="0.4">
      <c r="B20" t="s">
        <v>689</v>
      </c>
      <c r="C20"/>
      <c r="D20"/>
      <c r="E20"/>
      <c r="F20"/>
      <c r="G20" s="8"/>
      <c r="H20"/>
      <c r="I20"/>
      <c r="J20"/>
      <c r="K20"/>
      <c r="L20"/>
      <c r="M20"/>
      <c r="T20" s="38"/>
    </row>
    <row r="21" spans="2:20" x14ac:dyDescent="0.4">
      <c r="B21" t="s">
        <v>690</v>
      </c>
      <c r="C21"/>
      <c r="D21"/>
      <c r="E21"/>
      <c r="F21"/>
      <c r="G21" s="8"/>
      <c r="H21"/>
      <c r="I21"/>
      <c r="J21"/>
      <c r="K21"/>
      <c r="L21"/>
      <c r="M21"/>
      <c r="T21" s="38"/>
    </row>
    <row r="22" spans="2:20" x14ac:dyDescent="0.4">
      <c r="B22" t="s">
        <v>691</v>
      </c>
      <c r="C22"/>
      <c r="D22"/>
      <c r="E22"/>
      <c r="F22"/>
      <c r="G22" s="8"/>
      <c r="H22"/>
      <c r="I22"/>
      <c r="J22"/>
      <c r="K22"/>
      <c r="L22"/>
      <c r="M22"/>
      <c r="T22" s="38"/>
    </row>
    <row r="23" spans="2:20" x14ac:dyDescent="0.4">
      <c r="B23" s="57" t="s">
        <v>692</v>
      </c>
      <c r="C23"/>
      <c r="D23"/>
      <c r="E23"/>
      <c r="F23"/>
      <c r="G23" s="8"/>
      <c r="H23"/>
      <c r="I23"/>
      <c r="J23"/>
      <c r="K23"/>
      <c r="L23"/>
      <c r="M23"/>
      <c r="T23" s="38"/>
    </row>
    <row r="24" spans="2:20" x14ac:dyDescent="0.4">
      <c r="B24" t="s">
        <v>693</v>
      </c>
      <c r="C24"/>
      <c r="D24"/>
      <c r="E24"/>
      <c r="F24"/>
      <c r="G24" s="8"/>
      <c r="H24"/>
      <c r="I24"/>
      <c r="J24"/>
      <c r="K24"/>
      <c r="L24"/>
      <c r="M24"/>
      <c r="T24" s="38"/>
    </row>
    <row r="25" spans="2:20" x14ac:dyDescent="0.4">
      <c r="B25"/>
      <c r="C25"/>
      <c r="D25"/>
      <c r="E25"/>
      <c r="F25"/>
      <c r="G25" s="8"/>
      <c r="H25"/>
      <c r="I25"/>
      <c r="J25"/>
      <c r="K25"/>
      <c r="L25"/>
      <c r="M25"/>
      <c r="T25" s="38"/>
    </row>
    <row r="26" spans="2:20" x14ac:dyDescent="0.4">
      <c r="B26" s="47" t="s">
        <v>694</v>
      </c>
      <c r="C26"/>
      <c r="D26"/>
      <c r="E26"/>
      <c r="F26"/>
      <c r="G26" s="8"/>
      <c r="H26"/>
      <c r="I26"/>
      <c r="J26"/>
      <c r="K26"/>
      <c r="L26"/>
      <c r="M26"/>
      <c r="T26" s="38"/>
    </row>
    <row r="27" spans="2:20" x14ac:dyDescent="0.4">
      <c r="B27" t="s">
        <v>680</v>
      </c>
      <c r="C27"/>
      <c r="D27"/>
      <c r="E27"/>
      <c r="F27"/>
      <c r="G27" s="8"/>
      <c r="H27"/>
      <c r="I27"/>
      <c r="J27"/>
      <c r="K27"/>
      <c r="L27"/>
      <c r="M27"/>
      <c r="T27" s="38"/>
    </row>
    <row r="28" spans="2:20" x14ac:dyDescent="0.4">
      <c r="B28"/>
      <c r="C28"/>
      <c r="D28"/>
      <c r="E28"/>
      <c r="F28"/>
      <c r="G28" s="8"/>
      <c r="H28"/>
      <c r="I28"/>
      <c r="J28"/>
      <c r="K28"/>
      <c r="L28"/>
      <c r="M28"/>
      <c r="T28" s="38"/>
    </row>
    <row r="29" spans="2:20" x14ac:dyDescent="0.4">
      <c r="B29" t="s">
        <v>681</v>
      </c>
      <c r="C29"/>
      <c r="D29"/>
      <c r="E29"/>
      <c r="F29"/>
      <c r="G29" s="8"/>
      <c r="H29"/>
      <c r="I29"/>
      <c r="J29"/>
      <c r="K29"/>
      <c r="L29"/>
      <c r="M29"/>
      <c r="T29" s="38"/>
    </row>
    <row r="30" spans="2:20" x14ac:dyDescent="0.4">
      <c r="B30" t="s">
        <v>695</v>
      </c>
      <c r="C30"/>
      <c r="D30"/>
      <c r="E30"/>
      <c r="F30"/>
      <c r="G30" s="8"/>
      <c r="H30"/>
      <c r="I30"/>
      <c r="J30"/>
      <c r="K30"/>
      <c r="L30"/>
      <c r="M30"/>
      <c r="T30" s="38"/>
    </row>
    <row r="31" spans="2:20" x14ac:dyDescent="0.4">
      <c r="B31"/>
      <c r="T31" s="38"/>
    </row>
    <row r="32" spans="2:20" x14ac:dyDescent="0.4">
      <c r="B32" t="s">
        <v>697</v>
      </c>
      <c r="T32" s="38"/>
    </row>
    <row r="33" spans="2:20" x14ac:dyDescent="0.4">
      <c r="B33" t="s">
        <v>698</v>
      </c>
      <c r="T33" s="38"/>
    </row>
    <row r="34" spans="2:20" x14ac:dyDescent="0.4">
      <c r="B34" t="s">
        <v>699</v>
      </c>
      <c r="T34" s="38"/>
    </row>
    <row r="35" spans="2:20" x14ac:dyDescent="0.4">
      <c r="B35" t="s">
        <v>700</v>
      </c>
      <c r="T35" s="38"/>
    </row>
    <row r="36" spans="2:20" x14ac:dyDescent="0.4">
      <c r="B36" t="s">
        <v>701</v>
      </c>
      <c r="T36" s="38"/>
    </row>
    <row r="37" spans="2:20" x14ac:dyDescent="0.4">
      <c r="B37"/>
      <c r="T37" s="38"/>
    </row>
    <row r="38" spans="2:20" x14ac:dyDescent="0.4">
      <c r="B38" t="s">
        <v>688</v>
      </c>
      <c r="T38" s="38"/>
    </row>
    <row r="39" spans="2:20" x14ac:dyDescent="0.4">
      <c r="B39"/>
      <c r="T39" s="38"/>
    </row>
    <row r="40" spans="2:20" x14ac:dyDescent="0.4">
      <c r="B40" t="s">
        <v>689</v>
      </c>
      <c r="T40" s="38"/>
    </row>
    <row r="41" spans="2:20" x14ac:dyDescent="0.4">
      <c r="B41" t="s">
        <v>702</v>
      </c>
      <c r="T41" s="38"/>
    </row>
    <row r="42" spans="2:20" x14ac:dyDescent="0.4">
      <c r="B42" t="s">
        <v>703</v>
      </c>
      <c r="T42" s="38"/>
    </row>
    <row r="43" spans="2:20" x14ac:dyDescent="0.4">
      <c r="B43" s="57" t="s">
        <v>704</v>
      </c>
      <c r="T43" s="38"/>
    </row>
    <row r="44" spans="2:20" x14ac:dyDescent="0.4">
      <c r="B44" t="s">
        <v>705</v>
      </c>
      <c r="T44" s="38"/>
    </row>
    <row r="45" spans="2:20" x14ac:dyDescent="0.4">
      <c r="T45" s="38"/>
    </row>
    <row r="46" spans="2:20" x14ac:dyDescent="0.4">
      <c r="T46" s="38"/>
    </row>
    <row r="47" spans="2:20" x14ac:dyDescent="0.4">
      <c r="T47" s="38"/>
    </row>
    <row r="48" spans="2:20" x14ac:dyDescent="0.4">
      <c r="T48" s="38"/>
    </row>
    <row r="49" spans="20:20" x14ac:dyDescent="0.4">
      <c r="T49" s="38"/>
    </row>
    <row r="50" spans="20:20" x14ac:dyDescent="0.4">
      <c r="T50" s="38"/>
    </row>
    <row r="51" spans="20:20" x14ac:dyDescent="0.4">
      <c r="T51" s="38"/>
    </row>
    <row r="52" spans="20:20" x14ac:dyDescent="0.4">
      <c r="T52" s="38"/>
    </row>
    <row r="53" spans="20:20" x14ac:dyDescent="0.4">
      <c r="T53" s="38"/>
    </row>
    <row r="54" spans="20:20" x14ac:dyDescent="0.4">
      <c r="T54" s="38"/>
    </row>
    <row r="55" spans="20:20" x14ac:dyDescent="0.4">
      <c r="T55" s="38"/>
    </row>
    <row r="56" spans="20:20" x14ac:dyDescent="0.4">
      <c r="T56" s="38"/>
    </row>
    <row r="57" spans="20:20" x14ac:dyDescent="0.4">
      <c r="T57" s="38"/>
    </row>
    <row r="58" spans="20:20" x14ac:dyDescent="0.4">
      <c r="T58" s="38"/>
    </row>
    <row r="59" spans="20:20" x14ac:dyDescent="0.4">
      <c r="T59" s="38"/>
    </row>
    <row r="60" spans="20:20" x14ac:dyDescent="0.4">
      <c r="T60" s="38"/>
    </row>
    <row r="61" spans="20:20" x14ac:dyDescent="0.4">
      <c r="T61" s="38"/>
    </row>
    <row r="62" spans="20:20" x14ac:dyDescent="0.4">
      <c r="T62" s="38"/>
    </row>
    <row r="63" spans="20:20" x14ac:dyDescent="0.4">
      <c r="T63" s="38"/>
    </row>
    <row r="64" spans="20:20" x14ac:dyDescent="0.4">
      <c r="T64" s="38"/>
    </row>
    <row r="65" spans="20:20" x14ac:dyDescent="0.4">
      <c r="T65" s="38"/>
    </row>
    <row r="66" spans="20:20" x14ac:dyDescent="0.4">
      <c r="T66" s="38"/>
    </row>
    <row r="67" spans="20:20" x14ac:dyDescent="0.4">
      <c r="T67" s="38"/>
    </row>
    <row r="68" spans="20:20" x14ac:dyDescent="0.4">
      <c r="T68" s="38"/>
    </row>
    <row r="69" spans="20:20" x14ac:dyDescent="0.4">
      <c r="T69" s="38"/>
    </row>
    <row r="70" spans="20:20" x14ac:dyDescent="0.4">
      <c r="T70" s="38"/>
    </row>
    <row r="71" spans="20:20" x14ac:dyDescent="0.4">
      <c r="T71" s="38"/>
    </row>
    <row r="72" spans="20:20" x14ac:dyDescent="0.4">
      <c r="T72" s="38"/>
    </row>
  </sheetData>
  <mergeCells count="4">
    <mergeCell ref="B2:M2"/>
    <mergeCell ref="N2:Y2"/>
    <mergeCell ref="Z2:AK2"/>
    <mergeCell ref="AL2:AW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Fig.2b</vt:lpstr>
      <vt:lpstr>Fig.2d.</vt:lpstr>
      <vt:lpstr>Fig.2e,f</vt:lpstr>
      <vt:lpstr>Fig.2g</vt:lpstr>
      <vt:lpstr>Fig. 2h</vt:lpstr>
      <vt:lpstr>Fig. 2i,j</vt:lpstr>
      <vt:lpstr>Fig. 2k</vt:lpstr>
      <vt:lpstr>Fig. 2l.</vt:lpstr>
      <vt:lpstr>Fig. 2f,g,h</vt:lpstr>
      <vt:lpstr>Fig. 2p</vt:lpstr>
      <vt:lpstr>Fig. 2q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xidan liu</dc:creator>
  <cp:lastModifiedBy>xidan liu</cp:lastModifiedBy>
  <dcterms:created xsi:type="dcterms:W3CDTF">2015-06-05T18:19:34Z</dcterms:created>
  <dcterms:modified xsi:type="dcterms:W3CDTF">2023-12-23T13:57:38Z</dcterms:modified>
</cp:coreProperties>
</file>