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sonline-my.sharepoint.com/personal/cah15d_multihosp_net/Documents/Desktop/Cheehoon - Michigan/04 - Manuscripts/CAT/NatMetabolism/Revision2/Source file/"/>
    </mc:Choice>
  </mc:AlternateContent>
  <xr:revisionPtr revIDLastSave="565" documentId="8_{F0A29D1B-5968-B24B-AF66-9EBC9E97587C}" xr6:coauthVersionLast="47" xr6:coauthVersionMax="47" xr10:uidLastSave="{900ABBBC-706C-4B41-8F9C-0B2BCD2BC0E6}"/>
  <bookViews>
    <workbookView xWindow="6260" yWindow="2240" windowWidth="26260" windowHeight="14540" firstSheet="13" activeTab="21" xr2:uid="{99E737DC-8D4F-D642-BE4E-DFE48BD0FE69}"/>
  </bookViews>
  <sheets>
    <sheet name="Fig 6B OGTT" sheetId="24" r:id="rId1"/>
    <sheet name="Fig6C-sprout area%" sheetId="23" r:id="rId2"/>
    <sheet name="Fig6D-mean LD" sheetId="1" r:id="rId3"/>
    <sheet name="Fig6D-Col6%" sheetId="3" r:id="rId4"/>
    <sheet name="Fig6D-mean nuclei" sheetId="4" r:id="rId5"/>
    <sheet name="Fig6E-VEGFA" sheetId="5" r:id="rId6"/>
    <sheet name="Fig6E-ANGPTL2" sheetId="6" r:id="rId7"/>
    <sheet name="Fig6E-ANGPTL4" sheetId="7" r:id="rId8"/>
    <sheet name="Fig6E-PPARG" sheetId="8" r:id="rId9"/>
    <sheet name="Fig6E-CEBPA" sheetId="9" r:id="rId10"/>
    <sheet name="Fig6E-FABP4" sheetId="10" r:id="rId11"/>
    <sheet name="Fig6E-PNPLA2" sheetId="14" r:id="rId12"/>
    <sheet name="Fig6E-ABHD5" sheetId="18" r:id="rId13"/>
    <sheet name="Fig6E-DGAT1" sheetId="15" r:id="rId14"/>
    <sheet name="Fig6E-SREBF1" sheetId="16" r:id="rId15"/>
    <sheet name="Fig6E-COL1A" sheetId="11" r:id="rId16"/>
    <sheet name="Fig6E-COL6A" sheetId="12" r:id="rId17"/>
    <sheet name="Fig6E-MMP2" sheetId="17" r:id="rId18"/>
    <sheet name="Fig6E-TIMP1" sheetId="13" r:id="rId19"/>
    <sheet name="Fig6E-CD11c" sheetId="19" r:id="rId20"/>
    <sheet name="Fig6E-MRC1" sheetId="21" r:id="rId21"/>
    <sheet name="Fig6E-TNF" sheetId="20" r:id="rId22"/>
    <sheet name="Fig 6E-CXCL5" sheetId="2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3" i="24" l="1"/>
  <c r="AS31" i="24"/>
  <c r="AS30" i="24"/>
  <c r="AS29" i="24"/>
  <c r="AS28" i="24"/>
  <c r="AS27" i="24"/>
  <c r="AS26" i="24"/>
  <c r="AS25" i="24"/>
  <c r="AS24" i="24"/>
  <c r="AS23" i="24"/>
  <c r="AS21" i="24"/>
  <c r="AS20" i="24"/>
  <c r="AS19" i="24"/>
  <c r="AS18" i="24"/>
  <c r="AS17" i="24"/>
  <c r="AS16" i="24"/>
  <c r="AS15" i="24"/>
  <c r="AS14" i="24"/>
  <c r="AS13" i="24"/>
  <c r="AS11" i="24"/>
  <c r="AS10" i="24"/>
  <c r="AS9" i="24"/>
  <c r="AS8" i="24"/>
  <c r="AS7" i="24"/>
  <c r="AS6" i="24"/>
  <c r="AS5" i="24"/>
  <c r="AS4" i="24"/>
</calcChain>
</file>

<file path=xl/sharedStrings.xml><?xml version="1.0" encoding="utf-8"?>
<sst xmlns="http://schemas.openxmlformats.org/spreadsheetml/2006/main" count="1844" uniqueCount="193">
  <si>
    <t>ID</t>
  </si>
  <si>
    <t>Day10</t>
  </si>
  <si>
    <t>Day17</t>
  </si>
  <si>
    <t>NA</t>
  </si>
  <si>
    <t>SED-EV1</t>
  </si>
  <si>
    <t>SED-EV2</t>
  </si>
  <si>
    <t>SED-EV3</t>
  </si>
  <si>
    <t>SED-EV4</t>
  </si>
  <si>
    <t>SED-EV5</t>
  </si>
  <si>
    <t>SED-EV6</t>
  </si>
  <si>
    <t>SED-EV7</t>
  </si>
  <si>
    <t>SED-EV8</t>
  </si>
  <si>
    <t>SED-EV9</t>
  </si>
  <si>
    <t>SED-EV10</t>
  </si>
  <si>
    <t>SED-EV11</t>
  </si>
  <si>
    <t>SED-EV12</t>
  </si>
  <si>
    <t>SED-EV13</t>
  </si>
  <si>
    <t>SED-EV14</t>
  </si>
  <si>
    <t>SED-EV15</t>
  </si>
  <si>
    <t>SED-EV16</t>
  </si>
  <si>
    <t>SED-EV17</t>
  </si>
  <si>
    <t>SED-EV18</t>
  </si>
  <si>
    <t>SED-EV19</t>
  </si>
  <si>
    <t>SED-EV20</t>
  </si>
  <si>
    <t>SED-EV21</t>
  </si>
  <si>
    <t>SED-EV22</t>
  </si>
  <si>
    <t>SED-EV23</t>
  </si>
  <si>
    <t>SED-EV24</t>
  </si>
  <si>
    <t>EX-EV11</t>
  </si>
  <si>
    <t>EX-EV1</t>
  </si>
  <si>
    <t>EX-EV2</t>
  </si>
  <si>
    <t>EX-EV3</t>
  </si>
  <si>
    <t>EX-EV4</t>
  </si>
  <si>
    <t>EX-EV5</t>
  </si>
  <si>
    <t>EX-EV6</t>
  </si>
  <si>
    <t>EX-EV7</t>
  </si>
  <si>
    <t>EX-EV8</t>
  </si>
  <si>
    <t>EX-EV9</t>
  </si>
  <si>
    <t>EX-EV10</t>
  </si>
  <si>
    <t>EX-EV12</t>
  </si>
  <si>
    <t>EX-EV13</t>
  </si>
  <si>
    <t>EX-EV14</t>
  </si>
  <si>
    <t>EX-EV15</t>
  </si>
  <si>
    <t>EX-EV16</t>
  </si>
  <si>
    <t>EX-EV17</t>
  </si>
  <si>
    <t>EX-EV18</t>
  </si>
  <si>
    <t>EX-EV19</t>
  </si>
  <si>
    <t>Mean lipid droplet size</t>
  </si>
  <si>
    <r>
      <t>Type III Tests of Fixed Effects</t>
    </r>
    <r>
      <rPr>
        <b/>
        <vertAlign val="superscript"/>
        <sz val="14"/>
        <color rgb="FF010205"/>
        <rFont val="Arial"/>
        <family val="2"/>
      </rPr>
      <t>a</t>
    </r>
  </si>
  <si>
    <t>Source</t>
  </si>
  <si>
    <t>Numerator df</t>
  </si>
  <si>
    <t>Denominator df</t>
  </si>
  <si>
    <t>F</t>
  </si>
  <si>
    <t>Sig.</t>
  </si>
  <si>
    <t>Intercept</t>
  </si>
  <si>
    <t>&lt;.001</t>
  </si>
  <si>
    <t>Time</t>
  </si>
  <si>
    <t>Group</t>
  </si>
  <si>
    <t>Time * Group</t>
  </si>
  <si>
    <t>a. Dependent Variable: ld_mean.</t>
  </si>
  <si>
    <t>Two-way ANOVA linear mixed model result</t>
  </si>
  <si>
    <t>Col6a%</t>
  </si>
  <si>
    <t>a. Dependent Variable: col6_area.</t>
  </si>
  <si>
    <t>Mean nucleus size</t>
  </si>
  <si>
    <t>VEGFA</t>
  </si>
  <si>
    <t>ANGPTL2</t>
  </si>
  <si>
    <t>ANGPTL4</t>
  </si>
  <si>
    <t>PPARG</t>
  </si>
  <si>
    <t>CEBPA</t>
  </si>
  <si>
    <t>FABP4</t>
  </si>
  <si>
    <t>COL6A</t>
  </si>
  <si>
    <t>COL1A</t>
  </si>
  <si>
    <t>CXCL5</t>
  </si>
  <si>
    <t>a. Dependent Variable: nuc_mean.</t>
  </si>
  <si>
    <r>
      <t>Type III Tests of Fixed Effects</t>
    </r>
    <r>
      <rPr>
        <vertAlign val="superscript"/>
        <sz val="12"/>
        <color rgb="FF000000"/>
        <rFont val="Aptos"/>
      </rPr>
      <t>a</t>
    </r>
  </si>
  <si>
    <t>a. Dependent Variable: VEGFA.</t>
  </si>
  <si>
    <t>a. Dependent Variable: ANGPTL.2.</t>
  </si>
  <si>
    <t>a. Dependent Variable: ANGPTL.4.</t>
  </si>
  <si>
    <t>DenomiNAtor df</t>
  </si>
  <si>
    <t>a. Dependent Variable: PPARy.</t>
  </si>
  <si>
    <t>a. Dependent Variable: CEBPa.</t>
  </si>
  <si>
    <t>a. Dependent Variable: FABP4.</t>
  </si>
  <si>
    <t>a. Dependent Variable: PNPLA.</t>
  </si>
  <si>
    <t>a. Dependent Variable: DGAT1.</t>
  </si>
  <si>
    <t>ABHD5</t>
  </si>
  <si>
    <t>PNPLA2</t>
  </si>
  <si>
    <t>DGAT1</t>
  </si>
  <si>
    <t>a. Dependent Variable: ABHD5.</t>
  </si>
  <si>
    <t>a. Dependent Variable: SREBF1.</t>
  </si>
  <si>
    <t>SREBF1</t>
  </si>
  <si>
    <t>a. Dependent Variable: COL1A.</t>
  </si>
  <si>
    <t>a. Dependent Variable: COL6A.</t>
  </si>
  <si>
    <t>a. Dependent Variable: MMP2.</t>
  </si>
  <si>
    <t>MMP2</t>
  </si>
  <si>
    <t>TIMP1</t>
  </si>
  <si>
    <t>CD11C</t>
  </si>
  <si>
    <t>a. Dependent Variable: CD11c.</t>
  </si>
  <si>
    <t>MRC1</t>
  </si>
  <si>
    <t>a. Dependent Variable: MRC1.</t>
  </si>
  <si>
    <t>a. Dependent Variable: CXCL5.</t>
  </si>
  <si>
    <t>Post-hoc analysis on variables that have significant Tiime*Group interaction effect (p&lt;0.05)</t>
  </si>
  <si>
    <r>
      <t>Pairwise Comparisons</t>
    </r>
    <r>
      <rPr>
        <b/>
        <vertAlign val="superscript"/>
        <sz val="14"/>
        <color rgb="FF010205"/>
        <rFont val="Arial"/>
        <family val="2"/>
      </rPr>
      <t>a</t>
    </r>
  </si>
  <si>
    <t>(I) Time</t>
  </si>
  <si>
    <t>(J) Time</t>
  </si>
  <si>
    <t>Mean Difference (I-J)</t>
  </si>
  <si>
    <t>Std. Error</t>
  </si>
  <si>
    <t>df</t>
  </si>
  <si>
    <r>
      <t>Sig.</t>
    </r>
    <r>
      <rPr>
        <vertAlign val="superscript"/>
        <sz val="12"/>
        <color rgb="FF264A60"/>
        <rFont val="Arial"/>
        <family val="2"/>
      </rPr>
      <t>c</t>
    </r>
  </si>
  <si>
    <r>
      <t>95% Confidence Interval for Difference</t>
    </r>
    <r>
      <rPr>
        <vertAlign val="superscript"/>
        <sz val="12"/>
        <color rgb="FF264A60"/>
        <rFont val="Arial"/>
        <family val="2"/>
      </rPr>
      <t>c</t>
    </r>
  </si>
  <si>
    <t>Lower Bound</t>
  </si>
  <si>
    <t>Upper Bound</t>
  </si>
  <si>
    <t>Exerciser</t>
  </si>
  <si>
    <r>
      <t>-1.128</t>
    </r>
    <r>
      <rPr>
        <vertAlign val="superscript"/>
        <sz val="12"/>
        <color rgb="FF010205"/>
        <rFont val="Arial"/>
        <family val="2"/>
      </rPr>
      <t>*</t>
    </r>
  </si>
  <si>
    <r>
      <t>1.128</t>
    </r>
    <r>
      <rPr>
        <vertAlign val="superscript"/>
        <sz val="12"/>
        <color rgb="FF010205"/>
        <rFont val="Arial"/>
        <family val="2"/>
      </rPr>
      <t>*</t>
    </r>
  </si>
  <si>
    <t>Non-exerciser</t>
  </si>
  <si>
    <t>BaNon-exerciser on estimated marginal means</t>
  </si>
  <si>
    <t>*. The mean difference is significant at the .05 level.</t>
  </si>
  <si>
    <t>c. Adjustment for multiple comparisons: Least Significant Difference (equivalent to no adjustments).</t>
  </si>
  <si>
    <t>EX</t>
  </si>
  <si>
    <r>
      <t>-.792</t>
    </r>
    <r>
      <rPr>
        <vertAlign val="superscript"/>
        <sz val="12"/>
        <color rgb="FF010205"/>
        <rFont val="Arial"/>
        <family val="2"/>
      </rPr>
      <t>*</t>
    </r>
  </si>
  <si>
    <r>
      <t>.792</t>
    </r>
    <r>
      <rPr>
        <vertAlign val="superscript"/>
        <sz val="12"/>
        <color rgb="FF010205"/>
        <rFont val="Arial"/>
        <family val="2"/>
      </rPr>
      <t>*</t>
    </r>
  </si>
  <si>
    <t>SED</t>
  </si>
  <si>
    <t>Based on estimated marginal means</t>
  </si>
  <si>
    <t xml:space="preserve">Column: TIMP.1 </t>
  </si>
  <si>
    <t>Linear mixed model fit by REML. t-tests use Satterthwaite's method ['lmerModLmerTest']</t>
  </si>
  <si>
    <t>Formula: response_vector ~ group_vector * time_vector + (1 | id_vector)</t>
  </si>
  <si>
    <t>REML criterion at convergence: 261.9</t>
  </si>
  <si>
    <t xml:space="preserve">Scaled residuals: </t>
  </si>
  <si>
    <t xml:space="preserve">    Min      1Q  Median      3Q     Max </t>
  </si>
  <si>
    <t xml:space="preserve">-3.4949 -0.2751  0.0116  0.3657  2.0354 </t>
  </si>
  <si>
    <t>Random effects:</t>
  </si>
  <si>
    <t xml:space="preserve"> Groups    Name        Variance Std.Dev.</t>
  </si>
  <si>
    <t xml:space="preserve"> id_vector (Intercept) 2.6706   1.6342  </t>
  </si>
  <si>
    <t xml:space="preserve"> Residual              0.5687   0.7541  </t>
  </si>
  <si>
    <t>Number of obs: 76, groups:  id_vector, 40</t>
  </si>
  <si>
    <t>Fixed effects:</t>
  </si>
  <si>
    <t xml:space="preserve">                              Estimate Std. Error      df t value Pr(&gt;|t|)    </t>
  </si>
  <si>
    <t>(Intercept)                     1.7799     0.4547 46.3357   3.914 0.000296 ***</t>
  </si>
  <si>
    <t xml:space="preserve">group_vectorSED                 0.8759     0.5862 46.1263   1.494 0.141927    </t>
  </si>
  <si>
    <t xml:space="preserve">time_vector17                  -0.1352     0.2833 35.1723  -0.477 0.636061    </t>
  </si>
  <si>
    <t xml:space="preserve">group_vectorSED:time_vector17  -0.4391     0.3627 35.0607  -1.211 0.234132   </t>
  </si>
  <si>
    <t>*NA = no available samples</t>
  </si>
  <si>
    <t>Sprout area % relative to explant area</t>
  </si>
  <si>
    <t>Time (min)</t>
  </si>
  <si>
    <t>CAT3</t>
  </si>
  <si>
    <t>CAT6</t>
  </si>
  <si>
    <t>CAT7</t>
  </si>
  <si>
    <t>CAT9</t>
  </si>
  <si>
    <t>CAT10</t>
  </si>
  <si>
    <t>CAT12</t>
  </si>
  <si>
    <t>CAT19</t>
  </si>
  <si>
    <t>CAT22</t>
  </si>
  <si>
    <t>CAT24</t>
  </si>
  <si>
    <t>CAT26</t>
  </si>
  <si>
    <t>CAT30</t>
  </si>
  <si>
    <t>CAT31</t>
  </si>
  <si>
    <t>CAT37</t>
  </si>
  <si>
    <t>CAT38</t>
  </si>
  <si>
    <t>CAT39</t>
  </si>
  <si>
    <t>CAT41</t>
  </si>
  <si>
    <t>CAT42</t>
  </si>
  <si>
    <t>CAT43</t>
  </si>
  <si>
    <t>CAT44</t>
  </si>
  <si>
    <t>CAT46</t>
  </si>
  <si>
    <t>CAT48</t>
  </si>
  <si>
    <t>CAT49</t>
  </si>
  <si>
    <t>CAT50</t>
  </si>
  <si>
    <t>CAT51</t>
  </si>
  <si>
    <t>CAT1</t>
  </si>
  <si>
    <t>CAT2</t>
  </si>
  <si>
    <t>CAT4</t>
  </si>
  <si>
    <t>CAT5</t>
  </si>
  <si>
    <t>CAT8</t>
  </si>
  <si>
    <t>CAT14</t>
  </si>
  <si>
    <t>CAT17</t>
  </si>
  <si>
    <t>CAT18</t>
  </si>
  <si>
    <t>CAT23</t>
  </si>
  <si>
    <t>CAT27</t>
  </si>
  <si>
    <t>CAT28</t>
  </si>
  <si>
    <t>CAT29</t>
  </si>
  <si>
    <t>CAT32</t>
  </si>
  <si>
    <t>CAT33</t>
  </si>
  <si>
    <t>CAT34</t>
  </si>
  <si>
    <t>CAT35</t>
  </si>
  <si>
    <t>CAT45</t>
  </si>
  <si>
    <t>CAT52</t>
  </si>
  <si>
    <t>Independent T-test P value</t>
  </si>
  <si>
    <t>Insulin</t>
  </si>
  <si>
    <t>Glucose</t>
  </si>
  <si>
    <t>NEFA</t>
  </si>
  <si>
    <t>No OGTT sample</t>
  </si>
  <si>
    <t>a. Dependent Variable: TNF.</t>
  </si>
  <si>
    <t>TNF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</si>
</sst>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"/>
  </numFmts>
  <fonts count="11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rgb="FF010205"/>
      <name val="Arial"/>
      <family val="2"/>
    </font>
    <font>
      <b/>
      <vertAlign val="superscript"/>
      <sz val="14"/>
      <color rgb="FF010205"/>
      <name val="Arial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rgb="FF000000"/>
      <name val="Calibri"/>
      <family val="2"/>
    </font>
    <font>
      <vertAlign val="superscript"/>
      <sz val="12"/>
      <color rgb="FF000000"/>
      <name val="Aptos"/>
    </font>
    <font>
      <sz val="12"/>
      <color rgb="FF000000"/>
      <name val="Aptos Narrow"/>
      <family val="2"/>
      <scheme val="minor"/>
    </font>
    <font>
      <vertAlign val="superscript"/>
      <sz val="12"/>
      <color rgb="FF264A60"/>
      <name val="Arial"/>
      <family val="2"/>
    </font>
    <font>
      <vertAlign val="superscript"/>
      <sz val="12"/>
      <color rgb="FF01020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 style="medium">
        <color rgb="FF15293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3A83-4814-3344-A8D6-0A25974CD07B}">
  <dimension ref="A1:AS31"/>
  <sheetViews>
    <sheetView topLeftCell="AA7" workbookViewId="0">
      <selection activeCell="AS31" sqref="AS31"/>
    </sheetView>
  </sheetViews>
  <sheetFormatPr baseColWidth="10" defaultRowHeight="16" x14ac:dyDescent="0.2"/>
  <sheetData>
    <row r="1" spans="1:45" x14ac:dyDescent="0.2">
      <c r="C1" s="45" t="s">
        <v>114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7"/>
      <c r="AA1" s="48" t="s">
        <v>111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50"/>
    </row>
    <row r="2" spans="1:45" x14ac:dyDescent="0.2">
      <c r="B2" t="s">
        <v>143</v>
      </c>
      <c r="C2" s="35" t="s">
        <v>144</v>
      </c>
      <c r="D2" t="s">
        <v>145</v>
      </c>
      <c r="E2" t="s">
        <v>146</v>
      </c>
      <c r="F2" t="s">
        <v>147</v>
      </c>
      <c r="G2" t="s">
        <v>148</v>
      </c>
      <c r="H2" t="s">
        <v>149</v>
      </c>
      <c r="I2" t="s">
        <v>150</v>
      </c>
      <c r="J2" t="s">
        <v>151</v>
      </c>
      <c r="K2" t="s">
        <v>152</v>
      </c>
      <c r="L2" t="s">
        <v>153</v>
      </c>
      <c r="M2" t="s">
        <v>154</v>
      </c>
      <c r="N2" t="s">
        <v>155</v>
      </c>
      <c r="O2" t="s">
        <v>156</v>
      </c>
      <c r="P2" t="s">
        <v>157</v>
      </c>
      <c r="Q2" t="s">
        <v>158</v>
      </c>
      <c r="R2" t="s">
        <v>159</v>
      </c>
      <c r="S2" t="s">
        <v>160</v>
      </c>
      <c r="T2" t="s">
        <v>161</v>
      </c>
      <c r="U2" t="s">
        <v>162</v>
      </c>
      <c r="V2" t="s">
        <v>163</v>
      </c>
      <c r="W2" t="s">
        <v>164</v>
      </c>
      <c r="X2" t="s">
        <v>165</v>
      </c>
      <c r="Y2" t="s">
        <v>166</v>
      </c>
      <c r="Z2" s="36" t="s">
        <v>167</v>
      </c>
      <c r="AA2" s="37" t="s">
        <v>168</v>
      </c>
      <c r="AB2" s="38" t="s">
        <v>169</v>
      </c>
      <c r="AC2" s="38" t="s">
        <v>170</v>
      </c>
      <c r="AD2" s="38" t="s">
        <v>171</v>
      </c>
      <c r="AE2" s="38" t="s">
        <v>172</v>
      </c>
      <c r="AF2" s="38" t="s">
        <v>173</v>
      </c>
      <c r="AG2" s="38" t="s">
        <v>174</v>
      </c>
      <c r="AH2" s="38" t="s">
        <v>175</v>
      </c>
      <c r="AI2" s="38" t="s">
        <v>176</v>
      </c>
      <c r="AJ2" s="38" t="s">
        <v>177</v>
      </c>
      <c r="AK2" s="38" t="s">
        <v>178</v>
      </c>
      <c r="AL2" s="38" t="s">
        <v>179</v>
      </c>
      <c r="AM2" s="38" t="s">
        <v>180</v>
      </c>
      <c r="AN2" s="38" t="s">
        <v>181</v>
      </c>
      <c r="AO2" s="38" t="s">
        <v>182</v>
      </c>
      <c r="AP2" s="38" t="s">
        <v>183</v>
      </c>
      <c r="AQ2" s="38" t="s">
        <v>184</v>
      </c>
      <c r="AR2" s="39" t="s">
        <v>185</v>
      </c>
      <c r="AS2" t="s">
        <v>186</v>
      </c>
    </row>
    <row r="3" spans="1:45" x14ac:dyDescent="0.2">
      <c r="A3" s="51" t="s">
        <v>187</v>
      </c>
      <c r="B3">
        <v>0</v>
      </c>
      <c r="C3" s="35">
        <v>17.3</v>
      </c>
      <c r="D3">
        <v>16</v>
      </c>
      <c r="E3">
        <v>8.86</v>
      </c>
      <c r="F3">
        <v>17.3</v>
      </c>
      <c r="G3">
        <v>9.11</v>
      </c>
      <c r="H3">
        <v>7.32</v>
      </c>
      <c r="I3">
        <v>18.5</v>
      </c>
      <c r="J3">
        <v>5.99</v>
      </c>
      <c r="K3">
        <v>10.1</v>
      </c>
      <c r="L3">
        <v>24.9</v>
      </c>
      <c r="M3">
        <v>9.7799999999999994</v>
      </c>
      <c r="N3">
        <v>8.76</v>
      </c>
      <c r="O3">
        <v>25.3</v>
      </c>
      <c r="P3">
        <v>15.3</v>
      </c>
      <c r="Q3">
        <v>5.38</v>
      </c>
      <c r="R3" s="40">
        <v>4.54</v>
      </c>
      <c r="S3">
        <v>4.7300000000000004</v>
      </c>
      <c r="T3">
        <v>21.9</v>
      </c>
      <c r="U3">
        <v>7.94</v>
      </c>
      <c r="V3">
        <v>3.51</v>
      </c>
      <c r="W3">
        <v>8.64</v>
      </c>
      <c r="X3">
        <v>9.33</v>
      </c>
      <c r="Y3">
        <v>18.7</v>
      </c>
      <c r="Z3" s="36">
        <v>5.05</v>
      </c>
      <c r="AA3" s="35">
        <v>6.32</v>
      </c>
      <c r="AB3">
        <v>3.37</v>
      </c>
      <c r="AC3">
        <v>8.07</v>
      </c>
      <c r="AD3">
        <v>7.92</v>
      </c>
      <c r="AE3">
        <v>5.66</v>
      </c>
      <c r="AF3">
        <v>6.89</v>
      </c>
      <c r="AG3">
        <v>4.7</v>
      </c>
      <c r="AH3">
        <v>8.73</v>
      </c>
      <c r="AI3">
        <v>19.7</v>
      </c>
      <c r="AJ3">
        <v>4.6900000000000004</v>
      </c>
      <c r="AK3">
        <v>4.33</v>
      </c>
      <c r="AL3">
        <v>7.92</v>
      </c>
      <c r="AM3">
        <v>4.0199999999999996</v>
      </c>
      <c r="AN3">
        <v>6.27</v>
      </c>
      <c r="AO3">
        <v>6.13</v>
      </c>
      <c r="AP3">
        <v>11.7</v>
      </c>
      <c r="AQ3">
        <v>4.38</v>
      </c>
      <c r="AR3" s="36">
        <v>15.9</v>
      </c>
      <c r="AS3">
        <f>TTEST(C3:Z3,AA3:AR3,2,3)</f>
        <v>1.6158603064690958E-2</v>
      </c>
    </row>
    <row r="4" spans="1:45" x14ac:dyDescent="0.2">
      <c r="A4" s="51"/>
      <c r="B4">
        <v>15</v>
      </c>
      <c r="C4" s="35">
        <v>17.5</v>
      </c>
      <c r="D4">
        <v>58.7</v>
      </c>
      <c r="E4">
        <v>30.2</v>
      </c>
      <c r="F4">
        <v>51</v>
      </c>
      <c r="G4">
        <v>44.1</v>
      </c>
      <c r="H4">
        <v>100</v>
      </c>
      <c r="I4">
        <v>93.8</v>
      </c>
      <c r="J4">
        <v>49.3</v>
      </c>
      <c r="K4">
        <v>15.9</v>
      </c>
      <c r="L4">
        <v>63.3</v>
      </c>
      <c r="M4">
        <v>62.3</v>
      </c>
      <c r="N4">
        <v>24.7</v>
      </c>
      <c r="O4">
        <v>12.2</v>
      </c>
      <c r="P4">
        <v>52.9</v>
      </c>
      <c r="Q4">
        <v>19.899999999999999</v>
      </c>
      <c r="R4" s="52" t="s">
        <v>190</v>
      </c>
      <c r="S4">
        <v>10.8</v>
      </c>
      <c r="T4">
        <v>55.3</v>
      </c>
      <c r="U4">
        <v>24.3</v>
      </c>
      <c r="V4">
        <v>17.3</v>
      </c>
      <c r="W4">
        <v>26.5</v>
      </c>
      <c r="X4">
        <v>64.2</v>
      </c>
      <c r="Y4">
        <v>33.6</v>
      </c>
      <c r="Z4" s="36">
        <v>20.6</v>
      </c>
      <c r="AA4" s="35">
        <v>14.3</v>
      </c>
      <c r="AB4">
        <v>28.5</v>
      </c>
      <c r="AC4">
        <v>9.34</v>
      </c>
      <c r="AD4">
        <v>33.4</v>
      </c>
      <c r="AE4">
        <v>41.3</v>
      </c>
      <c r="AF4">
        <v>34.1</v>
      </c>
      <c r="AG4">
        <v>36.299999999999997</v>
      </c>
      <c r="AH4">
        <v>45.5</v>
      </c>
      <c r="AI4">
        <v>51.4</v>
      </c>
      <c r="AJ4">
        <v>23.1</v>
      </c>
      <c r="AK4">
        <v>18.5</v>
      </c>
      <c r="AL4">
        <v>39</v>
      </c>
      <c r="AM4">
        <v>12.1</v>
      </c>
      <c r="AN4">
        <v>20.6</v>
      </c>
      <c r="AO4">
        <v>21.7</v>
      </c>
      <c r="AP4">
        <v>36.799999999999997</v>
      </c>
      <c r="AQ4">
        <v>8.91</v>
      </c>
      <c r="AR4" s="36">
        <v>52.1</v>
      </c>
      <c r="AS4">
        <f t="shared" ref="AS4:AS31" si="0">TTEST(C4:Z4,AA4:AR4,2,3)</f>
        <v>6.0714896150796657E-2</v>
      </c>
    </row>
    <row r="5" spans="1:45" x14ac:dyDescent="0.2">
      <c r="A5" s="51"/>
      <c r="B5">
        <v>30</v>
      </c>
      <c r="C5" s="35">
        <v>18.2</v>
      </c>
      <c r="D5">
        <v>106</v>
      </c>
      <c r="E5">
        <v>88.6</v>
      </c>
      <c r="F5">
        <v>64.599999999999994</v>
      </c>
      <c r="G5">
        <v>109</v>
      </c>
      <c r="H5">
        <v>139</v>
      </c>
      <c r="I5">
        <v>76.900000000000006</v>
      </c>
      <c r="J5">
        <v>92.8</v>
      </c>
      <c r="K5">
        <v>34</v>
      </c>
      <c r="L5">
        <v>121</v>
      </c>
      <c r="M5">
        <v>88.2</v>
      </c>
      <c r="N5">
        <v>43.5</v>
      </c>
      <c r="O5">
        <v>76.3</v>
      </c>
      <c r="P5">
        <v>102</v>
      </c>
      <c r="Q5">
        <v>29.7</v>
      </c>
      <c r="R5" s="52"/>
      <c r="S5">
        <v>25</v>
      </c>
      <c r="T5">
        <v>112</v>
      </c>
      <c r="U5">
        <v>57.3</v>
      </c>
      <c r="V5">
        <v>59.4</v>
      </c>
      <c r="W5">
        <v>61.5</v>
      </c>
      <c r="X5">
        <v>187</v>
      </c>
      <c r="Y5">
        <v>102</v>
      </c>
      <c r="Z5" s="36">
        <v>27.1</v>
      </c>
      <c r="AA5" s="35">
        <v>25.7</v>
      </c>
      <c r="AB5">
        <v>69.7</v>
      </c>
      <c r="AC5">
        <v>14.1</v>
      </c>
      <c r="AD5">
        <v>72.099999999999994</v>
      </c>
      <c r="AE5">
        <v>61.4</v>
      </c>
      <c r="AF5">
        <v>72.900000000000006</v>
      </c>
      <c r="AG5">
        <v>62.6</v>
      </c>
      <c r="AH5">
        <v>140</v>
      </c>
      <c r="AI5">
        <v>120</v>
      </c>
      <c r="AJ5">
        <v>29</v>
      </c>
      <c r="AK5">
        <v>30.6</v>
      </c>
      <c r="AL5">
        <v>84.4</v>
      </c>
      <c r="AM5">
        <v>23.3</v>
      </c>
      <c r="AN5">
        <v>55.4</v>
      </c>
      <c r="AO5">
        <v>47</v>
      </c>
      <c r="AP5">
        <v>64.2</v>
      </c>
      <c r="AQ5">
        <v>23.2</v>
      </c>
      <c r="AR5" s="36">
        <v>87.8</v>
      </c>
      <c r="AS5">
        <f t="shared" si="0"/>
        <v>0.11530179768611235</v>
      </c>
    </row>
    <row r="6" spans="1:45" x14ac:dyDescent="0.2">
      <c r="A6" s="51"/>
      <c r="B6">
        <v>45</v>
      </c>
      <c r="C6" s="35">
        <v>15.4</v>
      </c>
      <c r="D6">
        <v>136</v>
      </c>
      <c r="E6">
        <v>125</v>
      </c>
      <c r="F6">
        <v>83.1</v>
      </c>
      <c r="G6">
        <v>174</v>
      </c>
      <c r="H6">
        <v>221</v>
      </c>
      <c r="I6">
        <v>123</v>
      </c>
      <c r="J6">
        <v>66.900000000000006</v>
      </c>
      <c r="K6">
        <v>58.4</v>
      </c>
      <c r="L6">
        <v>165</v>
      </c>
      <c r="M6">
        <v>111</v>
      </c>
      <c r="N6">
        <v>55.5</v>
      </c>
      <c r="O6">
        <v>148</v>
      </c>
      <c r="P6">
        <v>173</v>
      </c>
      <c r="Q6">
        <v>2.46</v>
      </c>
      <c r="R6" s="52"/>
      <c r="S6">
        <v>26.5</v>
      </c>
      <c r="T6">
        <v>143</v>
      </c>
      <c r="U6">
        <v>75.8</v>
      </c>
      <c r="V6">
        <v>68.8</v>
      </c>
      <c r="W6">
        <v>75.3</v>
      </c>
      <c r="X6">
        <v>300</v>
      </c>
      <c r="Y6">
        <v>162</v>
      </c>
      <c r="Z6" s="36">
        <v>34.5</v>
      </c>
      <c r="AA6" s="35">
        <v>50.5</v>
      </c>
      <c r="AB6">
        <v>87.2</v>
      </c>
      <c r="AC6">
        <v>24.4</v>
      </c>
      <c r="AD6">
        <v>80.400000000000006</v>
      </c>
      <c r="AE6">
        <v>53.5</v>
      </c>
      <c r="AF6">
        <v>144</v>
      </c>
      <c r="AG6">
        <v>97.9</v>
      </c>
      <c r="AH6">
        <v>151</v>
      </c>
      <c r="AI6">
        <v>170</v>
      </c>
      <c r="AJ6">
        <v>45.4</v>
      </c>
      <c r="AK6">
        <v>48.6</v>
      </c>
      <c r="AL6">
        <v>44.5</v>
      </c>
      <c r="AM6">
        <v>40.4</v>
      </c>
      <c r="AN6">
        <v>76.099999999999994</v>
      </c>
      <c r="AO6">
        <v>71.599999999999994</v>
      </c>
      <c r="AP6">
        <v>85.6</v>
      </c>
      <c r="AQ6">
        <v>39.1</v>
      </c>
      <c r="AR6" s="36">
        <v>157</v>
      </c>
      <c r="AS6">
        <f t="shared" si="0"/>
        <v>0.11999455355408543</v>
      </c>
    </row>
    <row r="7" spans="1:45" x14ac:dyDescent="0.2">
      <c r="A7" s="51"/>
      <c r="B7">
        <v>60</v>
      </c>
      <c r="C7" s="35">
        <v>90</v>
      </c>
      <c r="D7">
        <v>144</v>
      </c>
      <c r="E7">
        <v>140</v>
      </c>
      <c r="F7">
        <v>111</v>
      </c>
      <c r="G7">
        <v>171</v>
      </c>
      <c r="H7">
        <v>291</v>
      </c>
      <c r="I7">
        <v>111</v>
      </c>
      <c r="J7">
        <v>60.9</v>
      </c>
      <c r="K7">
        <v>87.6</v>
      </c>
      <c r="L7">
        <v>166</v>
      </c>
      <c r="M7">
        <v>124</v>
      </c>
      <c r="N7">
        <v>87.8</v>
      </c>
      <c r="O7">
        <v>116</v>
      </c>
      <c r="P7">
        <v>121</v>
      </c>
      <c r="Q7">
        <v>40.1</v>
      </c>
      <c r="R7" s="52"/>
      <c r="S7">
        <v>59.7</v>
      </c>
      <c r="T7">
        <v>163</v>
      </c>
      <c r="U7">
        <v>67.7</v>
      </c>
      <c r="V7">
        <v>51.9</v>
      </c>
      <c r="W7">
        <v>82</v>
      </c>
      <c r="X7">
        <v>292</v>
      </c>
      <c r="Y7">
        <v>181</v>
      </c>
      <c r="Z7" s="36">
        <v>36.6</v>
      </c>
      <c r="AA7" s="35">
        <v>67.099999999999994</v>
      </c>
      <c r="AB7">
        <v>94.4</v>
      </c>
      <c r="AC7">
        <v>45.9</v>
      </c>
      <c r="AD7">
        <v>89.2</v>
      </c>
      <c r="AE7">
        <v>40.700000000000003</v>
      </c>
      <c r="AF7">
        <v>192</v>
      </c>
      <c r="AG7">
        <v>115</v>
      </c>
      <c r="AH7">
        <v>166</v>
      </c>
      <c r="AI7">
        <v>159</v>
      </c>
      <c r="AJ7">
        <v>49.3</v>
      </c>
      <c r="AK7">
        <v>50.9</v>
      </c>
      <c r="AL7">
        <v>48.2</v>
      </c>
      <c r="AM7">
        <v>58</v>
      </c>
      <c r="AN7">
        <v>99.7</v>
      </c>
      <c r="AO7">
        <v>89.9</v>
      </c>
      <c r="AP7">
        <v>87</v>
      </c>
      <c r="AQ7">
        <v>35.700000000000003</v>
      </c>
      <c r="AR7" s="36">
        <v>152</v>
      </c>
      <c r="AS7">
        <f t="shared" si="0"/>
        <v>0.10258392693975232</v>
      </c>
    </row>
    <row r="8" spans="1:45" x14ac:dyDescent="0.2">
      <c r="A8" s="51"/>
      <c r="B8">
        <v>75</v>
      </c>
      <c r="C8" s="35">
        <v>84.1</v>
      </c>
      <c r="D8">
        <v>164</v>
      </c>
      <c r="E8">
        <v>131</v>
      </c>
      <c r="F8">
        <v>107</v>
      </c>
      <c r="G8">
        <v>110</v>
      </c>
      <c r="H8">
        <v>289</v>
      </c>
      <c r="I8">
        <v>116</v>
      </c>
      <c r="J8">
        <v>59</v>
      </c>
      <c r="K8">
        <v>113</v>
      </c>
      <c r="L8">
        <v>203</v>
      </c>
      <c r="M8">
        <v>160</v>
      </c>
      <c r="N8">
        <v>79.8</v>
      </c>
      <c r="O8">
        <v>101</v>
      </c>
      <c r="P8">
        <v>185</v>
      </c>
      <c r="Q8">
        <v>37.5</v>
      </c>
      <c r="R8" s="52"/>
      <c r="S8">
        <v>44.3</v>
      </c>
      <c r="T8">
        <v>166</v>
      </c>
      <c r="U8">
        <v>66.2</v>
      </c>
      <c r="V8">
        <v>49.2</v>
      </c>
      <c r="W8">
        <v>119</v>
      </c>
      <c r="X8">
        <v>115</v>
      </c>
      <c r="Y8">
        <v>158</v>
      </c>
      <c r="Z8" s="36">
        <v>11</v>
      </c>
      <c r="AA8" s="35">
        <v>44</v>
      </c>
      <c r="AB8">
        <v>93.6</v>
      </c>
      <c r="AC8">
        <v>38.9</v>
      </c>
      <c r="AD8">
        <v>89.1</v>
      </c>
      <c r="AE8">
        <v>30</v>
      </c>
      <c r="AF8">
        <v>179</v>
      </c>
      <c r="AG8">
        <v>120</v>
      </c>
      <c r="AH8">
        <v>139</v>
      </c>
      <c r="AI8">
        <v>153</v>
      </c>
      <c r="AJ8">
        <v>38</v>
      </c>
      <c r="AK8">
        <v>61.3</v>
      </c>
      <c r="AL8">
        <v>76.400000000000006</v>
      </c>
      <c r="AM8">
        <v>66.5</v>
      </c>
      <c r="AN8">
        <v>120</v>
      </c>
      <c r="AO8">
        <v>80.3</v>
      </c>
      <c r="AP8">
        <v>102</v>
      </c>
      <c r="AQ8">
        <v>83.4</v>
      </c>
      <c r="AR8" s="36">
        <v>131</v>
      </c>
      <c r="AS8">
        <f t="shared" si="0"/>
        <v>0.14305659462970929</v>
      </c>
    </row>
    <row r="9" spans="1:45" x14ac:dyDescent="0.2">
      <c r="A9" s="51"/>
      <c r="B9">
        <v>90</v>
      </c>
      <c r="C9" s="35">
        <v>36.5</v>
      </c>
      <c r="D9">
        <v>204</v>
      </c>
      <c r="E9">
        <v>76.8</v>
      </c>
      <c r="F9">
        <v>134</v>
      </c>
      <c r="G9">
        <v>160</v>
      </c>
      <c r="H9">
        <v>300</v>
      </c>
      <c r="I9">
        <v>120</v>
      </c>
      <c r="J9">
        <v>89</v>
      </c>
      <c r="K9">
        <v>119</v>
      </c>
      <c r="L9">
        <v>142</v>
      </c>
      <c r="M9">
        <v>149</v>
      </c>
      <c r="N9">
        <v>102</v>
      </c>
      <c r="O9">
        <v>108</v>
      </c>
      <c r="P9">
        <v>184</v>
      </c>
      <c r="Q9">
        <v>47.7</v>
      </c>
      <c r="R9" s="52"/>
      <c r="S9">
        <v>71.5</v>
      </c>
      <c r="T9">
        <v>160</v>
      </c>
      <c r="U9">
        <v>62.3</v>
      </c>
      <c r="V9">
        <v>40.4</v>
      </c>
      <c r="W9">
        <v>122</v>
      </c>
      <c r="X9">
        <v>102</v>
      </c>
      <c r="Y9">
        <v>191</v>
      </c>
      <c r="Z9" s="36">
        <v>30.6</v>
      </c>
      <c r="AA9" s="35">
        <v>45.4</v>
      </c>
      <c r="AB9">
        <v>62.7</v>
      </c>
      <c r="AC9">
        <v>25.2</v>
      </c>
      <c r="AD9">
        <v>92.7</v>
      </c>
      <c r="AE9">
        <v>29.3</v>
      </c>
      <c r="AF9">
        <v>189</v>
      </c>
      <c r="AG9">
        <v>140</v>
      </c>
      <c r="AH9">
        <v>65.8</v>
      </c>
      <c r="AI9">
        <v>112</v>
      </c>
      <c r="AJ9">
        <v>55.8</v>
      </c>
      <c r="AK9">
        <v>57</v>
      </c>
      <c r="AL9">
        <v>39.4</v>
      </c>
      <c r="AM9">
        <v>98.8</v>
      </c>
      <c r="AN9">
        <v>65.5</v>
      </c>
      <c r="AO9">
        <v>65.400000000000006</v>
      </c>
      <c r="AP9">
        <v>88.5</v>
      </c>
      <c r="AQ9">
        <v>89</v>
      </c>
      <c r="AR9" s="36">
        <v>111</v>
      </c>
      <c r="AS9">
        <f t="shared" si="0"/>
        <v>1.9503435439365772E-2</v>
      </c>
    </row>
    <row r="10" spans="1:45" x14ac:dyDescent="0.2">
      <c r="A10" s="51"/>
      <c r="B10">
        <v>105</v>
      </c>
      <c r="C10" s="35">
        <v>38.299999999999997</v>
      </c>
      <c r="D10">
        <v>185</v>
      </c>
      <c r="E10">
        <v>80.900000000000006</v>
      </c>
      <c r="F10">
        <v>129</v>
      </c>
      <c r="G10">
        <v>195</v>
      </c>
      <c r="H10">
        <v>173</v>
      </c>
      <c r="I10">
        <v>150</v>
      </c>
      <c r="J10">
        <v>98.8</v>
      </c>
      <c r="K10">
        <v>136</v>
      </c>
      <c r="L10">
        <v>160</v>
      </c>
      <c r="M10">
        <v>111</v>
      </c>
      <c r="N10">
        <v>59</v>
      </c>
      <c r="O10">
        <v>132</v>
      </c>
      <c r="P10">
        <v>177</v>
      </c>
      <c r="Q10">
        <v>65.8</v>
      </c>
      <c r="R10" s="52"/>
      <c r="S10">
        <v>47.1</v>
      </c>
      <c r="T10">
        <v>156</v>
      </c>
      <c r="U10">
        <v>54.6</v>
      </c>
      <c r="V10">
        <v>51.5</v>
      </c>
      <c r="W10">
        <v>148</v>
      </c>
      <c r="X10">
        <v>107</v>
      </c>
      <c r="Y10">
        <v>217</v>
      </c>
      <c r="Z10" s="36">
        <v>22.6</v>
      </c>
      <c r="AA10" s="35">
        <v>50.4</v>
      </c>
      <c r="AB10">
        <v>34.200000000000003</v>
      </c>
      <c r="AC10">
        <v>15.5</v>
      </c>
      <c r="AD10">
        <v>78.2</v>
      </c>
      <c r="AE10">
        <v>21.3</v>
      </c>
      <c r="AF10">
        <v>174</v>
      </c>
      <c r="AG10">
        <v>169</v>
      </c>
      <c r="AH10">
        <v>125</v>
      </c>
      <c r="AI10">
        <v>117</v>
      </c>
      <c r="AJ10">
        <v>46.6</v>
      </c>
      <c r="AK10">
        <v>56.3</v>
      </c>
      <c r="AL10">
        <v>25.7</v>
      </c>
      <c r="AM10">
        <v>91.5</v>
      </c>
      <c r="AN10">
        <v>87.6</v>
      </c>
      <c r="AO10">
        <v>66.8</v>
      </c>
      <c r="AP10">
        <v>72</v>
      </c>
      <c r="AQ10">
        <v>101</v>
      </c>
      <c r="AR10" s="36">
        <v>110</v>
      </c>
      <c r="AS10">
        <f t="shared" si="0"/>
        <v>2.6740946633696191E-2</v>
      </c>
    </row>
    <row r="11" spans="1:45" x14ac:dyDescent="0.2">
      <c r="A11" s="51"/>
      <c r="B11">
        <v>120</v>
      </c>
      <c r="C11" s="35">
        <v>36.700000000000003</v>
      </c>
      <c r="D11">
        <v>159</v>
      </c>
      <c r="E11">
        <v>96.1</v>
      </c>
      <c r="F11">
        <v>111</v>
      </c>
      <c r="G11">
        <v>128</v>
      </c>
      <c r="H11">
        <v>144</v>
      </c>
      <c r="I11">
        <v>136</v>
      </c>
      <c r="J11">
        <v>71.7</v>
      </c>
      <c r="K11">
        <v>114</v>
      </c>
      <c r="L11">
        <v>190</v>
      </c>
      <c r="M11">
        <v>109</v>
      </c>
      <c r="N11">
        <v>95.7</v>
      </c>
      <c r="O11">
        <v>132</v>
      </c>
      <c r="P11">
        <v>149</v>
      </c>
      <c r="Q11">
        <v>56.2</v>
      </c>
      <c r="R11" s="52"/>
      <c r="S11">
        <v>62.9</v>
      </c>
      <c r="T11">
        <v>175</v>
      </c>
      <c r="U11">
        <v>38.4</v>
      </c>
      <c r="V11">
        <v>36.4</v>
      </c>
      <c r="W11">
        <v>147</v>
      </c>
      <c r="X11">
        <v>73.3</v>
      </c>
      <c r="Y11">
        <v>216</v>
      </c>
      <c r="Z11" s="36">
        <v>21.3</v>
      </c>
      <c r="AA11" s="35">
        <v>38.1</v>
      </c>
      <c r="AB11">
        <v>24.1</v>
      </c>
      <c r="AC11">
        <v>23.6</v>
      </c>
      <c r="AD11">
        <v>79.099999999999994</v>
      </c>
      <c r="AE11">
        <v>20.9</v>
      </c>
      <c r="AF11">
        <v>169</v>
      </c>
      <c r="AG11">
        <v>154</v>
      </c>
      <c r="AH11">
        <v>149</v>
      </c>
      <c r="AI11">
        <v>126</v>
      </c>
      <c r="AJ11">
        <v>51.4</v>
      </c>
      <c r="AK11">
        <v>56.4</v>
      </c>
      <c r="AL11">
        <v>28</v>
      </c>
      <c r="AM11">
        <v>96.4</v>
      </c>
      <c r="AN11">
        <v>84</v>
      </c>
      <c r="AO11">
        <v>58.8</v>
      </c>
      <c r="AP11">
        <v>63.4</v>
      </c>
      <c r="AQ11">
        <v>71.7</v>
      </c>
      <c r="AR11" s="36">
        <v>102</v>
      </c>
      <c r="AS11">
        <f t="shared" si="0"/>
        <v>5.3899790360721019E-2</v>
      </c>
    </row>
    <row r="12" spans="1:45" x14ac:dyDescent="0.2">
      <c r="A12" s="41"/>
      <c r="C12" s="35"/>
      <c r="R12" s="40"/>
      <c r="Z12" s="36"/>
      <c r="AA12" s="35"/>
      <c r="AR12" s="36"/>
    </row>
    <row r="13" spans="1:45" x14ac:dyDescent="0.2">
      <c r="A13" s="51" t="s">
        <v>188</v>
      </c>
      <c r="B13">
        <v>0</v>
      </c>
      <c r="C13" s="35">
        <v>4.5914000000000001</v>
      </c>
      <c r="D13">
        <v>5.5170000000000003</v>
      </c>
      <c r="E13">
        <v>4.7812999999999999</v>
      </c>
      <c r="F13">
        <v>5.165</v>
      </c>
      <c r="G13">
        <v>5.2887000000000004</v>
      </c>
      <c r="H13">
        <v>4.9924999999999997</v>
      </c>
      <c r="I13">
        <v>4.7187999999999999</v>
      </c>
      <c r="J13">
        <v>5.17</v>
      </c>
      <c r="K13">
        <v>4.7352999999999996</v>
      </c>
      <c r="L13">
        <v>5.6174999999999997</v>
      </c>
      <c r="M13">
        <v>4.3085000000000004</v>
      </c>
      <c r="N13">
        <v>5.4649999999999999</v>
      </c>
      <c r="O13">
        <v>5.7660999999999998</v>
      </c>
      <c r="P13">
        <v>4.2998000000000003</v>
      </c>
      <c r="Q13">
        <v>4.0698999999999996</v>
      </c>
      <c r="R13" s="40">
        <v>4.2030912499999999</v>
      </c>
      <c r="S13">
        <v>3.0177</v>
      </c>
      <c r="T13">
        <v>4.7130999999999998</v>
      </c>
      <c r="U13">
        <v>4.2031000000000001</v>
      </c>
      <c r="V13">
        <v>3.295115</v>
      </c>
      <c r="W13">
        <v>3.646423</v>
      </c>
      <c r="X13">
        <v>4.6741299999999999</v>
      </c>
      <c r="Y13">
        <v>4.3571790000000004</v>
      </c>
      <c r="Z13" s="36">
        <v>4.4281490000000003</v>
      </c>
      <c r="AA13" s="35">
        <v>5.2032999999999996</v>
      </c>
      <c r="AB13">
        <v>4.6372999999999998</v>
      </c>
      <c r="AC13">
        <v>4.7092000000000001</v>
      </c>
      <c r="AD13">
        <v>5.2366000000000001</v>
      </c>
      <c r="AE13">
        <v>5.2134999999999998</v>
      </c>
      <c r="AF13">
        <v>5.0262000000000002</v>
      </c>
      <c r="AG13">
        <v>4.0862999999999996</v>
      </c>
      <c r="AH13">
        <v>4.6616999999999997</v>
      </c>
      <c r="AI13">
        <v>5.2282999999999999</v>
      </c>
      <c r="AJ13">
        <v>4.2689000000000004</v>
      </c>
      <c r="AK13">
        <v>4.5468999999999999</v>
      </c>
      <c r="AL13">
        <v>4.2165999999999997</v>
      </c>
      <c r="AM13">
        <v>5.0247999999999999</v>
      </c>
      <c r="AN13">
        <v>4.7626999999999997</v>
      </c>
      <c r="AO13">
        <v>4.6730999999999998</v>
      </c>
      <c r="AP13">
        <v>4.1536999999999997</v>
      </c>
      <c r="AQ13">
        <v>4.917948</v>
      </c>
      <c r="AR13" s="36">
        <v>2.8012779999999999</v>
      </c>
      <c r="AS13">
        <f t="shared" si="0"/>
        <v>0.97805263955514887</v>
      </c>
    </row>
    <row r="14" spans="1:45" x14ac:dyDescent="0.2">
      <c r="A14" s="51"/>
      <c r="B14">
        <v>15</v>
      </c>
      <c r="C14" s="35">
        <v>5.1775000000000002</v>
      </c>
      <c r="D14">
        <v>6.0907</v>
      </c>
      <c r="E14">
        <v>5.8798000000000004</v>
      </c>
      <c r="F14">
        <v>6.6722000000000001</v>
      </c>
      <c r="G14">
        <v>7.0133999999999999</v>
      </c>
      <c r="H14">
        <v>7.1821999999999999</v>
      </c>
      <c r="I14">
        <v>6.4653999999999998</v>
      </c>
      <c r="J14">
        <v>6.5457000000000001</v>
      </c>
      <c r="K14">
        <v>5.9227999999999996</v>
      </c>
      <c r="L14">
        <v>6.4156000000000004</v>
      </c>
      <c r="M14">
        <v>5.3478000000000003</v>
      </c>
      <c r="N14">
        <v>5.6082000000000001</v>
      </c>
      <c r="O14">
        <v>5.6280999999999999</v>
      </c>
      <c r="P14">
        <v>3.0716000000000001</v>
      </c>
      <c r="Q14">
        <v>4.7218999999999998</v>
      </c>
      <c r="R14" s="52" t="s">
        <v>190</v>
      </c>
      <c r="S14">
        <v>4.8068</v>
      </c>
      <c r="T14">
        <v>6.5461999999999998</v>
      </c>
      <c r="U14">
        <v>5.3415999999999997</v>
      </c>
      <c r="V14">
        <v>6.0007099999999998</v>
      </c>
      <c r="W14">
        <v>4.6741299999999999</v>
      </c>
      <c r="X14">
        <v>5.2692560000000004</v>
      </c>
      <c r="Y14">
        <v>3.5492020000000002</v>
      </c>
      <c r="Z14" s="36">
        <v>3.7157110000000002</v>
      </c>
      <c r="AA14" s="35">
        <v>4.5625999999999998</v>
      </c>
      <c r="AB14">
        <v>4.0426000000000002</v>
      </c>
      <c r="AC14">
        <v>4.4535</v>
      </c>
      <c r="AD14">
        <v>5.3986999999999998</v>
      </c>
      <c r="AE14">
        <v>7.3513000000000002</v>
      </c>
      <c r="AF14">
        <v>5.5137</v>
      </c>
      <c r="AG14">
        <v>5.4002999999999997</v>
      </c>
      <c r="AH14">
        <v>5.8369999999999997</v>
      </c>
      <c r="AI14">
        <v>5.0640000000000001</v>
      </c>
      <c r="AJ14">
        <v>4.5468999999999999</v>
      </c>
      <c r="AK14">
        <v>5.7660999999999998</v>
      </c>
      <c r="AL14">
        <v>5.8101000000000003</v>
      </c>
      <c r="AM14">
        <v>5.7567000000000004</v>
      </c>
      <c r="AN14">
        <v>5.7854000000000001</v>
      </c>
      <c r="AO14">
        <v>4.2355999999999998</v>
      </c>
      <c r="AP14">
        <v>5.1925999999999997</v>
      </c>
      <c r="AQ14">
        <v>4.2205760000000003</v>
      </c>
      <c r="AR14" s="36">
        <v>3.5464720000000001</v>
      </c>
      <c r="AS14">
        <f t="shared" si="0"/>
        <v>0.19397613371265968</v>
      </c>
    </row>
    <row r="15" spans="1:45" x14ac:dyDescent="0.2">
      <c r="A15" s="51"/>
      <c r="B15">
        <v>30</v>
      </c>
      <c r="C15" s="35">
        <v>5.4101999999999997</v>
      </c>
      <c r="D15">
        <v>8.5631000000000004</v>
      </c>
      <c r="E15">
        <v>7.5313999999999997</v>
      </c>
      <c r="F15">
        <v>6.1022999999999996</v>
      </c>
      <c r="G15">
        <v>8.0183</v>
      </c>
      <c r="H15">
        <v>7.2534000000000001</v>
      </c>
      <c r="I15">
        <v>4.8331</v>
      </c>
      <c r="J15">
        <v>7.7861000000000002</v>
      </c>
      <c r="K15">
        <v>6.4051999999999998</v>
      </c>
      <c r="L15">
        <v>8.4879999999999995</v>
      </c>
      <c r="M15">
        <v>3.798</v>
      </c>
      <c r="N15">
        <v>6.3063000000000002</v>
      </c>
      <c r="O15">
        <v>6.9997999999999996</v>
      </c>
      <c r="P15">
        <v>5.6254</v>
      </c>
      <c r="Q15">
        <v>5.1574</v>
      </c>
      <c r="R15" s="52"/>
      <c r="S15">
        <v>4.9226000000000001</v>
      </c>
      <c r="T15">
        <v>10.1492</v>
      </c>
      <c r="U15">
        <v>5.7358000000000002</v>
      </c>
      <c r="V15">
        <v>6.5145629999999999</v>
      </c>
      <c r="W15">
        <v>5.0804929999999997</v>
      </c>
      <c r="X15">
        <v>6.3310440000000003</v>
      </c>
      <c r="Y15">
        <v>3.9040569999999999</v>
      </c>
      <c r="Z15" s="36">
        <v>7.1168550000000002</v>
      </c>
      <c r="AA15" s="35">
        <v>5.3095999999999997</v>
      </c>
      <c r="AB15">
        <v>8.2716999999999992</v>
      </c>
      <c r="AC15">
        <v>4.5683999999999996</v>
      </c>
      <c r="AD15">
        <v>6.0033000000000003</v>
      </c>
      <c r="AE15">
        <v>7.4078999999999997</v>
      </c>
      <c r="AF15">
        <v>7.0247000000000002</v>
      </c>
      <c r="AG15">
        <v>8.7302</v>
      </c>
      <c r="AH15">
        <v>8.3262</v>
      </c>
      <c r="AI15">
        <v>6.4714</v>
      </c>
      <c r="AJ15">
        <v>4.8137999999999996</v>
      </c>
      <c r="AK15">
        <v>6.6275000000000004</v>
      </c>
      <c r="AL15">
        <v>7.0926</v>
      </c>
      <c r="AM15">
        <v>5.3113000000000001</v>
      </c>
      <c r="AN15">
        <v>7.1279000000000003</v>
      </c>
      <c r="AO15">
        <v>6.8818999999999999</v>
      </c>
      <c r="AP15">
        <v>6.1638000000000002</v>
      </c>
      <c r="AQ15">
        <v>6.6246739999999997</v>
      </c>
      <c r="AR15" s="36">
        <v>6.0331840000000003</v>
      </c>
      <c r="AS15">
        <f t="shared" si="0"/>
        <v>0.70396626506129889</v>
      </c>
    </row>
    <row r="16" spans="1:45" x14ac:dyDescent="0.2">
      <c r="A16" s="51"/>
      <c r="B16">
        <v>45</v>
      </c>
      <c r="C16" s="35">
        <v>5.6946000000000003</v>
      </c>
      <c r="D16">
        <v>11.7197</v>
      </c>
      <c r="E16">
        <v>6.8419999999999996</v>
      </c>
      <c r="F16">
        <v>8.4794999999999998</v>
      </c>
      <c r="G16">
        <v>9.4731000000000005</v>
      </c>
      <c r="H16">
        <v>6.9085000000000001</v>
      </c>
      <c r="I16">
        <v>5.9104000000000001</v>
      </c>
      <c r="J16">
        <v>7.4999000000000002</v>
      </c>
      <c r="K16">
        <v>8.1386000000000003</v>
      </c>
      <c r="L16">
        <v>9.6356000000000002</v>
      </c>
      <c r="M16">
        <v>5.0091000000000001</v>
      </c>
      <c r="N16">
        <v>4.5298999999999996</v>
      </c>
      <c r="O16">
        <v>7.9439000000000002</v>
      </c>
      <c r="P16">
        <v>6.7210999999999999</v>
      </c>
      <c r="Q16">
        <v>5.4874999999999998</v>
      </c>
      <c r="R16" s="52"/>
      <c r="S16">
        <v>6.9348999999999998</v>
      </c>
      <c r="T16">
        <v>9.3580000000000005</v>
      </c>
      <c r="U16">
        <v>5.3884999999999996</v>
      </c>
      <c r="V16">
        <v>5.6992139999999996</v>
      </c>
      <c r="W16">
        <v>8.2579940000000001</v>
      </c>
      <c r="X16">
        <v>6.3546389999999997</v>
      </c>
      <c r="Y16">
        <v>7.1577989999999998</v>
      </c>
      <c r="Z16" s="36">
        <v>6.6555439999999999</v>
      </c>
      <c r="AA16" s="35">
        <v>5.6715999999999998</v>
      </c>
      <c r="AB16">
        <v>10.4466</v>
      </c>
      <c r="AC16">
        <v>4.7263999999999999</v>
      </c>
      <c r="AD16">
        <v>6.3350999999999997</v>
      </c>
      <c r="AE16">
        <v>6.5126999999999997</v>
      </c>
      <c r="AF16">
        <v>7.7145999999999999</v>
      </c>
      <c r="AG16">
        <v>9.8361000000000001</v>
      </c>
      <c r="AH16">
        <v>4.6086</v>
      </c>
      <c r="AI16">
        <v>5.8989000000000003</v>
      </c>
      <c r="AJ16">
        <v>5.8486000000000002</v>
      </c>
      <c r="AK16">
        <v>7.2054999999999998</v>
      </c>
      <c r="AL16">
        <v>4.6184000000000003</v>
      </c>
      <c r="AM16">
        <v>7.6189999999999998</v>
      </c>
      <c r="AN16">
        <v>8.0513999999999992</v>
      </c>
      <c r="AO16">
        <v>7.9055</v>
      </c>
      <c r="AP16">
        <v>7.4109999999999996</v>
      </c>
      <c r="AQ16">
        <v>7.6943279999999996</v>
      </c>
      <c r="AR16" s="36">
        <v>7.1905549999999998</v>
      </c>
      <c r="AS16">
        <f t="shared" si="0"/>
        <v>0.64102736492775025</v>
      </c>
    </row>
    <row r="17" spans="1:45" x14ac:dyDescent="0.2">
      <c r="A17" s="51"/>
      <c r="B17">
        <v>60</v>
      </c>
      <c r="C17" s="35">
        <v>5.3872</v>
      </c>
      <c r="D17">
        <v>10.075799999999999</v>
      </c>
      <c r="E17">
        <v>8.1771999999999991</v>
      </c>
      <c r="F17">
        <v>9.1919000000000004</v>
      </c>
      <c r="G17">
        <v>9.3681000000000001</v>
      </c>
      <c r="H17">
        <v>6.7321999999999997</v>
      </c>
      <c r="I17">
        <v>4.9922000000000004</v>
      </c>
      <c r="J17">
        <v>7.3779000000000003</v>
      </c>
      <c r="K17">
        <v>9.2279999999999998</v>
      </c>
      <c r="L17">
        <v>9.3191000000000006</v>
      </c>
      <c r="M17">
        <v>3.4306999999999999</v>
      </c>
      <c r="N17">
        <v>4.5480999999999998</v>
      </c>
      <c r="O17">
        <v>8.3577999999999992</v>
      </c>
      <c r="P17">
        <v>6.0934999999999997</v>
      </c>
      <c r="Q17">
        <v>6.5209000000000001</v>
      </c>
      <c r="R17" s="52"/>
      <c r="S17">
        <v>7.5716999999999999</v>
      </c>
      <c r="T17">
        <v>10.8108</v>
      </c>
      <c r="U17">
        <v>4.8949999999999996</v>
      </c>
      <c r="V17">
        <v>5.1853610000000003</v>
      </c>
      <c r="W17">
        <v>6.3887210000000003</v>
      </c>
      <c r="X17">
        <v>5.7123229999999996</v>
      </c>
      <c r="Y17">
        <v>8.3643049999999999</v>
      </c>
      <c r="Z17" s="36">
        <v>5.102373</v>
      </c>
      <c r="AA17" s="35">
        <v>6.3612000000000002</v>
      </c>
      <c r="AB17">
        <v>8.6165000000000003</v>
      </c>
      <c r="AC17">
        <v>5.3239999999999998</v>
      </c>
      <c r="AD17">
        <v>6.2965</v>
      </c>
      <c r="AE17">
        <v>5.3807</v>
      </c>
      <c r="AF17">
        <v>8.1683000000000003</v>
      </c>
      <c r="AG17">
        <v>9.2035999999999998</v>
      </c>
      <c r="AH17">
        <v>7.9017999999999997</v>
      </c>
      <c r="AI17">
        <v>5.8936000000000002</v>
      </c>
      <c r="AJ17">
        <v>5.5073999999999996</v>
      </c>
      <c r="AK17">
        <v>6.1734</v>
      </c>
      <c r="AL17">
        <v>5.9421999999999997</v>
      </c>
      <c r="AM17">
        <v>8.8718000000000004</v>
      </c>
      <c r="AN17">
        <v>7.7702</v>
      </c>
      <c r="AO17">
        <v>8.8431999999999995</v>
      </c>
      <c r="AP17">
        <v>7.4759000000000002</v>
      </c>
      <c r="AQ17">
        <v>9.7628489999999992</v>
      </c>
      <c r="AR17" s="36">
        <v>6.7210549999999998</v>
      </c>
      <c r="AS17">
        <f t="shared" si="0"/>
        <v>0.77738270680187849</v>
      </c>
    </row>
    <row r="18" spans="1:45" x14ac:dyDescent="0.2">
      <c r="A18" s="51"/>
      <c r="B18">
        <v>75</v>
      </c>
      <c r="C18" s="35">
        <v>8.2689000000000004</v>
      </c>
      <c r="D18">
        <v>9.8520000000000003</v>
      </c>
      <c r="E18">
        <v>6.6310000000000002</v>
      </c>
      <c r="F18">
        <v>8.4644999999999992</v>
      </c>
      <c r="G18">
        <v>7.3246000000000002</v>
      </c>
      <c r="H18">
        <v>4.8688000000000002</v>
      </c>
      <c r="I18">
        <v>5.5635000000000003</v>
      </c>
      <c r="J18">
        <v>7.1341000000000001</v>
      </c>
      <c r="K18">
        <v>8.8649000000000004</v>
      </c>
      <c r="L18">
        <v>9.5365000000000002</v>
      </c>
      <c r="M18">
        <v>4.4855999999999998</v>
      </c>
      <c r="N18">
        <v>6.0666000000000002</v>
      </c>
      <c r="O18">
        <v>6.7751999999999999</v>
      </c>
      <c r="P18">
        <v>7.0079000000000002</v>
      </c>
      <c r="Q18">
        <v>6.5236000000000001</v>
      </c>
      <c r="R18" s="52"/>
      <c r="S18">
        <v>6.5186999999999999</v>
      </c>
      <c r="T18">
        <v>9.7714999999999996</v>
      </c>
      <c r="U18">
        <v>3.8420000000000001</v>
      </c>
      <c r="V18">
        <v>5.1224400000000001</v>
      </c>
      <c r="W18">
        <v>7.5108090000000001</v>
      </c>
      <c r="X18">
        <v>4.2861180000000001</v>
      </c>
      <c r="Y18">
        <v>7.097747</v>
      </c>
      <c r="Z18" s="36">
        <v>5.4736050000000001</v>
      </c>
      <c r="AA18" s="35">
        <v>4.7034000000000002</v>
      </c>
      <c r="AB18">
        <v>7.5247000000000002</v>
      </c>
      <c r="AC18">
        <v>3.8645</v>
      </c>
      <c r="AD18">
        <v>6.2091000000000003</v>
      </c>
      <c r="AE18">
        <v>5.8258000000000001</v>
      </c>
      <c r="AF18">
        <v>8.5619999999999994</v>
      </c>
      <c r="AG18">
        <v>9.0812000000000008</v>
      </c>
      <c r="AH18">
        <v>6.6858000000000004</v>
      </c>
      <c r="AI18">
        <v>5.7850000000000001</v>
      </c>
      <c r="AJ18">
        <v>3.3855</v>
      </c>
      <c r="AK18">
        <v>6.1569000000000003</v>
      </c>
      <c r="AL18">
        <v>6.4843999999999999</v>
      </c>
      <c r="AM18">
        <v>8.3638999999999992</v>
      </c>
      <c r="AN18">
        <v>7.3263999999999996</v>
      </c>
      <c r="AO18">
        <v>6.5537000000000001</v>
      </c>
      <c r="AP18">
        <v>6.6021000000000001</v>
      </c>
      <c r="AQ18">
        <v>9.0313949999999998</v>
      </c>
      <c r="AR18" s="36">
        <v>5.9431050000000001</v>
      </c>
      <c r="AS18">
        <f t="shared" si="0"/>
        <v>0.61625365202337989</v>
      </c>
    </row>
    <row r="19" spans="1:45" x14ac:dyDescent="0.2">
      <c r="A19" s="51"/>
      <c r="B19">
        <v>90</v>
      </c>
      <c r="C19" s="35">
        <v>7.5133000000000001</v>
      </c>
      <c r="D19">
        <v>9.25</v>
      </c>
      <c r="E19">
        <v>5.8514999999999997</v>
      </c>
      <c r="F19">
        <v>7.2008999999999999</v>
      </c>
      <c r="G19">
        <v>6.8935000000000004</v>
      </c>
      <c r="H19">
        <v>4.7263000000000002</v>
      </c>
      <c r="I19">
        <v>4.9718</v>
      </c>
      <c r="J19">
        <v>7.9318999999999997</v>
      </c>
      <c r="K19">
        <v>9.0478000000000005</v>
      </c>
      <c r="L19">
        <v>7.8219000000000003</v>
      </c>
      <c r="M19">
        <v>4.0246000000000004</v>
      </c>
      <c r="N19">
        <v>7.7805</v>
      </c>
      <c r="O19">
        <v>8.2604000000000006</v>
      </c>
      <c r="P19">
        <v>5.7119999999999997</v>
      </c>
      <c r="Q19">
        <v>6.4397000000000002</v>
      </c>
      <c r="R19" s="52"/>
      <c r="S19">
        <v>7.8804999999999996</v>
      </c>
      <c r="T19">
        <v>5.8543000000000003</v>
      </c>
      <c r="U19">
        <v>3.6930999999999998</v>
      </c>
      <c r="V19">
        <v>5.5025870000000001</v>
      </c>
      <c r="W19">
        <v>7.1752310000000001</v>
      </c>
      <c r="X19">
        <v>3.2584119999999999</v>
      </c>
      <c r="Y19">
        <v>6.9530760000000003</v>
      </c>
      <c r="Z19" s="36">
        <v>4.7911929999999998</v>
      </c>
      <c r="AA19" s="35">
        <v>4.0541</v>
      </c>
      <c r="AB19">
        <v>8.0274999999999999</v>
      </c>
      <c r="AC19">
        <v>3.9765000000000001</v>
      </c>
      <c r="AD19">
        <v>5.5685000000000002</v>
      </c>
      <c r="AE19">
        <v>4.8635999999999999</v>
      </c>
      <c r="AF19">
        <v>6.2785000000000002</v>
      </c>
      <c r="AG19">
        <v>8.4487000000000005</v>
      </c>
      <c r="AH19">
        <v>5.5594999999999999</v>
      </c>
      <c r="AI19">
        <v>5.3715000000000002</v>
      </c>
      <c r="AJ19">
        <v>4.4119999999999999</v>
      </c>
      <c r="AK19">
        <v>5.2652000000000001</v>
      </c>
      <c r="AL19">
        <v>5.3174999999999999</v>
      </c>
      <c r="AM19">
        <v>9.7001000000000008</v>
      </c>
      <c r="AN19">
        <v>5.5923999999999996</v>
      </c>
      <c r="AO19">
        <v>5.6082000000000001</v>
      </c>
      <c r="AP19">
        <v>5.5766999999999998</v>
      </c>
      <c r="AQ19">
        <v>8.1006920000000004</v>
      </c>
      <c r="AR19" s="36">
        <v>7.2642559999999996</v>
      </c>
      <c r="AS19">
        <f t="shared" si="0"/>
        <v>0.43919258006412942</v>
      </c>
    </row>
    <row r="20" spans="1:45" x14ac:dyDescent="0.2">
      <c r="A20" s="51"/>
      <c r="B20">
        <v>105</v>
      </c>
      <c r="C20" s="35">
        <v>7.2488999999999999</v>
      </c>
      <c r="D20">
        <v>6.8085000000000004</v>
      </c>
      <c r="E20">
        <v>5.8052000000000001</v>
      </c>
      <c r="F20">
        <v>8.0557999999999996</v>
      </c>
      <c r="G20">
        <v>6.9160000000000004</v>
      </c>
      <c r="H20">
        <v>3.8189000000000002</v>
      </c>
      <c r="I20">
        <v>5.5227000000000004</v>
      </c>
      <c r="J20">
        <v>7.9132999999999996</v>
      </c>
      <c r="K20">
        <v>7.7252000000000001</v>
      </c>
      <c r="L20">
        <v>7.2990000000000004</v>
      </c>
      <c r="M20">
        <v>3.1520000000000001</v>
      </c>
      <c r="N20">
        <v>7.7206000000000001</v>
      </c>
      <c r="O20">
        <v>8.0033999999999992</v>
      </c>
      <c r="P20">
        <v>6.0312000000000001</v>
      </c>
      <c r="Q20">
        <v>5.8635000000000002</v>
      </c>
      <c r="R20" s="52"/>
      <c r="S20">
        <v>4.8122999999999996</v>
      </c>
      <c r="T20">
        <v>6.8192000000000004</v>
      </c>
      <c r="U20">
        <v>3.6435</v>
      </c>
      <c r="V20">
        <v>4.5902349999999998</v>
      </c>
      <c r="W20">
        <v>6.2602580000000003</v>
      </c>
      <c r="X20">
        <v>3.7748870000000001</v>
      </c>
      <c r="Y20">
        <v>6.9831019999999997</v>
      </c>
      <c r="Z20" s="36">
        <v>3.7511960000000002</v>
      </c>
      <c r="AA20" s="35">
        <v>3.4306000000000001</v>
      </c>
      <c r="AB20">
        <v>6.3813000000000004</v>
      </c>
      <c r="AC20">
        <v>3.2439</v>
      </c>
      <c r="AD20">
        <v>6.2914000000000003</v>
      </c>
      <c r="AE20">
        <v>5.2931999999999997</v>
      </c>
      <c r="AF20">
        <v>8.1758000000000006</v>
      </c>
      <c r="AG20">
        <v>6.9550999999999998</v>
      </c>
      <c r="AH20">
        <v>5.9512</v>
      </c>
      <c r="AI20">
        <v>5.2548000000000004</v>
      </c>
      <c r="AJ20">
        <v>4.3982999999999999</v>
      </c>
      <c r="AK20">
        <v>5.1082999999999998</v>
      </c>
      <c r="AL20">
        <v>4.3707000000000003</v>
      </c>
      <c r="AM20">
        <v>10.012700000000001</v>
      </c>
      <c r="AN20">
        <v>6.3201999999999998</v>
      </c>
      <c r="AO20">
        <v>4.1783000000000001</v>
      </c>
      <c r="AP20">
        <v>5.8391999999999999</v>
      </c>
      <c r="AQ20">
        <v>7.6104339999999997</v>
      </c>
      <c r="AR20" s="36">
        <v>2.9650569999999998</v>
      </c>
      <c r="AS20">
        <f t="shared" si="0"/>
        <v>0.5029461982166139</v>
      </c>
    </row>
    <row r="21" spans="1:45" x14ac:dyDescent="0.2">
      <c r="A21" s="51"/>
      <c r="B21">
        <v>120</v>
      </c>
      <c r="C21" s="35">
        <v>6.0450999999999997</v>
      </c>
      <c r="D21">
        <v>6.4405999999999999</v>
      </c>
      <c r="E21">
        <v>6.7492999999999999</v>
      </c>
      <c r="F21">
        <v>7.5458999999999996</v>
      </c>
      <c r="G21">
        <v>6.5259999999999998</v>
      </c>
      <c r="H21">
        <v>3.8452000000000002</v>
      </c>
      <c r="I21">
        <v>5.3391000000000002</v>
      </c>
      <c r="J21">
        <v>6.6913999999999998</v>
      </c>
      <c r="K21">
        <v>7.0571999999999999</v>
      </c>
      <c r="L21">
        <v>7.6760999999999999</v>
      </c>
      <c r="M21">
        <v>4.1210000000000004</v>
      </c>
      <c r="N21">
        <v>8.0957000000000008</v>
      </c>
      <c r="O21">
        <v>6.9484000000000004</v>
      </c>
      <c r="P21">
        <v>5.0140000000000002</v>
      </c>
      <c r="Q21">
        <v>6.2016999999999998</v>
      </c>
      <c r="R21" s="52"/>
      <c r="S21">
        <v>5.9095000000000004</v>
      </c>
      <c r="T21">
        <v>6.3836000000000004</v>
      </c>
      <c r="U21">
        <v>3.4615999999999998</v>
      </c>
      <c r="V21">
        <v>3.819455</v>
      </c>
      <c r="W21">
        <v>8.643383</v>
      </c>
      <c r="X21">
        <v>3.643802</v>
      </c>
      <c r="Y21">
        <v>6.1478289999999998</v>
      </c>
      <c r="Z21" s="36">
        <v>3.5437430000000001</v>
      </c>
      <c r="AA21" s="35">
        <v>3.7869000000000002</v>
      </c>
      <c r="AB21">
        <v>5.1257000000000001</v>
      </c>
      <c r="AC21">
        <v>4.3558000000000003</v>
      </c>
      <c r="AD21">
        <v>6.0675999999999997</v>
      </c>
      <c r="AE21">
        <v>4.1509999999999998</v>
      </c>
      <c r="AF21">
        <v>7.5233999999999996</v>
      </c>
      <c r="AG21">
        <v>6.4939999999999998</v>
      </c>
      <c r="AH21">
        <v>5.6615000000000002</v>
      </c>
      <c r="AI21">
        <v>4.6134000000000004</v>
      </c>
      <c r="AJ21">
        <v>4.2798999999999996</v>
      </c>
      <c r="AK21">
        <v>5.0065</v>
      </c>
      <c r="AL21">
        <v>4.6128999999999998</v>
      </c>
      <c r="AM21">
        <v>9.0983999999999998</v>
      </c>
      <c r="AN21">
        <v>5.0824999999999996</v>
      </c>
      <c r="AO21">
        <v>3.6442999999999999</v>
      </c>
      <c r="AP21">
        <v>5.7769000000000004</v>
      </c>
      <c r="AQ21">
        <v>5.8617600000000003</v>
      </c>
      <c r="AR21" s="36">
        <v>3.3417490000000001</v>
      </c>
      <c r="AS21">
        <f t="shared" si="0"/>
        <v>0.1681746770230432</v>
      </c>
    </row>
    <row r="22" spans="1:45" x14ac:dyDescent="0.2">
      <c r="A22" s="41"/>
      <c r="C22" s="35"/>
      <c r="R22" s="40"/>
      <c r="Z22" s="36"/>
      <c r="AA22" s="35"/>
      <c r="AR22" s="36"/>
    </row>
    <row r="23" spans="1:45" x14ac:dyDescent="0.2">
      <c r="A23" s="51" t="s">
        <v>189</v>
      </c>
      <c r="B23">
        <v>0</v>
      </c>
      <c r="C23">
        <v>560.53875000000005</v>
      </c>
      <c r="D23">
        <v>217.56479999999999</v>
      </c>
      <c r="E23">
        <v>443.64960000000002</v>
      </c>
      <c r="F23">
        <v>562.78224999999998</v>
      </c>
      <c r="G23">
        <v>273.37074999999999</v>
      </c>
      <c r="H23">
        <v>409.10250000000002</v>
      </c>
      <c r="I23">
        <v>183.82079999999999</v>
      </c>
      <c r="J23">
        <v>220.07550000000001</v>
      </c>
      <c r="K23">
        <v>165.5436</v>
      </c>
      <c r="L23">
        <v>569.09789999999998</v>
      </c>
      <c r="M23">
        <v>380.62939999999998</v>
      </c>
      <c r="N23">
        <v>433.90859999999998</v>
      </c>
      <c r="O23">
        <v>789.25220000000002</v>
      </c>
      <c r="P23">
        <v>588.76707999999996</v>
      </c>
      <c r="Q23">
        <v>827.27524000000005</v>
      </c>
      <c r="R23">
        <v>249.29243</v>
      </c>
      <c r="S23">
        <v>845.63815</v>
      </c>
      <c r="T23">
        <v>300.2460200000001</v>
      </c>
      <c r="U23">
        <v>249.29243</v>
      </c>
      <c r="V23">
        <v>196.35074999999998</v>
      </c>
      <c r="W23">
        <v>251.61824999999993</v>
      </c>
      <c r="X23">
        <v>185.29724999999996</v>
      </c>
      <c r="Y23">
        <v>238.92099999999996</v>
      </c>
      <c r="Z23">
        <v>321.62349999999998</v>
      </c>
      <c r="AA23" s="35">
        <v>183.63079999999999</v>
      </c>
      <c r="AB23">
        <v>319.36250000000001</v>
      </c>
      <c r="AC23">
        <v>181.38730000000001</v>
      </c>
      <c r="AD23">
        <v>362.66399999999999</v>
      </c>
      <c r="AE23">
        <v>150.07679999999999</v>
      </c>
      <c r="AF23">
        <v>560.53880000000004</v>
      </c>
      <c r="AG23">
        <v>344.66719999999998</v>
      </c>
      <c r="AH23">
        <v>373.91199999999998</v>
      </c>
      <c r="AI23">
        <v>223.10505000000001</v>
      </c>
      <c r="AJ23">
        <v>477.68155000000002</v>
      </c>
      <c r="AK23">
        <v>196.24244999999999</v>
      </c>
      <c r="AL23">
        <v>258.89859999999999</v>
      </c>
      <c r="AM23">
        <v>401.12139999999999</v>
      </c>
      <c r="AN23">
        <v>88.618399999999994</v>
      </c>
      <c r="AO23">
        <v>184.73075</v>
      </c>
      <c r="AP23">
        <v>492.41323999999997</v>
      </c>
      <c r="AQ23">
        <v>260.46104999999994</v>
      </c>
      <c r="AR23">
        <v>171.65630000000004</v>
      </c>
      <c r="AS23">
        <f t="shared" si="0"/>
        <v>5.9544269932764494E-2</v>
      </c>
    </row>
    <row r="24" spans="1:45" x14ac:dyDescent="0.2">
      <c r="A24" s="51"/>
      <c r="B24">
        <v>15</v>
      </c>
      <c r="C24" s="35">
        <v>683.93129999999996</v>
      </c>
      <c r="D24">
        <v>407.65600000000001</v>
      </c>
      <c r="E24">
        <v>465.02080000000001</v>
      </c>
      <c r="F24">
        <v>700.75750000000005</v>
      </c>
      <c r="G24">
        <v>341.79750000000001</v>
      </c>
      <c r="H24">
        <v>605.40880000000004</v>
      </c>
      <c r="I24">
        <v>272.68</v>
      </c>
      <c r="J24">
        <v>379.6318</v>
      </c>
      <c r="K24">
        <v>236.23310000000001</v>
      </c>
      <c r="L24">
        <v>319.50049999999999</v>
      </c>
      <c r="M24">
        <v>393.94920000000002</v>
      </c>
      <c r="N24">
        <v>489.23700000000002</v>
      </c>
      <c r="O24">
        <v>666.2174</v>
      </c>
      <c r="P24">
        <v>607.13049999999998</v>
      </c>
      <c r="Q24">
        <v>1310.8810000000001</v>
      </c>
      <c r="R24" s="52" t="s">
        <v>190</v>
      </c>
      <c r="S24">
        <v>769.15229999999997</v>
      </c>
      <c r="T24">
        <v>447.00119999999998</v>
      </c>
      <c r="U24">
        <v>531.47990000000004</v>
      </c>
      <c r="V24">
        <v>304.67509999999999</v>
      </c>
      <c r="W24">
        <v>466.05619999999999</v>
      </c>
      <c r="X24">
        <v>307.99110000000002</v>
      </c>
      <c r="Y24">
        <v>372.34769999999997</v>
      </c>
      <c r="Z24" s="36">
        <v>320.52080000000001</v>
      </c>
      <c r="AA24" s="35">
        <v>206.0658</v>
      </c>
      <c r="AB24">
        <v>356.38029999999998</v>
      </c>
      <c r="AC24">
        <v>255.4228</v>
      </c>
      <c r="AD24">
        <v>523.5104</v>
      </c>
      <c r="AE24">
        <v>187.1952</v>
      </c>
      <c r="AF24">
        <v>672.71379999999999</v>
      </c>
      <c r="AG24">
        <v>685.48159999999996</v>
      </c>
      <c r="AH24">
        <v>621.36800000000005</v>
      </c>
      <c r="AI24">
        <v>348.32650000000001</v>
      </c>
      <c r="AJ24">
        <v>573.20650000000001</v>
      </c>
      <c r="AK24">
        <v>286.63170000000002</v>
      </c>
      <c r="AL24">
        <v>227.05699999999999</v>
      </c>
      <c r="AM24">
        <v>353.9898</v>
      </c>
      <c r="AN24">
        <v>147.0206</v>
      </c>
      <c r="AO24">
        <v>159.4845</v>
      </c>
      <c r="AP24">
        <v>539.51</v>
      </c>
      <c r="AQ24">
        <v>491.47919999999999</v>
      </c>
      <c r="AR24" s="36">
        <v>201.42920000000001</v>
      </c>
      <c r="AS24">
        <f t="shared" si="0"/>
        <v>8.4381955146793003E-2</v>
      </c>
    </row>
    <row r="25" spans="1:45" x14ac:dyDescent="0.2">
      <c r="A25" s="51"/>
      <c r="B25">
        <v>30</v>
      </c>
      <c r="C25" s="35">
        <v>515.66880000000003</v>
      </c>
      <c r="D25">
        <v>395.28320000000002</v>
      </c>
      <c r="E25">
        <v>337.91840000000002</v>
      </c>
      <c r="F25">
        <v>422.56349999999998</v>
      </c>
      <c r="G25">
        <v>255.4228</v>
      </c>
      <c r="H25">
        <v>573.99980000000005</v>
      </c>
      <c r="I25">
        <v>150.07679999999999</v>
      </c>
      <c r="J25">
        <v>256.43009999999998</v>
      </c>
      <c r="K25">
        <v>221.08539999999999</v>
      </c>
      <c r="L25">
        <v>232.1927</v>
      </c>
      <c r="M25">
        <v>390.87540000000001</v>
      </c>
      <c r="N25">
        <v>376.53100000000001</v>
      </c>
      <c r="O25">
        <v>959.49170000000004</v>
      </c>
      <c r="P25">
        <v>626.46609999999998</v>
      </c>
      <c r="Q25">
        <v>685.98509999999999</v>
      </c>
      <c r="R25" s="52"/>
      <c r="S25">
        <v>775.36879999999996</v>
      </c>
      <c r="T25">
        <v>536.69730000000004</v>
      </c>
      <c r="U25">
        <v>344.428</v>
      </c>
      <c r="V25">
        <v>226.1952</v>
      </c>
      <c r="W25">
        <v>405.26190000000003</v>
      </c>
      <c r="X25">
        <v>184.1919</v>
      </c>
      <c r="Y25">
        <v>373.4504</v>
      </c>
      <c r="Z25" s="36">
        <v>240.02369999999999</v>
      </c>
      <c r="AA25" s="35">
        <v>151.1</v>
      </c>
      <c r="AB25">
        <v>295.80579999999998</v>
      </c>
      <c r="AC25">
        <v>295.80579999999998</v>
      </c>
      <c r="AD25">
        <v>430.15199999999999</v>
      </c>
      <c r="AE25">
        <v>160.19999999999999</v>
      </c>
      <c r="AF25">
        <v>585.21730000000002</v>
      </c>
      <c r="AG25">
        <v>529.13440000000003</v>
      </c>
      <c r="AH25">
        <v>501.01440000000002</v>
      </c>
      <c r="AI25">
        <v>301.8734</v>
      </c>
      <c r="AJ25">
        <v>304.09320000000002</v>
      </c>
      <c r="AK25">
        <v>181.86240000000001</v>
      </c>
      <c r="AL25">
        <v>255.81720000000001</v>
      </c>
      <c r="AM25">
        <v>254.6036</v>
      </c>
      <c r="AN25">
        <v>155.2174</v>
      </c>
      <c r="AO25">
        <v>139.28749999999999</v>
      </c>
      <c r="AP25">
        <v>394.4391</v>
      </c>
      <c r="AQ25">
        <v>449.47590000000002</v>
      </c>
      <c r="AR25" s="36">
        <v>168.34819999999999</v>
      </c>
      <c r="AS25">
        <f t="shared" si="0"/>
        <v>6.313352409303355E-2</v>
      </c>
    </row>
    <row r="26" spans="1:45" x14ac:dyDescent="0.2">
      <c r="A26" s="51"/>
      <c r="B26">
        <v>45</v>
      </c>
      <c r="C26" s="35">
        <v>501.08600000000001</v>
      </c>
      <c r="D26">
        <v>291.80160000000001</v>
      </c>
      <c r="E26">
        <v>171.44800000000001</v>
      </c>
      <c r="F26">
        <v>394.51979999999998</v>
      </c>
      <c r="G26">
        <v>129.7868</v>
      </c>
      <c r="H26">
        <v>351.89330000000001</v>
      </c>
      <c r="I26">
        <v>129.8304</v>
      </c>
      <c r="J26">
        <v>140.29740000000001</v>
      </c>
      <c r="K26">
        <v>236.23310000000001</v>
      </c>
      <c r="L26">
        <v>159.26509999999999</v>
      </c>
      <c r="M26">
        <v>231.0378</v>
      </c>
      <c r="N26">
        <v>246.4068</v>
      </c>
      <c r="O26">
        <v>525.03530000000001</v>
      </c>
      <c r="P26">
        <v>696.57100000000003</v>
      </c>
      <c r="Q26">
        <v>412.15440000000001</v>
      </c>
      <c r="R26" s="52"/>
      <c r="S26">
        <v>550.90660000000003</v>
      </c>
      <c r="T26">
        <v>310.01490000000001</v>
      </c>
      <c r="U26">
        <v>157.93119999999999</v>
      </c>
      <c r="V26">
        <v>103.5014</v>
      </c>
      <c r="W26">
        <v>322.36070000000001</v>
      </c>
      <c r="X26">
        <v>90.237200000000001</v>
      </c>
      <c r="Y26">
        <v>256.56420000000003</v>
      </c>
      <c r="Z26" s="36">
        <v>125.3429</v>
      </c>
      <c r="AA26" s="35">
        <v>147.73480000000001</v>
      </c>
      <c r="AB26">
        <v>83.795000000000002</v>
      </c>
      <c r="AC26">
        <v>208.30930000000001</v>
      </c>
      <c r="AD26">
        <v>166.94880000000001</v>
      </c>
      <c r="AE26">
        <v>96.086399999999998</v>
      </c>
      <c r="AF26">
        <v>191.483</v>
      </c>
      <c r="AG26">
        <v>247.93440000000001</v>
      </c>
      <c r="AH26">
        <v>331.1696</v>
      </c>
      <c r="AI26">
        <v>189.78</v>
      </c>
      <c r="AJ26">
        <v>155.15649999999999</v>
      </c>
      <c r="AK26">
        <v>137.69489999999999</v>
      </c>
      <c r="AL26">
        <v>156.18360000000001</v>
      </c>
      <c r="AM26">
        <v>155.2174</v>
      </c>
      <c r="AN26">
        <v>83.495400000000004</v>
      </c>
      <c r="AO26">
        <v>62.538899999999998</v>
      </c>
      <c r="AP26">
        <v>217.39429999999999</v>
      </c>
      <c r="AQ26">
        <v>222.8792</v>
      </c>
      <c r="AR26" s="36">
        <v>92.261899999999997</v>
      </c>
      <c r="AS26">
        <f t="shared" si="0"/>
        <v>3.3836542082966779E-3</v>
      </c>
    </row>
    <row r="27" spans="1:45" x14ac:dyDescent="0.2">
      <c r="A27" s="51"/>
      <c r="B27">
        <v>60</v>
      </c>
      <c r="C27" s="35">
        <v>227.37899999999999</v>
      </c>
      <c r="D27">
        <v>174.82239999999999</v>
      </c>
      <c r="E27">
        <v>103.96</v>
      </c>
      <c r="F27">
        <v>171.29150000000001</v>
      </c>
      <c r="G27">
        <v>82.673299999999998</v>
      </c>
      <c r="H27">
        <v>256.54450000000003</v>
      </c>
      <c r="I27">
        <v>100.5856</v>
      </c>
      <c r="J27">
        <v>78.6965</v>
      </c>
      <c r="K27">
        <v>197.8588</v>
      </c>
      <c r="L27">
        <v>126.3963</v>
      </c>
      <c r="M27">
        <v>135.75</v>
      </c>
      <c r="N27">
        <v>118.3318</v>
      </c>
      <c r="O27">
        <v>197.41059999999999</v>
      </c>
      <c r="P27">
        <v>374.88749999999999</v>
      </c>
      <c r="Q27">
        <v>187.04069999999999</v>
      </c>
      <c r="R27" s="52"/>
      <c r="S27">
        <v>482.0804</v>
      </c>
      <c r="T27">
        <v>192.78829999999999</v>
      </c>
      <c r="U27">
        <v>114.0823</v>
      </c>
      <c r="V27">
        <v>84.710400000000007</v>
      </c>
      <c r="W27">
        <v>210.72030000000001</v>
      </c>
      <c r="X27">
        <v>54.866</v>
      </c>
      <c r="Y27">
        <v>302.87759999999997</v>
      </c>
      <c r="Z27" s="36">
        <v>104.3916</v>
      </c>
      <c r="AA27" s="35">
        <v>121.9345</v>
      </c>
      <c r="AB27">
        <v>74.820999999999998</v>
      </c>
      <c r="AC27">
        <v>155.58699999999999</v>
      </c>
      <c r="AD27">
        <v>103.96</v>
      </c>
      <c r="AE27">
        <v>74.715199999999996</v>
      </c>
      <c r="AF27">
        <v>126.42149999999999</v>
      </c>
      <c r="AG27">
        <v>118.58240000000001</v>
      </c>
      <c r="AH27">
        <v>260.30720000000002</v>
      </c>
      <c r="AI27">
        <v>182.71109999999999</v>
      </c>
      <c r="AJ27">
        <v>130.50489999999999</v>
      </c>
      <c r="AK27">
        <v>41.142800000000001</v>
      </c>
      <c r="AL27">
        <v>83.256</v>
      </c>
      <c r="AM27">
        <v>114.2334</v>
      </c>
      <c r="AN27">
        <v>67.101799999999997</v>
      </c>
      <c r="AO27">
        <v>63.5488</v>
      </c>
      <c r="AP27">
        <v>125.6853</v>
      </c>
      <c r="AQ27">
        <v>187.50800000000001</v>
      </c>
      <c r="AR27" s="36">
        <v>44.845799999999997</v>
      </c>
      <c r="AS27">
        <f t="shared" si="0"/>
        <v>1.8112166300873672E-2</v>
      </c>
    </row>
    <row r="28" spans="1:45" x14ac:dyDescent="0.2">
      <c r="A28" s="51"/>
      <c r="B28">
        <v>75</v>
      </c>
      <c r="C28" s="35">
        <v>202.70050000000001</v>
      </c>
      <c r="D28">
        <v>107.3344</v>
      </c>
      <c r="E28">
        <v>90.462400000000002</v>
      </c>
      <c r="F28">
        <v>106.23</v>
      </c>
      <c r="G28">
        <v>66.968800000000002</v>
      </c>
      <c r="H28">
        <v>207.1875</v>
      </c>
      <c r="I28">
        <v>81.463999999999999</v>
      </c>
      <c r="J28">
        <v>86.775300000000001</v>
      </c>
      <c r="K28">
        <v>146.35650000000001</v>
      </c>
      <c r="L28">
        <v>128.45060000000001</v>
      </c>
      <c r="M28">
        <v>77.347800000000007</v>
      </c>
      <c r="N28">
        <v>78.372399999999999</v>
      </c>
      <c r="O28">
        <v>95.115700000000004</v>
      </c>
      <c r="P28">
        <v>203.67580000000001</v>
      </c>
      <c r="Q28">
        <v>468.75689999999997</v>
      </c>
      <c r="R28" s="52"/>
      <c r="S28">
        <v>214.76830000000001</v>
      </c>
      <c r="T28">
        <v>113.1942</v>
      </c>
      <c r="U28">
        <v>73.452600000000004</v>
      </c>
      <c r="V28">
        <v>51.549900000000001</v>
      </c>
      <c r="W28">
        <v>116.76560000000001</v>
      </c>
      <c r="X28">
        <v>38.285699999999999</v>
      </c>
      <c r="Y28">
        <v>84.543000000000006</v>
      </c>
      <c r="Z28" s="36">
        <v>58.078200000000002</v>
      </c>
      <c r="AA28" s="35">
        <v>118.5693</v>
      </c>
      <c r="AB28">
        <v>60.238300000000002</v>
      </c>
      <c r="AC28">
        <v>120.8128</v>
      </c>
      <c r="AD28">
        <v>88.212800000000001</v>
      </c>
      <c r="AE28">
        <v>65.716800000000006</v>
      </c>
      <c r="AF28">
        <v>96.134299999999996</v>
      </c>
      <c r="AG28">
        <v>76.964799999999997</v>
      </c>
      <c r="AH28">
        <v>215.3152</v>
      </c>
      <c r="AI28">
        <v>100.9132</v>
      </c>
      <c r="AJ28">
        <v>156.18360000000001</v>
      </c>
      <c r="AK28">
        <v>52.441499999999998</v>
      </c>
      <c r="AL28">
        <v>72.984499999999997</v>
      </c>
      <c r="AM28">
        <v>103.98739999999999</v>
      </c>
      <c r="AN28">
        <v>55.831200000000003</v>
      </c>
      <c r="AO28">
        <v>46.381300000000003</v>
      </c>
      <c r="AP28">
        <v>97.816199999999995</v>
      </c>
      <c r="AQ28">
        <v>124.503</v>
      </c>
      <c r="AR28" s="36">
        <v>32.716099999999997</v>
      </c>
      <c r="AS28">
        <f t="shared" si="0"/>
        <v>0.14358343391044665</v>
      </c>
    </row>
    <row r="29" spans="1:45" x14ac:dyDescent="0.2">
      <c r="A29" s="51"/>
      <c r="B29">
        <v>90</v>
      </c>
      <c r="C29" s="35">
        <v>128.66499999999999</v>
      </c>
      <c r="D29">
        <v>78.089600000000004</v>
      </c>
      <c r="E29">
        <v>88.212800000000001</v>
      </c>
      <c r="F29">
        <v>88.281999999999996</v>
      </c>
      <c r="G29">
        <v>53.507800000000003</v>
      </c>
      <c r="H29">
        <v>139.88249999999999</v>
      </c>
      <c r="I29">
        <v>90.462400000000002</v>
      </c>
      <c r="J29">
        <v>78.6965</v>
      </c>
      <c r="K29">
        <v>105.96250000000001</v>
      </c>
      <c r="L29">
        <v>80.174499999999995</v>
      </c>
      <c r="M29">
        <v>84.52</v>
      </c>
      <c r="N29">
        <v>83.495400000000004</v>
      </c>
      <c r="O29">
        <v>78.5886</v>
      </c>
      <c r="P29">
        <v>204.97200000000001</v>
      </c>
      <c r="Q29">
        <v>122.98480000000001</v>
      </c>
      <c r="R29" s="52"/>
      <c r="S29">
        <v>174.69370000000001</v>
      </c>
      <c r="T29">
        <v>100.428</v>
      </c>
      <c r="U29">
        <v>88.216899999999995</v>
      </c>
      <c r="V29">
        <v>60.392699999999998</v>
      </c>
      <c r="W29">
        <v>92.447900000000004</v>
      </c>
      <c r="X29">
        <v>33.8643</v>
      </c>
      <c r="Y29">
        <v>43.743099999999998</v>
      </c>
      <c r="Z29" s="36">
        <v>96.672700000000006</v>
      </c>
      <c r="AA29" s="35">
        <v>114.0823</v>
      </c>
      <c r="AB29">
        <v>53.507800000000003</v>
      </c>
      <c r="AC29">
        <v>97.256</v>
      </c>
      <c r="AD29">
        <v>80.339200000000005</v>
      </c>
      <c r="AE29">
        <v>52.219200000000001</v>
      </c>
      <c r="AF29">
        <v>90.525499999999994</v>
      </c>
      <c r="AG29">
        <v>61.217599999999997</v>
      </c>
      <c r="AH29">
        <v>161.32480000000001</v>
      </c>
      <c r="AI29">
        <v>115.05110000000001</v>
      </c>
      <c r="AJ29">
        <v>63.740099999999998</v>
      </c>
      <c r="AK29">
        <v>45.251399999999997</v>
      </c>
      <c r="AL29">
        <v>85.310299999999998</v>
      </c>
      <c r="AM29">
        <v>72.224800000000002</v>
      </c>
      <c r="AN29">
        <v>43.536000000000001</v>
      </c>
      <c r="AO29">
        <v>43.351799999999997</v>
      </c>
      <c r="AP29">
        <v>67.462599999999995</v>
      </c>
      <c r="AQ29">
        <v>104.6067</v>
      </c>
      <c r="AR29" s="36">
        <v>45.948500000000003</v>
      </c>
      <c r="AS29">
        <f t="shared" si="0"/>
        <v>0.11329322225280572</v>
      </c>
    </row>
    <row r="30" spans="1:45" x14ac:dyDescent="0.2">
      <c r="A30" s="51"/>
      <c r="B30">
        <v>105</v>
      </c>
      <c r="C30" s="35">
        <v>163.4393</v>
      </c>
      <c r="D30">
        <v>83.7136</v>
      </c>
      <c r="E30">
        <v>73.590400000000002</v>
      </c>
      <c r="F30">
        <v>82.673299999999998</v>
      </c>
      <c r="G30">
        <v>51.264299999999999</v>
      </c>
      <c r="H30">
        <v>105.1083</v>
      </c>
      <c r="I30">
        <v>83.7136</v>
      </c>
      <c r="J30">
        <v>66.578299999999999</v>
      </c>
      <c r="K30">
        <v>75.667000000000002</v>
      </c>
      <c r="L30">
        <v>80.174499999999995</v>
      </c>
      <c r="M30">
        <v>87.593800000000002</v>
      </c>
      <c r="N30">
        <v>57.880400000000002</v>
      </c>
      <c r="O30">
        <v>63.357799999999997</v>
      </c>
      <c r="P30">
        <v>127.6297</v>
      </c>
      <c r="Q30">
        <v>111.4267</v>
      </c>
      <c r="R30" s="52"/>
      <c r="S30">
        <v>134.0641</v>
      </c>
      <c r="T30">
        <v>82.444400000000002</v>
      </c>
      <c r="U30">
        <v>58.910299999999999</v>
      </c>
      <c r="V30">
        <v>69.235500000000002</v>
      </c>
      <c r="W30">
        <v>79.183700000000002</v>
      </c>
      <c r="X30">
        <v>37.180399999999999</v>
      </c>
      <c r="Y30">
        <v>44.845799999999997</v>
      </c>
      <c r="Z30" s="36">
        <v>55.872799999999998</v>
      </c>
      <c r="AA30" s="35">
        <v>88.281999999999996</v>
      </c>
      <c r="AB30">
        <v>51.264299999999999</v>
      </c>
      <c r="AC30">
        <v>107.3518</v>
      </c>
      <c r="AD30">
        <v>73.590400000000002</v>
      </c>
      <c r="AE30">
        <v>51.0944</v>
      </c>
      <c r="AF30">
        <v>77.064499999999995</v>
      </c>
      <c r="AG30">
        <v>45.470399999999998</v>
      </c>
      <c r="AH30">
        <v>150.07679999999999</v>
      </c>
      <c r="AI30">
        <v>91.824600000000004</v>
      </c>
      <c r="AJ30">
        <v>53.468600000000002</v>
      </c>
      <c r="AK30">
        <v>26.762699999999999</v>
      </c>
      <c r="AL30">
        <v>44.224299999999999</v>
      </c>
      <c r="AM30">
        <v>66.077200000000005</v>
      </c>
      <c r="AN30">
        <v>60.9542</v>
      </c>
      <c r="AO30">
        <v>36.282800000000002</v>
      </c>
      <c r="AP30">
        <v>68.974800000000002</v>
      </c>
      <c r="AQ30">
        <v>51.549900000000001</v>
      </c>
      <c r="AR30" s="36">
        <v>27.2026</v>
      </c>
      <c r="AS30">
        <f t="shared" si="0"/>
        <v>9.2521326603814416E-2</v>
      </c>
    </row>
    <row r="31" spans="1:45" x14ac:dyDescent="0.2">
      <c r="A31" s="51"/>
      <c r="B31">
        <v>120</v>
      </c>
      <c r="C31" s="42">
        <v>148.85650000000001</v>
      </c>
      <c r="D31" s="43">
        <v>74.715199999999996</v>
      </c>
      <c r="E31" s="43">
        <v>69.091200000000001</v>
      </c>
      <c r="F31" s="43">
        <v>83.795000000000002</v>
      </c>
      <c r="G31" s="43">
        <v>53.507800000000003</v>
      </c>
      <c r="H31" s="43">
        <v>97.256</v>
      </c>
      <c r="I31" s="43">
        <v>88.212800000000001</v>
      </c>
      <c r="J31" s="43">
        <v>51.430599999999998</v>
      </c>
      <c r="K31" s="43">
        <v>96.873800000000003</v>
      </c>
      <c r="L31" s="43">
        <v>48.332900000000002</v>
      </c>
      <c r="M31" s="43">
        <v>88.618399999999994</v>
      </c>
      <c r="N31" s="43">
        <v>74.274000000000001</v>
      </c>
      <c r="O31" s="43">
        <v>68.758799999999994</v>
      </c>
      <c r="P31" s="43">
        <v>129.46600000000001</v>
      </c>
      <c r="Q31" s="43">
        <v>103.7573</v>
      </c>
      <c r="R31" s="52"/>
      <c r="S31" s="43">
        <v>63.017699999999998</v>
      </c>
      <c r="T31" s="43">
        <v>64.0167</v>
      </c>
      <c r="U31" s="43">
        <v>49.252400000000002</v>
      </c>
      <c r="V31" s="43">
        <v>61.498100000000001</v>
      </c>
      <c r="W31" s="43">
        <v>58.182000000000002</v>
      </c>
      <c r="X31" s="43">
        <v>37.180399999999999</v>
      </c>
      <c r="Y31" s="43">
        <v>32.716099999999997</v>
      </c>
      <c r="Z31" s="44">
        <v>122.0348</v>
      </c>
      <c r="AA31" s="42">
        <v>86.038499999999999</v>
      </c>
      <c r="AB31" s="43">
        <v>60.238300000000002</v>
      </c>
      <c r="AC31" s="43">
        <v>123.05629999999999</v>
      </c>
      <c r="AD31" s="43">
        <v>61.217599999999997</v>
      </c>
      <c r="AE31" s="43">
        <v>44.345599999999997</v>
      </c>
      <c r="AF31" s="43">
        <v>63.603499999999997</v>
      </c>
      <c r="AG31" s="43">
        <v>39.846400000000003</v>
      </c>
      <c r="AH31" s="43">
        <v>142.20320000000001</v>
      </c>
      <c r="AI31" s="43">
        <v>112.02160000000001</v>
      </c>
      <c r="AJ31" s="43">
        <v>47.305700000000002</v>
      </c>
      <c r="AK31" s="43">
        <v>19.572700000000001</v>
      </c>
      <c r="AL31" s="43">
        <v>63.740099999999998</v>
      </c>
      <c r="AM31" s="43">
        <v>46.6098</v>
      </c>
      <c r="AN31" s="43">
        <v>52.757399999999997</v>
      </c>
      <c r="AO31" s="43">
        <v>26.1843</v>
      </c>
      <c r="AP31" s="43">
        <v>55.796399999999998</v>
      </c>
      <c r="AQ31" s="43">
        <v>40.496400000000001</v>
      </c>
      <c r="AR31" s="44">
        <v>27.2026</v>
      </c>
      <c r="AS31">
        <f t="shared" si="0"/>
        <v>0.14691773580062489</v>
      </c>
    </row>
  </sheetData>
  <mergeCells count="8">
    <mergeCell ref="C1:Z1"/>
    <mergeCell ref="AA1:AR1"/>
    <mergeCell ref="A3:A11"/>
    <mergeCell ref="A13:A21"/>
    <mergeCell ref="A23:A31"/>
    <mergeCell ref="R4:R11"/>
    <mergeCell ref="R14:R21"/>
    <mergeCell ref="R24:R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C9A5-51D6-6D48-A09E-D38B963987CB}">
  <dimension ref="A1:G35"/>
  <sheetViews>
    <sheetView topLeftCell="A7"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68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0.71109388399999995</v>
      </c>
      <c r="C3" s="30">
        <v>1.7283899060000001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0.30555036699999999</v>
      </c>
      <c r="C4" s="30">
        <v>0.566931666</v>
      </c>
      <c r="D4" s="30" t="s">
        <v>30</v>
      </c>
      <c r="E4" s="30">
        <v>1.0489049109999999</v>
      </c>
      <c r="F4" s="31" t="s">
        <v>3</v>
      </c>
    </row>
    <row r="5" spans="1:7" x14ac:dyDescent="0.2">
      <c r="A5" t="s">
        <v>6</v>
      </c>
      <c r="B5" s="30">
        <v>1.139084516</v>
      </c>
      <c r="C5" s="30">
        <v>0.67476184100000003</v>
      </c>
      <c r="D5" s="30" t="s">
        <v>31</v>
      </c>
      <c r="E5" s="30">
        <v>0.40323732200000001</v>
      </c>
      <c r="F5" s="30">
        <v>0.68722557299999998</v>
      </c>
    </row>
    <row r="6" spans="1:7" x14ac:dyDescent="0.2">
      <c r="A6" t="s">
        <v>7</v>
      </c>
      <c r="B6" s="30">
        <v>0.219375718</v>
      </c>
      <c r="C6" s="31" t="s">
        <v>3</v>
      </c>
      <c r="D6" s="30" t="s">
        <v>32</v>
      </c>
      <c r="E6" s="30">
        <v>1.222014851</v>
      </c>
      <c r="F6" s="31" t="s">
        <v>3</v>
      </c>
    </row>
    <row r="7" spans="1:7" x14ac:dyDescent="0.2">
      <c r="A7" t="s">
        <v>8</v>
      </c>
      <c r="B7" s="30">
        <v>0.303924527</v>
      </c>
      <c r="C7" s="30">
        <v>0.68236928299999999</v>
      </c>
      <c r="D7" s="30" t="s">
        <v>33</v>
      </c>
      <c r="E7" s="30">
        <v>0.61475980699999999</v>
      </c>
      <c r="F7" s="30">
        <v>0.83665368799999995</v>
      </c>
    </row>
    <row r="8" spans="1:7" x14ac:dyDescent="0.2">
      <c r="A8" t="s">
        <v>9</v>
      </c>
      <c r="B8" s="30">
        <v>0.64844292400000003</v>
      </c>
      <c r="C8" s="30">
        <v>0.14241926399999999</v>
      </c>
      <c r="D8" s="30" t="s">
        <v>34</v>
      </c>
      <c r="E8" s="31" t="s">
        <v>3</v>
      </c>
      <c r="F8" s="30">
        <v>1.143454872</v>
      </c>
    </row>
    <row r="9" spans="1:7" x14ac:dyDescent="0.2">
      <c r="A9" t="s">
        <v>10</v>
      </c>
      <c r="B9" s="30">
        <v>0.29098006700000001</v>
      </c>
      <c r="C9" s="31" t="s">
        <v>3</v>
      </c>
      <c r="D9" s="30" t="s">
        <v>35</v>
      </c>
      <c r="E9" s="30">
        <v>4.0423896000000001E-2</v>
      </c>
      <c r="F9" s="30">
        <v>0.18291458499999999</v>
      </c>
    </row>
    <row r="10" spans="1:7" x14ac:dyDescent="0.2">
      <c r="A10" t="s">
        <v>11</v>
      </c>
      <c r="B10" s="30">
        <v>0.37097260900000001</v>
      </c>
      <c r="C10" s="30">
        <v>0.10068100000000001</v>
      </c>
      <c r="D10" s="30" t="s">
        <v>36</v>
      </c>
      <c r="E10" s="30">
        <v>0.98753777799999998</v>
      </c>
      <c r="F10" s="30">
        <v>1.158719279</v>
      </c>
    </row>
    <row r="11" spans="1:7" x14ac:dyDescent="0.2">
      <c r="A11" t="s">
        <v>12</v>
      </c>
      <c r="B11" s="30">
        <v>0.28005593099999998</v>
      </c>
      <c r="C11" s="30">
        <v>0.464685089</v>
      </c>
      <c r="D11" s="30" t="s">
        <v>37</v>
      </c>
      <c r="E11" s="30">
        <v>0.232949082</v>
      </c>
      <c r="F11" s="30">
        <v>0.75171753299999999</v>
      </c>
    </row>
    <row r="12" spans="1:7" x14ac:dyDescent="0.2">
      <c r="A12" t="s">
        <v>13</v>
      </c>
      <c r="B12" s="30">
        <v>0.15576045799999999</v>
      </c>
      <c r="C12" s="30">
        <v>0.78136406400000002</v>
      </c>
      <c r="D12" s="30" t="s">
        <v>38</v>
      </c>
      <c r="E12" s="30">
        <v>0.27379144900000002</v>
      </c>
      <c r="F12" s="30">
        <v>0.463903069</v>
      </c>
    </row>
    <row r="13" spans="1:7" x14ac:dyDescent="0.2">
      <c r="A13" t="s">
        <v>14</v>
      </c>
      <c r="B13" s="30">
        <v>1.1164557020000001</v>
      </c>
      <c r="C13" s="30">
        <v>3.6124622739999999</v>
      </c>
      <c r="D13" s="30" t="s">
        <v>28</v>
      </c>
      <c r="E13" s="30" t="s">
        <v>3</v>
      </c>
      <c r="F13" s="30" t="s">
        <v>3</v>
      </c>
    </row>
    <row r="14" spans="1:7" x14ac:dyDescent="0.2">
      <c r="A14" t="s">
        <v>15</v>
      </c>
      <c r="B14" s="30">
        <v>23.928403469999999</v>
      </c>
      <c r="C14" s="30">
        <v>36.606039320000001</v>
      </c>
      <c r="D14" s="30" t="s">
        <v>39</v>
      </c>
      <c r="E14" s="30">
        <v>1.97261343</v>
      </c>
      <c r="F14" s="30">
        <v>2.0573479190000001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0.264823698</v>
      </c>
      <c r="F15" s="30">
        <v>0.67763823700000003</v>
      </c>
    </row>
    <row r="16" spans="1:7" x14ac:dyDescent="0.2">
      <c r="A16" t="s">
        <v>17</v>
      </c>
      <c r="B16" s="30">
        <v>0.13674513599999999</v>
      </c>
      <c r="C16" s="30">
        <v>0.364628059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0</v>
      </c>
      <c r="D17" s="30" t="s">
        <v>42</v>
      </c>
      <c r="E17" s="30">
        <v>0.29787363300000003</v>
      </c>
      <c r="F17" s="30">
        <v>1.2019787390000001</v>
      </c>
    </row>
    <row r="18" spans="1:6" x14ac:dyDescent="0.2">
      <c r="A18" t="s">
        <v>19</v>
      </c>
      <c r="B18" s="30">
        <v>0.506463055</v>
      </c>
      <c r="C18" s="30">
        <v>0.57579060000000004</v>
      </c>
      <c r="D18" s="30" t="s">
        <v>43</v>
      </c>
      <c r="E18" s="30">
        <v>0.21684798399999999</v>
      </c>
      <c r="F18" s="30">
        <v>0.24981547400000001</v>
      </c>
    </row>
    <row r="19" spans="1:6" x14ac:dyDescent="0.2">
      <c r="A19" t="s">
        <v>20</v>
      </c>
      <c r="B19" s="31" t="s">
        <v>3</v>
      </c>
      <c r="C19" s="30">
        <v>0.40117786700000002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0.21556883900000001</v>
      </c>
      <c r="C20" s="30">
        <v>0.456057198</v>
      </c>
      <c r="D20" s="30" t="s">
        <v>45</v>
      </c>
      <c r="E20" s="30">
        <v>0.32726467199999998</v>
      </c>
      <c r="F20" s="30">
        <v>0.90198378300000004</v>
      </c>
    </row>
    <row r="21" spans="1:6" x14ac:dyDescent="0.2">
      <c r="A21" t="s">
        <v>22</v>
      </c>
      <c r="B21" s="30">
        <v>0.33343881600000003</v>
      </c>
      <c r="C21" s="30">
        <v>0.69366317600000005</v>
      </c>
      <c r="D21" s="30" t="s">
        <v>46</v>
      </c>
      <c r="E21" s="30">
        <v>6.5811944860000002</v>
      </c>
      <c r="F21" s="30">
        <v>2.6901145710000001</v>
      </c>
    </row>
    <row r="22" spans="1:6" x14ac:dyDescent="0.2">
      <c r="A22" t="s">
        <v>23</v>
      </c>
      <c r="B22" s="30">
        <v>12.55725962</v>
      </c>
      <c r="C22" s="30">
        <v>6.7704001519999997</v>
      </c>
      <c r="D22" s="30"/>
      <c r="E22" s="30"/>
      <c r="F22" s="30"/>
    </row>
    <row r="23" spans="1:6" x14ac:dyDescent="0.2">
      <c r="A23" t="s">
        <v>24</v>
      </c>
      <c r="B23" s="30">
        <v>0.128791554</v>
      </c>
      <c r="C23" s="30">
        <v>1.2435015469999999</v>
      </c>
      <c r="D23" s="30"/>
      <c r="E23" s="30"/>
      <c r="F23" s="30"/>
    </row>
    <row r="24" spans="1:6" x14ac:dyDescent="0.2">
      <c r="A24" t="s">
        <v>25</v>
      </c>
      <c r="B24" s="30">
        <v>0.48018359500000002</v>
      </c>
      <c r="C24" s="30">
        <v>0.42422492899999997</v>
      </c>
      <c r="D24" s="30"/>
      <c r="E24" s="30"/>
      <c r="F24" s="30"/>
    </row>
    <row r="25" spans="1:6" x14ac:dyDescent="0.2">
      <c r="A25" t="s">
        <v>26</v>
      </c>
      <c r="B25" s="30">
        <v>4.7523874429999999</v>
      </c>
      <c r="C25" s="30">
        <v>3.508248547</v>
      </c>
      <c r="D25" s="30"/>
      <c r="E25" s="30"/>
      <c r="F25" s="30"/>
    </row>
    <row r="26" spans="1:6" x14ac:dyDescent="0.2">
      <c r="A26" t="s">
        <v>27</v>
      </c>
      <c r="B26" s="30">
        <v>1.8937621069999999</v>
      </c>
      <c r="C26" s="30">
        <v>4.6892331020000002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35.694000000000003</v>
      </c>
      <c r="D31" s="25">
        <v>3.2650000000000001</v>
      </c>
      <c r="E31" s="26">
        <v>7.9000000000000001E-2</v>
      </c>
    </row>
    <row r="32" spans="1:6" ht="17" thickBot="1" x14ac:dyDescent="0.25">
      <c r="A32" s="24" t="s">
        <v>56</v>
      </c>
      <c r="B32" s="25">
        <v>1</v>
      </c>
      <c r="C32" s="25">
        <v>31.677</v>
      </c>
      <c r="D32" s="25">
        <v>9.4689999999999994</v>
      </c>
      <c r="E32" s="26">
        <v>4.0000000000000001E-3</v>
      </c>
    </row>
    <row r="33" spans="1:5" ht="17" thickBot="1" x14ac:dyDescent="0.25">
      <c r="A33" s="24" t="s">
        <v>57</v>
      </c>
      <c r="B33" s="25">
        <v>1</v>
      </c>
      <c r="C33" s="25">
        <v>35.694000000000003</v>
      </c>
      <c r="D33" s="25">
        <v>7.9000000000000001E-2</v>
      </c>
      <c r="E33" s="26">
        <v>0.78100000000000003</v>
      </c>
    </row>
    <row r="34" spans="1:5" ht="17" thickBot="1" x14ac:dyDescent="0.25">
      <c r="A34" s="21" t="s">
        <v>58</v>
      </c>
      <c r="B34" s="27">
        <v>1</v>
      </c>
      <c r="C34" s="27">
        <v>31.677</v>
      </c>
      <c r="D34" s="27">
        <v>0.14000000000000001</v>
      </c>
      <c r="E34" s="28">
        <v>0.71</v>
      </c>
    </row>
    <row r="35" spans="1:5" x14ac:dyDescent="0.2">
      <c r="A35" s="20" t="s">
        <v>80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28F5-349D-604B-A8B1-41CE2B82F6DD}">
  <dimension ref="A1:G35"/>
  <sheetViews>
    <sheetView topLeftCell="A19" workbookViewId="0">
      <selection activeCell="G2" sqref="G2"/>
    </sheetView>
  </sheetViews>
  <sheetFormatPr baseColWidth="10" defaultRowHeight="16" x14ac:dyDescent="0.2"/>
  <cols>
    <col min="2" max="3" width="11.6640625" bestFit="1" customWidth="1"/>
    <col min="5" max="6" width="11" bestFit="1" customWidth="1"/>
  </cols>
  <sheetData>
    <row r="1" spans="1:7" x14ac:dyDescent="0.2">
      <c r="A1" s="53" t="s">
        <v>69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39.232769449999999</v>
      </c>
      <c r="C3" s="30">
        <v>73.232117259999995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24.31034494</v>
      </c>
      <c r="C4" s="30">
        <v>60.685653000000002</v>
      </c>
      <c r="D4" s="30" t="s">
        <v>30</v>
      </c>
      <c r="E4" s="30">
        <v>69.545278949999997</v>
      </c>
      <c r="F4" s="31" t="s">
        <v>3</v>
      </c>
    </row>
    <row r="5" spans="1:7" x14ac:dyDescent="0.2">
      <c r="A5" t="s">
        <v>6</v>
      </c>
      <c r="B5" s="30">
        <v>131.12046190000001</v>
      </c>
      <c r="C5" s="30">
        <v>41.779868919999998</v>
      </c>
      <c r="D5" s="30" t="s">
        <v>31</v>
      </c>
      <c r="E5" s="30">
        <v>20.112425649999999</v>
      </c>
      <c r="F5" s="30">
        <v>36.48686532</v>
      </c>
    </row>
    <row r="6" spans="1:7" x14ac:dyDescent="0.2">
      <c r="A6" t="s">
        <v>7</v>
      </c>
      <c r="B6" s="30">
        <v>35.492415510000001</v>
      </c>
      <c r="C6" s="31" t="s">
        <v>3</v>
      </c>
      <c r="D6" s="30" t="s">
        <v>32</v>
      </c>
      <c r="E6" s="30">
        <v>43.188012290000003</v>
      </c>
      <c r="F6" s="31" t="s">
        <v>3</v>
      </c>
    </row>
    <row r="7" spans="1:7" x14ac:dyDescent="0.2">
      <c r="A7" t="s">
        <v>8</v>
      </c>
      <c r="B7" s="30">
        <v>40.249401450000001</v>
      </c>
      <c r="C7" s="30">
        <v>106.0533423</v>
      </c>
      <c r="D7" s="30" t="s">
        <v>33</v>
      </c>
      <c r="E7" s="30">
        <v>54.942874889999999</v>
      </c>
      <c r="F7" s="30">
        <v>25.548709720000002</v>
      </c>
    </row>
    <row r="8" spans="1:7" x14ac:dyDescent="0.2">
      <c r="A8" t="s">
        <v>9</v>
      </c>
      <c r="B8" s="30">
        <v>52.723599700000001</v>
      </c>
      <c r="C8" s="30">
        <v>39.986224409999998</v>
      </c>
      <c r="D8" s="30" t="s">
        <v>34</v>
      </c>
      <c r="E8" s="31" t="s">
        <v>3</v>
      </c>
      <c r="F8" s="30">
        <v>99.870378900000006</v>
      </c>
    </row>
    <row r="9" spans="1:7" x14ac:dyDescent="0.2">
      <c r="A9" t="s">
        <v>10</v>
      </c>
      <c r="B9" s="30">
        <v>46.532932600000002</v>
      </c>
      <c r="C9" s="31" t="s">
        <v>3</v>
      </c>
      <c r="D9" s="30" t="s">
        <v>35</v>
      </c>
      <c r="E9" s="30">
        <v>16.104657679999999</v>
      </c>
      <c r="F9" s="30">
        <v>15.822292239999999</v>
      </c>
    </row>
    <row r="10" spans="1:7" x14ac:dyDescent="0.2">
      <c r="A10" t="s">
        <v>11</v>
      </c>
      <c r="B10" s="30">
        <v>42.146300599999996</v>
      </c>
      <c r="C10" s="30">
        <v>18.689479330000001</v>
      </c>
      <c r="D10" s="30" t="s">
        <v>36</v>
      </c>
      <c r="E10" s="30">
        <v>134.65045499999999</v>
      </c>
      <c r="F10" s="30">
        <v>57.837004810000003</v>
      </c>
    </row>
    <row r="11" spans="1:7" x14ac:dyDescent="0.2">
      <c r="A11" t="s">
        <v>12</v>
      </c>
      <c r="B11" s="30">
        <v>23.483639320000002</v>
      </c>
      <c r="C11" s="30">
        <v>59.808590270000003</v>
      </c>
      <c r="D11" s="30" t="s">
        <v>37</v>
      </c>
      <c r="E11" s="30">
        <v>23.39403802</v>
      </c>
      <c r="F11" s="30">
        <v>56.206830889999999</v>
      </c>
    </row>
    <row r="12" spans="1:7" x14ac:dyDescent="0.2">
      <c r="A12" t="s">
        <v>13</v>
      </c>
      <c r="B12" s="30">
        <v>20.442441370000001</v>
      </c>
      <c r="C12" s="30">
        <v>89.184473679999996</v>
      </c>
      <c r="D12" s="30" t="s">
        <v>38</v>
      </c>
      <c r="E12" s="30">
        <v>57.75528353</v>
      </c>
      <c r="F12" s="30">
        <v>42.309906249999997</v>
      </c>
    </row>
    <row r="13" spans="1:7" x14ac:dyDescent="0.2">
      <c r="A13" t="s">
        <v>14</v>
      </c>
      <c r="B13" s="30">
        <v>69.830982419999998</v>
      </c>
      <c r="C13" s="30">
        <v>195.6529501</v>
      </c>
      <c r="D13" s="30" t="s">
        <v>28</v>
      </c>
      <c r="E13" s="30">
        <v>8.3206592910000001</v>
      </c>
      <c r="F13" s="30">
        <v>264.43339220000001</v>
      </c>
    </row>
    <row r="14" spans="1:7" x14ac:dyDescent="0.2">
      <c r="A14" t="s">
        <v>15</v>
      </c>
      <c r="B14" s="30">
        <v>1590.2400439999999</v>
      </c>
      <c r="C14" s="30">
        <v>1812.444285</v>
      </c>
      <c r="D14" s="30" t="s">
        <v>39</v>
      </c>
      <c r="E14" s="30">
        <v>9.0216024489999995</v>
      </c>
      <c r="F14" s="30">
        <v>193.0276575</v>
      </c>
    </row>
    <row r="15" spans="1:7" x14ac:dyDescent="0.2">
      <c r="A15" t="s">
        <v>16</v>
      </c>
      <c r="B15" s="30" t="s">
        <v>3</v>
      </c>
      <c r="C15" s="30">
        <v>0.81331126499999995</v>
      </c>
      <c r="D15" s="30" t="s">
        <v>40</v>
      </c>
      <c r="E15" s="30">
        <v>69.225362489999995</v>
      </c>
      <c r="F15" s="30">
        <v>49.518842970000001</v>
      </c>
    </row>
    <row r="16" spans="1:7" x14ac:dyDescent="0.2">
      <c r="A16" t="s">
        <v>17</v>
      </c>
      <c r="B16" s="30">
        <v>6.2375223990000004</v>
      </c>
      <c r="C16" s="30">
        <v>13.31192031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0.147971186</v>
      </c>
      <c r="D17" s="30" t="s">
        <v>42</v>
      </c>
      <c r="E17" s="30">
        <v>49.152116409999998</v>
      </c>
      <c r="F17" s="30">
        <v>78.422603460000005</v>
      </c>
    </row>
    <row r="18" spans="1:6" x14ac:dyDescent="0.2">
      <c r="A18" t="s">
        <v>19</v>
      </c>
      <c r="B18" s="30">
        <v>48.331361579999999</v>
      </c>
      <c r="C18" s="30">
        <v>30.475617530000001</v>
      </c>
      <c r="D18" s="30" t="s">
        <v>43</v>
      </c>
      <c r="E18" s="30">
        <v>19.372446020000002</v>
      </c>
      <c r="F18" s="30">
        <v>6.8782454340000001</v>
      </c>
    </row>
    <row r="19" spans="1:6" x14ac:dyDescent="0.2">
      <c r="A19" t="s">
        <v>20</v>
      </c>
      <c r="B19" s="31" t="s">
        <v>3</v>
      </c>
      <c r="C19" s="30">
        <v>148.41384819999999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11.391454530000001</v>
      </c>
      <c r="C20" s="30">
        <v>24.957133070000001</v>
      </c>
      <c r="D20" s="30" t="s">
        <v>45</v>
      </c>
      <c r="E20" s="30">
        <v>9.3823106890000005</v>
      </c>
      <c r="F20" s="30">
        <v>112.86115049999999</v>
      </c>
    </row>
    <row r="21" spans="1:6" x14ac:dyDescent="0.2">
      <c r="A21" t="s">
        <v>22</v>
      </c>
      <c r="B21" s="30">
        <v>33.545459860000001</v>
      </c>
      <c r="C21" s="30">
        <v>99.416023539999998</v>
      </c>
      <c r="D21" s="30" t="s">
        <v>46</v>
      </c>
      <c r="E21" s="30">
        <v>136.0719905</v>
      </c>
      <c r="F21" s="30">
        <v>100.6190422</v>
      </c>
    </row>
    <row r="22" spans="1:6" x14ac:dyDescent="0.2">
      <c r="A22" t="s">
        <v>23</v>
      </c>
      <c r="B22" s="30">
        <v>403.82677910000001</v>
      </c>
      <c r="C22" s="30">
        <v>167.83121209999999</v>
      </c>
      <c r="D22" s="30"/>
      <c r="E22" s="30"/>
      <c r="F22" s="30"/>
    </row>
    <row r="23" spans="1:6" x14ac:dyDescent="0.2">
      <c r="A23" t="s">
        <v>24</v>
      </c>
      <c r="B23" s="30">
        <v>40.846442250000003</v>
      </c>
      <c r="C23" s="30">
        <v>36.786442430000001</v>
      </c>
      <c r="D23" s="30"/>
      <c r="E23" s="30"/>
      <c r="F23" s="30"/>
    </row>
    <row r="24" spans="1:6" x14ac:dyDescent="0.2">
      <c r="A24" t="s">
        <v>25</v>
      </c>
      <c r="B24" s="30">
        <v>63.398791639999999</v>
      </c>
      <c r="C24" s="30">
        <v>59.75500392</v>
      </c>
      <c r="D24" s="30"/>
      <c r="E24" s="30"/>
      <c r="F24" s="30"/>
    </row>
    <row r="25" spans="1:6" x14ac:dyDescent="0.2">
      <c r="A25" t="s">
        <v>26</v>
      </c>
      <c r="B25" s="30">
        <v>83.846240159999994</v>
      </c>
      <c r="C25" s="30">
        <v>82.879418220000005</v>
      </c>
      <c r="D25" s="30"/>
      <c r="E25" s="30"/>
      <c r="F25" s="30"/>
    </row>
    <row r="26" spans="1:6" x14ac:dyDescent="0.2">
      <c r="A26" t="s">
        <v>27</v>
      </c>
      <c r="B26" s="30">
        <v>66.724840830000005</v>
      </c>
      <c r="C26" s="30">
        <v>78.12637909</v>
      </c>
      <c r="D26" s="30"/>
      <c r="E26" s="30"/>
      <c r="F26" s="30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35.048000000000002</v>
      </c>
      <c r="D31" s="4">
        <v>309.59699999999998</v>
      </c>
      <c r="E31" s="4" t="s">
        <v>55</v>
      </c>
    </row>
    <row r="32" spans="1:6" x14ac:dyDescent="0.2">
      <c r="A32" s="3" t="s">
        <v>56</v>
      </c>
      <c r="B32" s="4">
        <v>1</v>
      </c>
      <c r="C32" s="4">
        <v>26.95</v>
      </c>
      <c r="D32" s="4">
        <v>3.2210000000000001</v>
      </c>
      <c r="E32" s="4">
        <v>8.4000000000000005E-2</v>
      </c>
    </row>
    <row r="33" spans="1:5" x14ac:dyDescent="0.2">
      <c r="A33" s="3" t="s">
        <v>57</v>
      </c>
      <c r="B33" s="4">
        <v>1</v>
      </c>
      <c r="C33" s="4">
        <v>35.048000000000002</v>
      </c>
      <c r="D33" s="4">
        <v>6.9000000000000006E-2</v>
      </c>
      <c r="E33" s="4">
        <v>0.79500000000000004</v>
      </c>
    </row>
    <row r="34" spans="1:5" x14ac:dyDescent="0.2">
      <c r="A34" s="3" t="s">
        <v>58</v>
      </c>
      <c r="B34" s="4">
        <v>1</v>
      </c>
      <c r="C34" s="4">
        <v>26.95</v>
      </c>
      <c r="D34" s="4">
        <v>0.79300000000000004</v>
      </c>
      <c r="E34" s="4">
        <v>0.38100000000000001</v>
      </c>
    </row>
    <row r="35" spans="1:5" x14ac:dyDescent="0.2">
      <c r="A35" s="4" t="s">
        <v>81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FBE9-363B-CC42-863C-2307D8C24B1E}">
  <dimension ref="A1:G35"/>
  <sheetViews>
    <sheetView topLeftCell="A15" workbookViewId="0">
      <selection activeCell="G2" sqref="G2"/>
    </sheetView>
  </sheetViews>
  <sheetFormatPr baseColWidth="10" defaultRowHeight="16" x14ac:dyDescent="0.2"/>
  <cols>
    <col min="2" max="2" width="11.6640625" bestFit="1" customWidth="1"/>
    <col min="3" max="3" width="11" bestFit="1" customWidth="1"/>
    <col min="5" max="6" width="11" bestFit="1" customWidth="1"/>
  </cols>
  <sheetData>
    <row r="1" spans="1:7" x14ac:dyDescent="0.2">
      <c r="A1" s="53" t="s">
        <v>85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2.5228132520000002</v>
      </c>
      <c r="C3" s="30">
        <v>6.3664381539999999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1.2931483189999999</v>
      </c>
      <c r="C4" s="30">
        <v>3.7717662970000001</v>
      </c>
      <c r="D4" s="30" t="s">
        <v>30</v>
      </c>
      <c r="E4" s="30">
        <v>5.3008204259999996</v>
      </c>
      <c r="F4" s="31" t="s">
        <v>3</v>
      </c>
    </row>
    <row r="5" spans="1:7" x14ac:dyDescent="0.2">
      <c r="A5" t="s">
        <v>6</v>
      </c>
      <c r="B5" s="30">
        <v>5.8072615379999997</v>
      </c>
      <c r="C5" s="30">
        <v>2.3620552099999998</v>
      </c>
      <c r="D5" s="30" t="s">
        <v>31</v>
      </c>
      <c r="E5" s="30">
        <v>0.74300977400000001</v>
      </c>
      <c r="F5" s="30">
        <v>2.302419553</v>
      </c>
    </row>
    <row r="6" spans="1:7" x14ac:dyDescent="0.2">
      <c r="A6" t="s">
        <v>7</v>
      </c>
      <c r="B6" s="30">
        <v>1.1222182080000001</v>
      </c>
      <c r="C6" s="31">
        <v>0.30055904999999999</v>
      </c>
      <c r="D6" s="30" t="s">
        <v>32</v>
      </c>
      <c r="E6" s="30">
        <v>4.1861534320000002</v>
      </c>
      <c r="F6" s="31" t="s">
        <v>3</v>
      </c>
    </row>
    <row r="7" spans="1:7" x14ac:dyDescent="0.2">
      <c r="A7" t="s">
        <v>8</v>
      </c>
      <c r="B7" s="30">
        <v>1.9837218139999999</v>
      </c>
      <c r="C7" s="30">
        <v>6.6073182099999999</v>
      </c>
      <c r="D7" s="30" t="s">
        <v>33</v>
      </c>
      <c r="E7" s="30">
        <v>1.565583937</v>
      </c>
      <c r="F7" s="30">
        <v>3.712431746</v>
      </c>
    </row>
    <row r="8" spans="1:7" x14ac:dyDescent="0.2">
      <c r="A8" t="s">
        <v>9</v>
      </c>
      <c r="B8" s="30">
        <v>4.6213211769999996</v>
      </c>
      <c r="C8" s="30">
        <v>2.5361782320000001</v>
      </c>
      <c r="D8" s="30" t="s">
        <v>34</v>
      </c>
      <c r="E8" s="31" t="s">
        <v>3</v>
      </c>
      <c r="F8" s="30">
        <v>4.8714825079999997</v>
      </c>
    </row>
    <row r="9" spans="1:7" x14ac:dyDescent="0.2">
      <c r="A9" t="s">
        <v>10</v>
      </c>
      <c r="B9" s="30">
        <v>0.89245284899999999</v>
      </c>
      <c r="C9" s="31" t="s">
        <v>3</v>
      </c>
      <c r="D9" s="30" t="s">
        <v>35</v>
      </c>
      <c r="E9" s="30">
        <v>0.74100218699999998</v>
      </c>
      <c r="F9" s="30">
        <v>0.51260219399999996</v>
      </c>
    </row>
    <row r="10" spans="1:7" x14ac:dyDescent="0.2">
      <c r="A10" t="s">
        <v>11</v>
      </c>
      <c r="B10" s="30">
        <v>1.6996040750000001</v>
      </c>
      <c r="C10" s="30">
        <v>0.367343955</v>
      </c>
      <c r="D10" s="30" t="s">
        <v>36</v>
      </c>
      <c r="E10" s="30">
        <v>2.8768982529999998</v>
      </c>
      <c r="F10" s="30">
        <v>6.3107987149999998</v>
      </c>
    </row>
    <row r="11" spans="1:7" x14ac:dyDescent="0.2">
      <c r="A11" t="s">
        <v>12</v>
      </c>
      <c r="B11" s="30">
        <v>1.181455508</v>
      </c>
      <c r="C11" s="30">
        <v>2.5744044750000001</v>
      </c>
      <c r="D11" s="30" t="s">
        <v>37</v>
      </c>
      <c r="E11" s="30">
        <v>0.61974218000000003</v>
      </c>
      <c r="F11" s="30">
        <v>2.9287776939999999</v>
      </c>
    </row>
    <row r="12" spans="1:7" x14ac:dyDescent="0.2">
      <c r="A12" t="s">
        <v>13</v>
      </c>
      <c r="B12" s="30">
        <v>0.97692199099999999</v>
      </c>
      <c r="C12" s="30">
        <v>4.3067990780000001</v>
      </c>
      <c r="D12" s="30" t="s">
        <v>38</v>
      </c>
      <c r="E12" s="30">
        <v>2.0228747739999999</v>
      </c>
      <c r="F12" s="30">
        <v>1.378185861</v>
      </c>
    </row>
    <row r="13" spans="1:7" x14ac:dyDescent="0.2">
      <c r="A13" t="s">
        <v>14</v>
      </c>
      <c r="B13" s="30">
        <v>2.602025061</v>
      </c>
      <c r="C13" s="30">
        <v>10.074663320000001</v>
      </c>
      <c r="D13" s="30" t="s">
        <v>28</v>
      </c>
      <c r="E13" s="30">
        <v>1.3049579999999999E-3</v>
      </c>
      <c r="F13" s="30">
        <v>8.2628890000000007E-3</v>
      </c>
    </row>
    <row r="14" spans="1:7" x14ac:dyDescent="0.2">
      <c r="A14" t="s">
        <v>15</v>
      </c>
      <c r="B14" s="30">
        <v>118.5466297</v>
      </c>
      <c r="C14" s="30">
        <v>93.265526739999999</v>
      </c>
      <c r="D14" s="30" t="s">
        <v>39</v>
      </c>
      <c r="E14" s="30">
        <v>7.7078227449999996</v>
      </c>
      <c r="F14" s="30">
        <v>9.1821168390000008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1.4953502460000001</v>
      </c>
      <c r="F15" s="30">
        <v>1.9784272540000001</v>
      </c>
    </row>
    <row r="16" spans="1:7" x14ac:dyDescent="0.2">
      <c r="A16" t="s">
        <v>17</v>
      </c>
      <c r="B16" s="30">
        <v>0.92000890700000004</v>
      </c>
      <c r="C16" s="30">
        <v>2.410537411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8.1885423999999998E-2</v>
      </c>
      <c r="D17" s="30" t="s">
        <v>42</v>
      </c>
      <c r="E17" s="30">
        <v>1.864209939</v>
      </c>
      <c r="F17" s="30">
        <v>3.4706550379999999</v>
      </c>
    </row>
    <row r="18" spans="1:6" x14ac:dyDescent="0.2">
      <c r="A18" t="s">
        <v>19</v>
      </c>
      <c r="B18" s="30">
        <v>3.1606892919999998</v>
      </c>
      <c r="C18" s="30">
        <v>3.238010042</v>
      </c>
      <c r="D18" s="30" t="s">
        <v>43</v>
      </c>
      <c r="E18" s="30">
        <v>1.151065958</v>
      </c>
      <c r="F18" s="30">
        <v>3.1940933029999998</v>
      </c>
    </row>
    <row r="19" spans="1:6" x14ac:dyDescent="0.2">
      <c r="A19" t="s">
        <v>20</v>
      </c>
      <c r="B19" s="31" t="s">
        <v>3</v>
      </c>
      <c r="C19" s="30">
        <v>14.26230301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0.68970997499999998</v>
      </c>
      <c r="C20" s="30">
        <v>2.798381075</v>
      </c>
      <c r="D20" s="30" t="s">
        <v>45</v>
      </c>
      <c r="E20" s="30">
        <v>1.858115054</v>
      </c>
      <c r="F20" s="30">
        <v>8.3829230379999995</v>
      </c>
    </row>
    <row r="21" spans="1:6" x14ac:dyDescent="0.2">
      <c r="A21" t="s">
        <v>22</v>
      </c>
      <c r="B21" s="30">
        <v>5.007981526</v>
      </c>
      <c r="C21" s="30">
        <v>6.6830167789999999</v>
      </c>
      <c r="D21" s="30" t="s">
        <v>46</v>
      </c>
      <c r="E21" s="30">
        <v>9.7004223429999996</v>
      </c>
      <c r="F21" s="30">
        <v>4.8192936700000004</v>
      </c>
    </row>
    <row r="22" spans="1:6" x14ac:dyDescent="0.2">
      <c r="A22" t="s">
        <v>23</v>
      </c>
      <c r="B22" s="30">
        <v>14.90645499</v>
      </c>
      <c r="C22" s="30">
        <v>11.405439100000001</v>
      </c>
      <c r="D22" s="30"/>
      <c r="E22" s="30"/>
      <c r="F22" s="30"/>
    </row>
    <row r="23" spans="1:6" x14ac:dyDescent="0.2">
      <c r="A23" t="s">
        <v>24</v>
      </c>
      <c r="B23" s="30">
        <v>1.6167687340000001</v>
      </c>
      <c r="C23" s="30">
        <v>5.0215927359999997</v>
      </c>
      <c r="D23" s="30"/>
      <c r="E23" s="30"/>
      <c r="F23" s="30"/>
    </row>
    <row r="24" spans="1:6" x14ac:dyDescent="0.2">
      <c r="A24" t="s">
        <v>25</v>
      </c>
      <c r="B24" s="30">
        <v>2.2973736260000002</v>
      </c>
      <c r="C24" s="30">
        <v>3.7387486019999998</v>
      </c>
      <c r="D24" s="30"/>
      <c r="E24" s="30"/>
      <c r="F24" s="30"/>
    </row>
    <row r="25" spans="1:6" x14ac:dyDescent="0.2">
      <c r="A25" t="s">
        <v>26</v>
      </c>
      <c r="B25" s="30">
        <v>4.6443110269999996</v>
      </c>
      <c r="C25" s="30">
        <v>4.0077654540000003</v>
      </c>
      <c r="D25" s="30"/>
      <c r="E25" s="30"/>
      <c r="F25" s="30"/>
    </row>
    <row r="26" spans="1:6" x14ac:dyDescent="0.2">
      <c r="A26" t="s">
        <v>27</v>
      </c>
      <c r="B26" s="30">
        <v>2.7337909749999998</v>
      </c>
      <c r="C26" s="30">
        <v>3.9818258860000002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36.475999999999999</v>
      </c>
      <c r="D31" s="25">
        <v>10.295999999999999</v>
      </c>
      <c r="E31" s="26">
        <v>3.0000000000000001E-3</v>
      </c>
    </row>
    <row r="32" spans="1:6" ht="17" thickBot="1" x14ac:dyDescent="0.25">
      <c r="A32" s="24" t="s">
        <v>56</v>
      </c>
      <c r="B32" s="25">
        <v>1</v>
      </c>
      <c r="C32" s="25">
        <v>32.200000000000003</v>
      </c>
      <c r="D32" s="25">
        <v>9.1259999999999994</v>
      </c>
      <c r="E32" s="26">
        <v>5.0000000000000001E-3</v>
      </c>
    </row>
    <row r="33" spans="1:5" ht="17" thickBot="1" x14ac:dyDescent="0.25">
      <c r="A33" s="24" t="s">
        <v>57</v>
      </c>
      <c r="B33" s="25">
        <v>1</v>
      </c>
      <c r="C33" s="25">
        <v>36.475999999999999</v>
      </c>
      <c r="D33" s="25">
        <v>0.77400000000000002</v>
      </c>
      <c r="E33" s="26">
        <v>0.38500000000000001</v>
      </c>
    </row>
    <row r="34" spans="1:5" ht="17" thickBot="1" x14ac:dyDescent="0.25">
      <c r="A34" s="21" t="s">
        <v>58</v>
      </c>
      <c r="B34" s="27">
        <v>1</v>
      </c>
      <c r="C34" s="27">
        <v>32.200000000000003</v>
      </c>
      <c r="D34" s="27">
        <v>0.80200000000000005</v>
      </c>
      <c r="E34" s="28">
        <v>0.377</v>
      </c>
    </row>
    <row r="35" spans="1:5" x14ac:dyDescent="0.2">
      <c r="A35" s="20" t="s">
        <v>82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ED0A-5DF6-ED4F-A4AB-47C8854A09E7}">
  <dimension ref="A1:G35"/>
  <sheetViews>
    <sheetView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84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0.22710586099999999</v>
      </c>
      <c r="C3" s="30">
        <v>0.27805797900000001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0.24441542199999999</v>
      </c>
      <c r="C4" s="30">
        <v>0.28576754999999998</v>
      </c>
      <c r="D4" s="30" t="s">
        <v>30</v>
      </c>
      <c r="E4" s="30">
        <v>0.2386055</v>
      </c>
      <c r="F4" s="31" t="s">
        <v>3</v>
      </c>
    </row>
    <row r="5" spans="1:7" x14ac:dyDescent="0.2">
      <c r="A5" t="s">
        <v>6</v>
      </c>
      <c r="B5" s="30">
        <v>0.31835285800000002</v>
      </c>
      <c r="C5" s="30">
        <v>0.25046795500000002</v>
      </c>
      <c r="D5" s="30" t="s">
        <v>31</v>
      </c>
      <c r="E5" s="30">
        <v>0.19309264400000001</v>
      </c>
      <c r="F5" s="30">
        <v>0.246378717</v>
      </c>
    </row>
    <row r="6" spans="1:7" x14ac:dyDescent="0.2">
      <c r="A6" t="s">
        <v>7</v>
      </c>
      <c r="B6" s="30">
        <v>0.41698672199999998</v>
      </c>
      <c r="C6" s="31" t="s">
        <v>3</v>
      </c>
      <c r="D6" s="30" t="s">
        <v>32</v>
      </c>
      <c r="E6" s="30">
        <v>0.25505631899999998</v>
      </c>
      <c r="F6" s="31" t="s">
        <v>3</v>
      </c>
    </row>
    <row r="7" spans="1:7" x14ac:dyDescent="0.2">
      <c r="A7" t="s">
        <v>8</v>
      </c>
      <c r="B7" s="30">
        <v>0.148420051</v>
      </c>
      <c r="C7" s="30">
        <v>0.29277848299999998</v>
      </c>
      <c r="D7" s="30" t="s">
        <v>33</v>
      </c>
      <c r="E7" s="30">
        <v>0.77204337199999995</v>
      </c>
      <c r="F7" s="30">
        <v>0.264320534</v>
      </c>
    </row>
    <row r="8" spans="1:7" x14ac:dyDescent="0.2">
      <c r="A8" t="s">
        <v>9</v>
      </c>
      <c r="B8" s="30">
        <v>0.32720215800000002</v>
      </c>
      <c r="C8" s="30">
        <v>0.35280420299999998</v>
      </c>
      <c r="D8" s="30" t="s">
        <v>34</v>
      </c>
      <c r="E8" s="31" t="s">
        <v>3</v>
      </c>
      <c r="F8" s="30">
        <v>0.40137415799999998</v>
      </c>
    </row>
    <row r="9" spans="1:7" x14ac:dyDescent="0.2">
      <c r="A9" t="s">
        <v>10</v>
      </c>
      <c r="B9" s="30">
        <v>0.18917452900000001</v>
      </c>
      <c r="C9" s="31" t="s">
        <v>3</v>
      </c>
      <c r="D9" s="30" t="s">
        <v>35</v>
      </c>
      <c r="E9" s="30">
        <v>0.17190386399999999</v>
      </c>
      <c r="F9" s="30">
        <v>0.21779036500000001</v>
      </c>
    </row>
    <row r="10" spans="1:7" x14ac:dyDescent="0.2">
      <c r="A10" t="s">
        <v>11</v>
      </c>
      <c r="B10" s="30">
        <v>1.4904554029999999</v>
      </c>
      <c r="C10" s="30">
        <v>0.143132966</v>
      </c>
      <c r="D10" s="30" t="s">
        <v>36</v>
      </c>
      <c r="E10" s="30">
        <v>0.44983279500000001</v>
      </c>
      <c r="F10" s="30">
        <v>0.29867809200000001</v>
      </c>
    </row>
    <row r="11" spans="1:7" x14ac:dyDescent="0.2">
      <c r="A11" t="s">
        <v>12</v>
      </c>
      <c r="B11" s="30">
        <v>0.395768917</v>
      </c>
      <c r="C11" s="30">
        <v>0.92032946500000001</v>
      </c>
      <c r="D11" s="30" t="s">
        <v>37</v>
      </c>
      <c r="E11" s="30">
        <v>0.222256493</v>
      </c>
      <c r="F11" s="30">
        <v>0.31205699100000001</v>
      </c>
    </row>
    <row r="12" spans="1:7" x14ac:dyDescent="0.2">
      <c r="A12" t="s">
        <v>13</v>
      </c>
      <c r="B12" s="30">
        <v>0.54884364699999999</v>
      </c>
      <c r="C12" s="30">
        <v>0.50138181900000001</v>
      </c>
      <c r="D12" s="30" t="s">
        <v>38</v>
      </c>
      <c r="E12" s="30">
        <v>0.144601225</v>
      </c>
      <c r="F12" s="30">
        <v>0.95585902599999995</v>
      </c>
    </row>
    <row r="13" spans="1:7" x14ac:dyDescent="0.2">
      <c r="A13" t="s">
        <v>14</v>
      </c>
      <c r="B13" s="30">
        <v>0.178703794</v>
      </c>
      <c r="C13" s="30">
        <v>0.97368940299999995</v>
      </c>
      <c r="D13" s="30" t="s">
        <v>28</v>
      </c>
      <c r="E13" s="30">
        <v>0.34611609300000001</v>
      </c>
      <c r="F13" s="30">
        <v>9.3159057749999992</v>
      </c>
    </row>
    <row r="14" spans="1:7" x14ac:dyDescent="0.2">
      <c r="A14" t="s">
        <v>15</v>
      </c>
      <c r="B14" s="30">
        <v>1.6685933E-2</v>
      </c>
      <c r="C14" s="30">
        <v>7.9382510000000003E-2</v>
      </c>
      <c r="D14" s="30" t="s">
        <v>39</v>
      </c>
      <c r="E14" s="30">
        <v>0.27174781599999998</v>
      </c>
      <c r="F14" s="30">
        <v>0.129857845</v>
      </c>
    </row>
    <row r="15" spans="1:7" x14ac:dyDescent="0.2">
      <c r="A15" t="s">
        <v>16</v>
      </c>
      <c r="B15" s="30" t="s">
        <v>3</v>
      </c>
      <c r="C15" s="30">
        <v>0.43752689700000003</v>
      </c>
      <c r="D15" s="30" t="s">
        <v>40</v>
      </c>
      <c r="E15" s="30">
        <v>0.25990632600000002</v>
      </c>
      <c r="F15" s="30">
        <v>0.402963397</v>
      </c>
    </row>
    <row r="16" spans="1:7" x14ac:dyDescent="0.2">
      <c r="A16" t="s">
        <v>17</v>
      </c>
      <c r="B16" s="30">
        <v>9.9694479000000003E-2</v>
      </c>
      <c r="C16" s="30">
        <v>0.107980891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2.9120001999999999E-2</v>
      </c>
      <c r="D17" s="30" t="s">
        <v>42</v>
      </c>
      <c r="E17" s="30">
        <v>7.6160046999999995E-2</v>
      </c>
      <c r="F17" s="30">
        <v>2.1415081999999998E-2</v>
      </c>
    </row>
    <row r="18" spans="1:6" x14ac:dyDescent="0.2">
      <c r="A18" t="s">
        <v>19</v>
      </c>
      <c r="B18" s="30">
        <v>0.184021983</v>
      </c>
      <c r="C18" s="30">
        <v>0.25489316400000001</v>
      </c>
      <c r="D18" s="30" t="s">
        <v>43</v>
      </c>
      <c r="E18" s="30">
        <v>0.24237018099999999</v>
      </c>
      <c r="F18" s="30">
        <v>0.87213234399999995</v>
      </c>
    </row>
    <row r="19" spans="1:6" x14ac:dyDescent="0.2">
      <c r="A19" t="s">
        <v>20</v>
      </c>
      <c r="B19" s="31" t="s">
        <v>3</v>
      </c>
      <c r="C19" s="30">
        <v>0.46206493799999998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0.13883190500000001</v>
      </c>
      <c r="C20" s="30">
        <v>0.187975105</v>
      </c>
      <c r="D20" s="30" t="s">
        <v>45</v>
      </c>
      <c r="E20" s="30">
        <v>0.10531673900000001</v>
      </c>
      <c r="F20" s="30">
        <v>0.346836174</v>
      </c>
    </row>
    <row r="21" spans="1:6" x14ac:dyDescent="0.2">
      <c r="A21" t="s">
        <v>22</v>
      </c>
      <c r="B21" s="30">
        <v>0.215193681</v>
      </c>
      <c r="C21" s="30">
        <v>0.288094242</v>
      </c>
      <c r="D21" s="30" t="s">
        <v>46</v>
      </c>
      <c r="E21" s="30">
        <v>0.63241750399999996</v>
      </c>
      <c r="F21" s="30">
        <v>0.49101298399999999</v>
      </c>
    </row>
    <row r="22" spans="1:6" x14ac:dyDescent="0.2">
      <c r="A22" t="s">
        <v>23</v>
      </c>
      <c r="B22" s="30">
        <v>1.361828652</v>
      </c>
      <c r="C22" s="30">
        <v>0.75473486499999998</v>
      </c>
      <c r="D22" s="30"/>
      <c r="E22" s="30"/>
      <c r="F22" s="30"/>
    </row>
    <row r="23" spans="1:6" x14ac:dyDescent="0.2">
      <c r="A23" t="s">
        <v>24</v>
      </c>
      <c r="B23" s="30">
        <v>0.14597343700000001</v>
      </c>
      <c r="C23" s="30">
        <v>0.25326166</v>
      </c>
      <c r="D23" s="30"/>
      <c r="E23" s="30"/>
      <c r="F23" s="30"/>
    </row>
    <row r="24" spans="1:6" x14ac:dyDescent="0.2">
      <c r="A24" t="s">
        <v>25</v>
      </c>
      <c r="B24" s="30">
        <v>0.167262623</v>
      </c>
      <c r="C24" s="30">
        <v>0.21756272900000001</v>
      </c>
      <c r="D24" s="30"/>
      <c r="E24" s="30"/>
      <c r="F24" s="30"/>
    </row>
    <row r="25" spans="1:6" x14ac:dyDescent="0.2">
      <c r="A25" t="s">
        <v>26</v>
      </c>
      <c r="B25" s="30">
        <v>0.45960384999999998</v>
      </c>
      <c r="C25" s="30">
        <v>0.41234500200000002</v>
      </c>
      <c r="D25" s="30"/>
      <c r="E25" s="30"/>
      <c r="F25" s="30"/>
    </row>
    <row r="26" spans="1:6" x14ac:dyDescent="0.2">
      <c r="A26" t="s">
        <v>27</v>
      </c>
      <c r="B26" s="30">
        <v>0.49754171800000002</v>
      </c>
      <c r="C26" s="30">
        <v>0.53543328400000001</v>
      </c>
      <c r="D26" s="30"/>
      <c r="E26" s="30"/>
      <c r="F26" s="30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38.177</v>
      </c>
      <c r="D31" s="4">
        <v>97.688000000000002</v>
      </c>
      <c r="E31" s="4" t="s">
        <v>55</v>
      </c>
    </row>
    <row r="32" spans="1:6" x14ac:dyDescent="0.2">
      <c r="A32" s="3" t="s">
        <v>56</v>
      </c>
      <c r="B32" s="4">
        <v>1</v>
      </c>
      <c r="C32" s="4">
        <v>34.042000000000002</v>
      </c>
      <c r="D32" s="4">
        <v>2.2890000000000001</v>
      </c>
      <c r="E32" s="4">
        <v>0.13900000000000001</v>
      </c>
    </row>
    <row r="33" spans="1:5" x14ac:dyDescent="0.2">
      <c r="A33" s="3" t="s">
        <v>57</v>
      </c>
      <c r="B33" s="4">
        <v>1</v>
      </c>
      <c r="C33" s="4">
        <v>38.177</v>
      </c>
      <c r="D33" s="4">
        <v>0.23200000000000001</v>
      </c>
      <c r="E33" s="4">
        <v>0.63300000000000001</v>
      </c>
    </row>
    <row r="34" spans="1:5" x14ac:dyDescent="0.2">
      <c r="A34" s="3" t="s">
        <v>58</v>
      </c>
      <c r="B34" s="4">
        <v>1</v>
      </c>
      <c r="C34" s="4">
        <v>34.042000000000002</v>
      </c>
      <c r="D34" s="4">
        <v>0.53400000000000003</v>
      </c>
      <c r="E34" s="4">
        <v>0.47</v>
      </c>
    </row>
    <row r="35" spans="1:5" x14ac:dyDescent="0.2">
      <c r="A35" s="4" t="s">
        <v>87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C18D-A46B-0B43-8DF2-EEC000E30910}">
  <dimension ref="A1:G35"/>
  <sheetViews>
    <sheetView topLeftCell="A8"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86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2">
        <v>0.47240763000000002</v>
      </c>
      <c r="C3" s="32">
        <v>1.070221879</v>
      </c>
      <c r="D3" s="32" t="s">
        <v>29</v>
      </c>
      <c r="E3" s="32" t="s">
        <v>3</v>
      </c>
      <c r="F3" s="33" t="s">
        <v>3</v>
      </c>
    </row>
    <row r="4" spans="1:7" x14ac:dyDescent="0.2">
      <c r="A4" t="s">
        <v>5</v>
      </c>
      <c r="B4" s="32">
        <v>0.35921480099999997</v>
      </c>
      <c r="C4" s="32">
        <v>0.60834750299999996</v>
      </c>
      <c r="D4" s="32" t="s">
        <v>30</v>
      </c>
      <c r="E4" s="32">
        <v>0.88303780200000004</v>
      </c>
      <c r="F4" s="33" t="s">
        <v>3</v>
      </c>
    </row>
    <row r="5" spans="1:7" x14ac:dyDescent="0.2">
      <c r="A5" t="s">
        <v>6</v>
      </c>
      <c r="B5" s="32">
        <v>0.88520898800000003</v>
      </c>
      <c r="C5" s="32">
        <v>0.49204134900000002</v>
      </c>
      <c r="D5" s="32" t="s">
        <v>31</v>
      </c>
      <c r="E5" s="32">
        <v>0.34852449699999999</v>
      </c>
      <c r="F5" s="32">
        <v>0.65606191400000002</v>
      </c>
    </row>
    <row r="6" spans="1:7" x14ac:dyDescent="0.2">
      <c r="A6" t="s">
        <v>7</v>
      </c>
      <c r="B6" s="32">
        <v>0.28898841400000003</v>
      </c>
      <c r="C6" s="33">
        <v>0.44676300600000002</v>
      </c>
      <c r="D6" s="32" t="s">
        <v>32</v>
      </c>
      <c r="E6" s="32">
        <v>0.84315346499999999</v>
      </c>
      <c r="F6" s="33" t="s">
        <v>3</v>
      </c>
    </row>
    <row r="7" spans="1:7" x14ac:dyDescent="0.2">
      <c r="A7" t="s">
        <v>8</v>
      </c>
      <c r="B7" s="32">
        <v>0.13351579099999999</v>
      </c>
      <c r="C7" s="32">
        <v>1.2438534130000001</v>
      </c>
      <c r="D7" s="32" t="s">
        <v>33</v>
      </c>
      <c r="E7" s="32">
        <v>0.45518708099999999</v>
      </c>
      <c r="F7" s="32">
        <v>0.64136632199999999</v>
      </c>
    </row>
    <row r="8" spans="1:7" x14ac:dyDescent="0.2">
      <c r="A8" t="s">
        <v>9</v>
      </c>
      <c r="B8" s="32">
        <v>1.074898446</v>
      </c>
      <c r="C8" s="32">
        <v>0.49057078500000001</v>
      </c>
      <c r="D8" s="32" t="s">
        <v>34</v>
      </c>
      <c r="E8" s="33" t="s">
        <v>3</v>
      </c>
      <c r="F8" s="32">
        <v>0.78882324500000001</v>
      </c>
    </row>
    <row r="9" spans="1:7" x14ac:dyDescent="0.2">
      <c r="A9" t="s">
        <v>10</v>
      </c>
      <c r="B9" s="32">
        <v>0.18187070799999999</v>
      </c>
      <c r="C9" s="33" t="s">
        <v>3</v>
      </c>
      <c r="D9" s="32" t="s">
        <v>35</v>
      </c>
      <c r="E9" s="32">
        <v>0.31860801599999999</v>
      </c>
      <c r="F9" s="32">
        <v>0.24047331999999999</v>
      </c>
    </row>
    <row r="10" spans="1:7" x14ac:dyDescent="0.2">
      <c r="A10" t="s">
        <v>11</v>
      </c>
      <c r="B10" s="32">
        <v>0.88715031899999997</v>
      </c>
      <c r="C10" s="32">
        <v>0.26454375299999999</v>
      </c>
      <c r="D10" s="32" t="s">
        <v>36</v>
      </c>
      <c r="E10" s="32">
        <v>0.64844592400000001</v>
      </c>
      <c r="F10" s="32">
        <v>1.1447594839999999</v>
      </c>
    </row>
    <row r="11" spans="1:7" x14ac:dyDescent="0.2">
      <c r="A11" t="s">
        <v>12</v>
      </c>
      <c r="B11" s="32">
        <v>0.45512209199999998</v>
      </c>
      <c r="C11" s="32">
        <v>0.41637028799999998</v>
      </c>
      <c r="D11" s="32" t="s">
        <v>37</v>
      </c>
      <c r="E11" s="32">
        <v>0.39173998399999999</v>
      </c>
      <c r="F11" s="32">
        <v>0.66339406199999995</v>
      </c>
    </row>
    <row r="12" spans="1:7" x14ac:dyDescent="0.2">
      <c r="A12" t="s">
        <v>13</v>
      </c>
      <c r="B12" s="32">
        <v>0.57221025999999997</v>
      </c>
      <c r="C12" s="32">
        <v>0.51298354099999999</v>
      </c>
      <c r="D12" s="32" t="s">
        <v>38</v>
      </c>
      <c r="E12" s="32">
        <v>0.43827372599999997</v>
      </c>
      <c r="F12" s="32">
        <v>2.8106426519999999</v>
      </c>
    </row>
    <row r="13" spans="1:7" x14ac:dyDescent="0.2">
      <c r="A13" t="s">
        <v>14</v>
      </c>
      <c r="B13" s="32">
        <v>0.238603607</v>
      </c>
      <c r="C13" s="32">
        <v>1.698696529</v>
      </c>
      <c r="D13" s="32" t="s">
        <v>28</v>
      </c>
      <c r="E13" s="32">
        <v>1.6710524179999999</v>
      </c>
      <c r="F13" s="32">
        <v>14.959779899999999</v>
      </c>
    </row>
    <row r="14" spans="1:7" x14ac:dyDescent="0.2">
      <c r="A14" t="s">
        <v>15</v>
      </c>
      <c r="B14" s="32">
        <v>3.2691506000000002E-2</v>
      </c>
      <c r="C14" s="32">
        <v>1.7389725000000002E-2</v>
      </c>
      <c r="D14" s="32" t="s">
        <v>39</v>
      </c>
      <c r="E14" s="32">
        <v>0.37924147600000002</v>
      </c>
      <c r="F14" s="32">
        <v>0.249889796</v>
      </c>
    </row>
    <row r="15" spans="1:7" x14ac:dyDescent="0.2">
      <c r="A15" t="s">
        <v>16</v>
      </c>
      <c r="B15" s="32" t="s">
        <v>3</v>
      </c>
      <c r="C15" s="32" t="s">
        <v>3</v>
      </c>
      <c r="D15" s="32" t="s">
        <v>40</v>
      </c>
      <c r="E15" s="32">
        <v>0.234986422</v>
      </c>
      <c r="F15" s="32">
        <v>0.68608219100000001</v>
      </c>
    </row>
    <row r="16" spans="1:7" x14ac:dyDescent="0.2">
      <c r="A16" t="s">
        <v>17</v>
      </c>
      <c r="B16" s="32">
        <v>0.41588312999999999</v>
      </c>
      <c r="C16" s="32">
        <v>0.59439252499999995</v>
      </c>
      <c r="D16" s="32" t="s">
        <v>41</v>
      </c>
      <c r="E16" s="32" t="s">
        <v>3</v>
      </c>
      <c r="F16" s="32" t="s">
        <v>3</v>
      </c>
    </row>
    <row r="17" spans="1:6" x14ac:dyDescent="0.2">
      <c r="A17" t="s">
        <v>18</v>
      </c>
      <c r="B17" s="32" t="s">
        <v>3</v>
      </c>
      <c r="C17" s="32">
        <v>3.2586886000000002E-2</v>
      </c>
      <c r="D17" s="32" t="s">
        <v>42</v>
      </c>
      <c r="E17" s="32">
        <v>1.093965428</v>
      </c>
      <c r="F17" s="32">
        <v>0.77311329600000001</v>
      </c>
    </row>
    <row r="18" spans="1:6" x14ac:dyDescent="0.2">
      <c r="A18" t="s">
        <v>19</v>
      </c>
      <c r="B18" s="32">
        <v>0.77631041300000003</v>
      </c>
      <c r="C18" s="32">
        <v>0.86054715199999998</v>
      </c>
      <c r="D18" s="32" t="s">
        <v>43</v>
      </c>
      <c r="E18" s="32">
        <v>0.49165801999999997</v>
      </c>
      <c r="F18" s="32">
        <v>2.274187763</v>
      </c>
    </row>
    <row r="19" spans="1:6" x14ac:dyDescent="0.2">
      <c r="A19" t="s">
        <v>20</v>
      </c>
      <c r="B19" s="33" t="s">
        <v>3</v>
      </c>
      <c r="C19" s="32">
        <v>0.48635352700000001</v>
      </c>
      <c r="D19" s="32" t="s">
        <v>44</v>
      </c>
      <c r="E19" s="32" t="s">
        <v>3</v>
      </c>
      <c r="F19" s="32" t="s">
        <v>3</v>
      </c>
    </row>
    <row r="20" spans="1:6" x14ac:dyDescent="0.2">
      <c r="A20" t="s">
        <v>21</v>
      </c>
      <c r="B20" s="32">
        <v>0.33427015500000001</v>
      </c>
      <c r="C20" s="32">
        <v>0.85382749400000002</v>
      </c>
      <c r="D20" s="32" t="s">
        <v>45</v>
      </c>
      <c r="E20" s="32">
        <v>0.65603676099999997</v>
      </c>
      <c r="F20" s="32">
        <v>1.1943894020000001</v>
      </c>
    </row>
    <row r="21" spans="1:6" x14ac:dyDescent="0.2">
      <c r="A21" t="s">
        <v>22</v>
      </c>
      <c r="B21" s="32">
        <v>0.945369405</v>
      </c>
      <c r="C21" s="32">
        <v>0.79375684199999996</v>
      </c>
      <c r="D21" s="32" t="s">
        <v>46</v>
      </c>
      <c r="E21" s="32">
        <v>2.2157054610000002</v>
      </c>
      <c r="F21" s="32">
        <v>1.009309478</v>
      </c>
    </row>
    <row r="22" spans="1:6" x14ac:dyDescent="0.2">
      <c r="A22" t="s">
        <v>23</v>
      </c>
      <c r="B22" s="32">
        <v>2.2228645550000001</v>
      </c>
      <c r="C22" s="32">
        <v>1.6560442719999999</v>
      </c>
      <c r="D22" s="32"/>
      <c r="E22" s="32"/>
      <c r="F22" s="32"/>
    </row>
    <row r="23" spans="1:6" x14ac:dyDescent="0.2">
      <c r="A23" t="s">
        <v>24</v>
      </c>
      <c r="B23" s="32">
        <v>0.287499159</v>
      </c>
      <c r="C23" s="32">
        <v>1.1718681929999999</v>
      </c>
      <c r="D23" s="32"/>
      <c r="E23" s="32"/>
      <c r="F23" s="32"/>
    </row>
    <row r="24" spans="1:6" x14ac:dyDescent="0.2">
      <c r="A24" t="s">
        <v>25</v>
      </c>
      <c r="B24" s="32">
        <v>0.45537517900000002</v>
      </c>
      <c r="C24" s="32">
        <v>0.80044543700000004</v>
      </c>
      <c r="D24" s="32"/>
      <c r="E24" s="32"/>
      <c r="F24" s="32"/>
    </row>
    <row r="25" spans="1:6" x14ac:dyDescent="0.2">
      <c r="A25" t="s">
        <v>26</v>
      </c>
      <c r="B25" s="32">
        <v>0.71034265699999999</v>
      </c>
      <c r="C25" s="32">
        <v>0.80050575999999996</v>
      </c>
      <c r="D25" s="32"/>
      <c r="E25" s="32"/>
      <c r="F25" s="32"/>
    </row>
    <row r="26" spans="1:6" x14ac:dyDescent="0.2">
      <c r="A26" t="s">
        <v>27</v>
      </c>
      <c r="B26" s="32">
        <v>0.68200536599999995</v>
      </c>
      <c r="C26" s="32">
        <v>0.75020397100000002</v>
      </c>
      <c r="D26" s="32"/>
      <c r="E26" s="32"/>
      <c r="F26" s="32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36.244</v>
      </c>
      <c r="D31" s="25">
        <v>13.62</v>
      </c>
      <c r="E31" s="26" t="s">
        <v>55</v>
      </c>
    </row>
    <row r="32" spans="1:6" ht="17" thickBot="1" x14ac:dyDescent="0.25">
      <c r="A32" s="24" t="s">
        <v>56</v>
      </c>
      <c r="B32" s="25">
        <v>1</v>
      </c>
      <c r="C32" s="25">
        <v>31.331</v>
      </c>
      <c r="D32" s="25">
        <v>5.6929999999999996</v>
      </c>
      <c r="E32" s="26">
        <v>2.3E-2</v>
      </c>
    </row>
    <row r="33" spans="1:5" ht="17" thickBot="1" x14ac:dyDescent="0.25">
      <c r="A33" s="24" t="s">
        <v>57</v>
      </c>
      <c r="B33" s="25">
        <v>1</v>
      </c>
      <c r="C33" s="25">
        <v>36.244</v>
      </c>
      <c r="D33" s="25">
        <v>3.758</v>
      </c>
      <c r="E33" s="26">
        <v>0.06</v>
      </c>
    </row>
    <row r="34" spans="1:5" ht="17" thickBot="1" x14ac:dyDescent="0.25">
      <c r="A34" s="21" t="s">
        <v>58</v>
      </c>
      <c r="B34" s="27">
        <v>1</v>
      </c>
      <c r="C34" s="27">
        <v>31.331</v>
      </c>
      <c r="D34" s="27">
        <v>1.1120000000000001</v>
      </c>
      <c r="E34" s="28">
        <v>0.3</v>
      </c>
    </row>
    <row r="35" spans="1:5" x14ac:dyDescent="0.2">
      <c r="A35" s="20" t="s">
        <v>83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E1A1-C89B-E349-A929-FA8DFF2569DE}">
  <dimension ref="A1:I48"/>
  <sheetViews>
    <sheetView topLeftCell="A22" workbookViewId="0">
      <selection activeCell="F28" sqref="F28"/>
    </sheetView>
  </sheetViews>
  <sheetFormatPr baseColWidth="10" defaultRowHeight="16" x14ac:dyDescent="0.2"/>
  <sheetData>
    <row r="1" spans="1:7" x14ac:dyDescent="0.2">
      <c r="A1" s="53" t="s">
        <v>89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1.244336157</v>
      </c>
      <c r="C3" s="30">
        <v>3.0196300229999999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0.436087791</v>
      </c>
      <c r="C4" s="30">
        <v>1.6133577020000001</v>
      </c>
      <c r="D4" s="30" t="s">
        <v>30</v>
      </c>
      <c r="E4" s="30">
        <v>1.622857043</v>
      </c>
      <c r="F4" s="31" t="s">
        <v>3</v>
      </c>
    </row>
    <row r="5" spans="1:7" x14ac:dyDescent="0.2">
      <c r="A5" t="s">
        <v>6</v>
      </c>
      <c r="B5" s="30">
        <v>1.5977393449999999</v>
      </c>
      <c r="C5" s="30">
        <v>0.64138624899999996</v>
      </c>
      <c r="D5" s="30" t="s">
        <v>31</v>
      </c>
      <c r="E5" s="30">
        <v>0.77311431799999997</v>
      </c>
      <c r="F5" s="30">
        <v>0.99252596500000001</v>
      </c>
    </row>
    <row r="6" spans="1:7" x14ac:dyDescent="0.2">
      <c r="A6" t="s">
        <v>7</v>
      </c>
      <c r="B6" s="30">
        <v>0.24912006</v>
      </c>
      <c r="C6" s="31">
        <v>0.41104523599999998</v>
      </c>
      <c r="D6" s="30" t="s">
        <v>32</v>
      </c>
      <c r="E6" s="30">
        <v>0.82121329899999995</v>
      </c>
      <c r="F6" s="31" t="s">
        <v>3</v>
      </c>
    </row>
    <row r="7" spans="1:7" x14ac:dyDescent="0.2">
      <c r="A7" t="s">
        <v>8</v>
      </c>
      <c r="B7" s="30">
        <v>1.2549650699999999</v>
      </c>
      <c r="C7" s="30">
        <v>2.0138488510000001</v>
      </c>
      <c r="D7" s="30" t="s">
        <v>33</v>
      </c>
      <c r="E7" s="30">
        <v>0.18621679799999999</v>
      </c>
      <c r="F7" s="30">
        <v>0.978931789</v>
      </c>
    </row>
    <row r="8" spans="1:7" x14ac:dyDescent="0.2">
      <c r="A8" t="s">
        <v>9</v>
      </c>
      <c r="B8" s="30">
        <v>1.771514896</v>
      </c>
      <c r="C8" s="30">
        <v>1.048791899</v>
      </c>
      <c r="D8" s="30" t="s">
        <v>34</v>
      </c>
      <c r="E8" s="31" t="s">
        <v>3</v>
      </c>
      <c r="F8" s="30">
        <v>1.3421973250000001</v>
      </c>
    </row>
    <row r="9" spans="1:7" x14ac:dyDescent="0.2">
      <c r="A9" t="s">
        <v>10</v>
      </c>
      <c r="B9" s="30">
        <v>0.34255027900000001</v>
      </c>
      <c r="C9" s="31" t="s">
        <v>3</v>
      </c>
      <c r="D9" s="30" t="s">
        <v>35</v>
      </c>
      <c r="E9" s="30">
        <v>0.19163628799999999</v>
      </c>
      <c r="F9" s="30">
        <v>0.29107933600000002</v>
      </c>
    </row>
    <row r="10" spans="1:7" x14ac:dyDescent="0.2">
      <c r="A10" t="s">
        <v>11</v>
      </c>
      <c r="B10" s="30">
        <v>0.29248793299999998</v>
      </c>
      <c r="C10" s="30">
        <v>0.25580093700000001</v>
      </c>
      <c r="D10" s="30" t="s">
        <v>36</v>
      </c>
      <c r="E10" s="30">
        <v>0.344821023</v>
      </c>
      <c r="F10" s="30">
        <v>2.2438474820000001</v>
      </c>
    </row>
    <row r="11" spans="1:7" x14ac:dyDescent="0.2">
      <c r="A11" t="s">
        <v>12</v>
      </c>
      <c r="B11" s="30">
        <v>0.53025344399999996</v>
      </c>
      <c r="C11" s="30">
        <v>0.155486713</v>
      </c>
      <c r="D11" s="30" t="s">
        <v>37</v>
      </c>
      <c r="E11" s="30">
        <v>0.37339473699999998</v>
      </c>
      <c r="F11" s="30">
        <v>0.89922382599999995</v>
      </c>
    </row>
    <row r="12" spans="1:7" x14ac:dyDescent="0.2">
      <c r="A12" t="s">
        <v>13</v>
      </c>
      <c r="B12" s="30">
        <v>0.26765293899999998</v>
      </c>
      <c r="C12" s="30">
        <v>0.15034261900000001</v>
      </c>
      <c r="D12" s="30" t="s">
        <v>38</v>
      </c>
      <c r="E12" s="30">
        <v>1.2548099479999999</v>
      </c>
      <c r="F12" s="30">
        <v>3.287901094</v>
      </c>
    </row>
    <row r="13" spans="1:7" x14ac:dyDescent="0.2">
      <c r="A13" t="s">
        <v>14</v>
      </c>
      <c r="B13" s="30">
        <v>0.35748178000000003</v>
      </c>
      <c r="C13" s="30">
        <v>2.1082988299999998</v>
      </c>
      <c r="D13" s="30" t="s">
        <v>28</v>
      </c>
      <c r="E13" s="30">
        <v>1.807144766</v>
      </c>
      <c r="F13" s="30">
        <v>6.5154596390000004</v>
      </c>
    </row>
    <row r="14" spans="1:7" x14ac:dyDescent="0.2">
      <c r="A14" t="s">
        <v>15</v>
      </c>
      <c r="B14" s="30">
        <v>9.5282089E-2</v>
      </c>
      <c r="C14" s="30">
        <v>1.6340286999999998E-2</v>
      </c>
      <c r="D14" s="30" t="s">
        <v>39</v>
      </c>
      <c r="E14" s="30">
        <v>0.19325047300000001</v>
      </c>
      <c r="F14" s="30">
        <v>0.169812403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0.26961800800000002</v>
      </c>
      <c r="F15" s="30">
        <v>0.79151847600000003</v>
      </c>
    </row>
    <row r="16" spans="1:7" x14ac:dyDescent="0.2">
      <c r="A16" t="s">
        <v>17</v>
      </c>
      <c r="B16" s="30">
        <v>0.72763048100000005</v>
      </c>
      <c r="C16" s="30">
        <v>1.3865571409999999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2.9169553000000001E-2</v>
      </c>
      <c r="D17" s="30" t="s">
        <v>42</v>
      </c>
      <c r="E17" s="30">
        <v>0.66241730300000001</v>
      </c>
      <c r="F17" s="30">
        <v>0.40641538300000002</v>
      </c>
    </row>
    <row r="18" spans="1:6" x14ac:dyDescent="0.2">
      <c r="A18" t="s">
        <v>19</v>
      </c>
      <c r="B18" s="30">
        <v>1.1855142160000001</v>
      </c>
      <c r="C18" s="30">
        <v>1.304999646</v>
      </c>
      <c r="D18" s="30" t="s">
        <v>43</v>
      </c>
      <c r="E18" s="30">
        <v>0.59342006999999997</v>
      </c>
      <c r="F18" s="30">
        <v>1.8609299509999999</v>
      </c>
    </row>
    <row r="19" spans="1:6" x14ac:dyDescent="0.2">
      <c r="A19" t="s">
        <v>20</v>
      </c>
      <c r="B19" s="31">
        <v>0.61673675999999999</v>
      </c>
      <c r="C19" s="30">
        <v>1.8333583840000001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0.31622881899999999</v>
      </c>
      <c r="C20" s="30">
        <v>1.323433249</v>
      </c>
      <c r="D20" s="30" t="s">
        <v>45</v>
      </c>
      <c r="E20" s="30">
        <v>0.84547860699999999</v>
      </c>
      <c r="F20" s="30">
        <v>3.3205329049999999</v>
      </c>
    </row>
    <row r="21" spans="1:6" x14ac:dyDescent="0.2">
      <c r="A21" t="s">
        <v>22</v>
      </c>
      <c r="B21" s="30">
        <v>2.0118131020000001</v>
      </c>
      <c r="C21" s="30">
        <v>4.0921251429999996</v>
      </c>
      <c r="D21" s="30" t="s">
        <v>46</v>
      </c>
      <c r="E21" s="30">
        <v>3.595868292</v>
      </c>
      <c r="F21" s="30">
        <v>4.1907578179999998</v>
      </c>
    </row>
    <row r="22" spans="1:6" x14ac:dyDescent="0.2">
      <c r="A22" t="s">
        <v>23</v>
      </c>
      <c r="B22" s="30">
        <v>6.6217078899999997</v>
      </c>
      <c r="C22" s="30">
        <v>3.4471320749999999</v>
      </c>
      <c r="D22" s="30"/>
      <c r="E22" s="30"/>
      <c r="F22" s="30"/>
    </row>
    <row r="23" spans="1:6" x14ac:dyDescent="0.2">
      <c r="A23" t="s">
        <v>24</v>
      </c>
      <c r="B23" s="30">
        <v>1.2621255979999999</v>
      </c>
      <c r="C23" s="30">
        <v>2.0231703159999999</v>
      </c>
      <c r="D23" s="30"/>
      <c r="E23" s="30"/>
      <c r="F23" s="30"/>
    </row>
    <row r="24" spans="1:6" x14ac:dyDescent="0.2">
      <c r="A24" t="s">
        <v>25</v>
      </c>
      <c r="B24" s="30">
        <v>0.87012436299999996</v>
      </c>
      <c r="C24" s="30">
        <v>1.593462334</v>
      </c>
      <c r="D24" s="30"/>
      <c r="E24" s="30"/>
      <c r="F24" s="30"/>
    </row>
    <row r="25" spans="1:6" x14ac:dyDescent="0.2">
      <c r="A25" t="s">
        <v>26</v>
      </c>
      <c r="B25" s="30">
        <v>2.1337602659999999</v>
      </c>
      <c r="C25" s="30">
        <v>2.0925109000000002</v>
      </c>
      <c r="D25" s="30"/>
      <c r="E25" s="30"/>
      <c r="F25" s="30"/>
    </row>
    <row r="26" spans="1:6" x14ac:dyDescent="0.2">
      <c r="A26" t="s">
        <v>27</v>
      </c>
      <c r="B26" s="30">
        <v>2.792467867</v>
      </c>
      <c r="C26" s="30">
        <v>2.5531439740000001</v>
      </c>
      <c r="D26" s="30"/>
      <c r="E26" s="30"/>
      <c r="F26" s="30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36.651000000000003</v>
      </c>
      <c r="D31" s="4">
        <v>1.0409999999999999</v>
      </c>
      <c r="E31" s="4">
        <v>0.314</v>
      </c>
    </row>
    <row r="32" spans="1:6" x14ac:dyDescent="0.2">
      <c r="A32" s="3" t="s">
        <v>56</v>
      </c>
      <c r="B32" s="4">
        <v>1</v>
      </c>
      <c r="C32" s="4">
        <v>30.972999999999999</v>
      </c>
      <c r="D32" s="4">
        <v>9.4659999999999993</v>
      </c>
      <c r="E32" s="4">
        <v>4.0000000000000001E-3</v>
      </c>
    </row>
    <row r="33" spans="1:9" x14ac:dyDescent="0.2">
      <c r="A33" s="3" t="s">
        <v>57</v>
      </c>
      <c r="B33" s="4">
        <v>1</v>
      </c>
      <c r="C33" s="4">
        <v>36.651000000000003</v>
      </c>
      <c r="D33" s="4">
        <v>0.29399999999999998</v>
      </c>
      <c r="E33" s="4">
        <v>0.59099999999999997</v>
      </c>
    </row>
    <row r="34" spans="1:9" x14ac:dyDescent="0.2">
      <c r="A34" s="3" t="s">
        <v>58</v>
      </c>
      <c r="B34" s="4">
        <v>1</v>
      </c>
      <c r="C34" s="4">
        <v>30.972999999999999</v>
      </c>
      <c r="D34" s="4">
        <v>5.0449999999999999</v>
      </c>
      <c r="E34" s="4">
        <v>3.2000000000000001E-2</v>
      </c>
    </row>
    <row r="35" spans="1:9" x14ac:dyDescent="0.2">
      <c r="A35" s="4" t="s">
        <v>88</v>
      </c>
    </row>
    <row r="36" spans="1:9" x14ac:dyDescent="0.2">
      <c r="A36" s="4"/>
    </row>
    <row r="37" spans="1:9" x14ac:dyDescent="0.2">
      <c r="A37" t="s">
        <v>100</v>
      </c>
    </row>
    <row r="38" spans="1:9" ht="20" x14ac:dyDescent="0.2">
      <c r="A38" s="2" t="s">
        <v>101</v>
      </c>
    </row>
    <row r="39" spans="1:9" ht="18" x14ac:dyDescent="0.2">
      <c r="A39" s="3" t="s">
        <v>57</v>
      </c>
      <c r="B39" s="3" t="s">
        <v>102</v>
      </c>
      <c r="C39" s="3" t="s">
        <v>103</v>
      </c>
      <c r="D39" s="3" t="s">
        <v>104</v>
      </c>
      <c r="E39" s="3" t="s">
        <v>105</v>
      </c>
      <c r="F39" s="3" t="s">
        <v>106</v>
      </c>
      <c r="G39" s="3" t="s">
        <v>107</v>
      </c>
      <c r="H39" s="3" t="s">
        <v>108</v>
      </c>
    </row>
    <row r="40" spans="1:9" x14ac:dyDescent="0.2">
      <c r="A40" s="3" t="s">
        <v>109</v>
      </c>
      <c r="B40" s="3" t="s">
        <v>110</v>
      </c>
    </row>
    <row r="41" spans="1:9" ht="18" x14ac:dyDescent="0.2">
      <c r="A41" s="3" t="s">
        <v>118</v>
      </c>
      <c r="B41" s="3">
        <v>10</v>
      </c>
      <c r="C41" s="3">
        <v>17</v>
      </c>
      <c r="D41" s="4" t="s">
        <v>119</v>
      </c>
      <c r="E41" s="4">
        <v>0.192</v>
      </c>
      <c r="F41" s="4">
        <v>13.006</v>
      </c>
      <c r="G41" s="4">
        <v>1E-3</v>
      </c>
      <c r="H41" s="4">
        <v>-1.2070000000000001</v>
      </c>
      <c r="I41" s="4">
        <v>-0.376</v>
      </c>
    </row>
    <row r="42" spans="1:9" ht="18" x14ac:dyDescent="0.2">
      <c r="A42" s="3">
        <v>17</v>
      </c>
      <c r="B42" s="3">
        <v>10</v>
      </c>
      <c r="C42" s="4" t="s">
        <v>120</v>
      </c>
      <c r="D42" s="4">
        <v>0.192</v>
      </c>
      <c r="E42" s="4">
        <v>13.006</v>
      </c>
      <c r="F42" s="4">
        <v>1E-3</v>
      </c>
      <c r="G42" s="4">
        <v>0.376</v>
      </c>
      <c r="H42" s="4">
        <v>1.2070000000000001</v>
      </c>
    </row>
    <row r="43" spans="1:9" x14ac:dyDescent="0.2">
      <c r="A43" s="3" t="s">
        <v>121</v>
      </c>
      <c r="B43" s="3">
        <v>10</v>
      </c>
      <c r="C43" s="3">
        <v>17</v>
      </c>
      <c r="D43" s="4">
        <v>-0.12</v>
      </c>
      <c r="E43" s="4">
        <v>0.20799999999999999</v>
      </c>
      <c r="F43" s="4">
        <v>18.347000000000001</v>
      </c>
      <c r="G43" s="4">
        <v>0.57199999999999995</v>
      </c>
      <c r="H43" s="4">
        <v>-0.55500000000000005</v>
      </c>
      <c r="I43" s="4">
        <v>0.316</v>
      </c>
    </row>
    <row r="44" spans="1:9" x14ac:dyDescent="0.2">
      <c r="A44" s="3">
        <v>17</v>
      </c>
      <c r="B44" s="3">
        <v>10</v>
      </c>
      <c r="C44" s="4">
        <v>0.12</v>
      </c>
      <c r="D44" s="4">
        <v>0.20799999999999999</v>
      </c>
      <c r="E44" s="4">
        <v>18.347000000000001</v>
      </c>
      <c r="F44" s="4">
        <v>0.57199999999999995</v>
      </c>
      <c r="G44" s="4">
        <v>-0.316</v>
      </c>
      <c r="H44" s="4">
        <v>0.55500000000000005</v>
      </c>
    </row>
    <row r="45" spans="1:9" x14ac:dyDescent="0.2">
      <c r="A45" s="4" t="s">
        <v>122</v>
      </c>
    </row>
    <row r="46" spans="1:9" x14ac:dyDescent="0.2">
      <c r="A46" s="4" t="s">
        <v>116</v>
      </c>
    </row>
    <row r="47" spans="1:9" x14ac:dyDescent="0.2">
      <c r="A47" s="4" t="s">
        <v>88</v>
      </c>
    </row>
    <row r="48" spans="1:9" x14ac:dyDescent="0.2">
      <c r="A48" s="4" t="s">
        <v>117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CC2A8-F160-6640-8633-ACDD6733AE07}">
  <dimension ref="A1:G35"/>
  <sheetViews>
    <sheetView topLeftCell="A5"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71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3.3456282420000001</v>
      </c>
      <c r="C3" s="30">
        <v>1.0240353499999999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6.8095030449999996</v>
      </c>
      <c r="C4" s="30">
        <v>4.3037482269999998</v>
      </c>
      <c r="D4" s="30" t="s">
        <v>30</v>
      </c>
      <c r="E4" s="30">
        <v>2.6082590400000001</v>
      </c>
      <c r="F4" s="31" t="s">
        <v>3</v>
      </c>
    </row>
    <row r="5" spans="1:7" x14ac:dyDescent="0.2">
      <c r="A5" t="s">
        <v>6</v>
      </c>
      <c r="B5" s="30">
        <v>0.95471920399999999</v>
      </c>
      <c r="C5" s="30">
        <v>2.0531118610000001</v>
      </c>
      <c r="D5" s="30" t="s">
        <v>31</v>
      </c>
      <c r="E5" s="30">
        <v>0.97856171199999997</v>
      </c>
      <c r="F5" s="30">
        <v>9.084504226</v>
      </c>
    </row>
    <row r="6" spans="1:7" x14ac:dyDescent="0.2">
      <c r="A6" t="s">
        <v>7</v>
      </c>
      <c r="B6" s="30">
        <v>9.2450498999999997</v>
      </c>
      <c r="C6" s="31" t="s">
        <v>3</v>
      </c>
      <c r="D6" s="30" t="s">
        <v>32</v>
      </c>
      <c r="E6" s="30">
        <v>0.87754985900000004</v>
      </c>
      <c r="F6" s="31" t="s">
        <v>3</v>
      </c>
    </row>
    <row r="7" spans="1:7" x14ac:dyDescent="0.2">
      <c r="A7" t="s">
        <v>8</v>
      </c>
      <c r="B7" s="30">
        <v>2.7937954020000002</v>
      </c>
      <c r="C7" s="30">
        <v>0.79996143600000003</v>
      </c>
      <c r="D7" s="30" t="s">
        <v>33</v>
      </c>
      <c r="E7" s="30">
        <v>1.7646530659999999</v>
      </c>
      <c r="F7" s="30">
        <v>0.16340458699999999</v>
      </c>
    </row>
    <row r="8" spans="1:7" x14ac:dyDescent="0.2">
      <c r="A8" t="s">
        <v>9</v>
      </c>
      <c r="B8" s="30">
        <v>3.5932877959999998</v>
      </c>
      <c r="C8" s="30">
        <v>0.55820091400000005</v>
      </c>
      <c r="D8" s="30" t="s">
        <v>34</v>
      </c>
      <c r="E8" s="31" t="s">
        <v>3</v>
      </c>
      <c r="F8" s="30">
        <v>2.6310548539999998</v>
      </c>
    </row>
    <row r="9" spans="1:7" x14ac:dyDescent="0.2">
      <c r="A9" t="s">
        <v>10</v>
      </c>
      <c r="B9" s="30">
        <v>1.9947635239999999</v>
      </c>
      <c r="C9" s="31" t="s">
        <v>3</v>
      </c>
      <c r="D9" s="30" t="s">
        <v>35</v>
      </c>
      <c r="E9" s="30">
        <v>9.0964984970000007</v>
      </c>
      <c r="F9" s="30">
        <v>5.9622117980000002</v>
      </c>
    </row>
    <row r="10" spans="1:7" x14ac:dyDescent="0.2">
      <c r="A10" t="s">
        <v>11</v>
      </c>
      <c r="B10" s="30">
        <v>6.2141052810000001</v>
      </c>
      <c r="C10" s="30">
        <v>1.9013999589999999</v>
      </c>
      <c r="D10" s="30" t="s">
        <v>36</v>
      </c>
      <c r="E10" s="30">
        <v>2.1559234169999999</v>
      </c>
      <c r="F10" s="30">
        <v>2.3610124219999999</v>
      </c>
    </row>
    <row r="11" spans="1:7" x14ac:dyDescent="0.2">
      <c r="A11" t="s">
        <v>12</v>
      </c>
      <c r="B11" s="30">
        <v>3.3805912309999999</v>
      </c>
      <c r="C11" s="30">
        <v>2.393292889</v>
      </c>
      <c r="D11" s="30" t="s">
        <v>37</v>
      </c>
      <c r="E11" s="30">
        <v>5.4103015230000002</v>
      </c>
      <c r="F11" s="30">
        <v>1.0545013729999999</v>
      </c>
    </row>
    <row r="12" spans="1:7" x14ac:dyDescent="0.2">
      <c r="A12" t="s">
        <v>13</v>
      </c>
      <c r="B12" s="30">
        <v>2.1202680059999999</v>
      </c>
      <c r="C12" s="30">
        <v>0.47581778499999999</v>
      </c>
      <c r="D12" s="30" t="s">
        <v>38</v>
      </c>
      <c r="E12" s="30">
        <v>4.7194566040000003</v>
      </c>
      <c r="F12" s="30">
        <v>2.1747328170000002</v>
      </c>
    </row>
    <row r="13" spans="1:7" x14ac:dyDescent="0.2">
      <c r="A13" t="s">
        <v>14</v>
      </c>
      <c r="B13" s="30">
        <v>0.84801362400000002</v>
      </c>
      <c r="C13" s="30">
        <v>0.66959868499999997</v>
      </c>
      <c r="D13" s="30" t="s">
        <v>28</v>
      </c>
      <c r="E13" s="30">
        <v>9.2609799999999998E-4</v>
      </c>
      <c r="F13" s="30">
        <v>7.7885430000000002E-3</v>
      </c>
    </row>
    <row r="14" spans="1:7" x14ac:dyDescent="0.2">
      <c r="A14" t="s">
        <v>15</v>
      </c>
      <c r="B14" s="30">
        <v>53.9624995</v>
      </c>
      <c r="C14" s="30">
        <v>17.869763349999999</v>
      </c>
      <c r="D14" s="30" t="s">
        <v>39</v>
      </c>
      <c r="E14" s="30">
        <v>1.4602882800000001</v>
      </c>
      <c r="F14" s="30">
        <v>1.2570689820000001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4.5224901089999996</v>
      </c>
      <c r="F15" s="30">
        <v>0.86530849300000001</v>
      </c>
    </row>
    <row r="16" spans="1:7" x14ac:dyDescent="0.2">
      <c r="A16" t="s">
        <v>17</v>
      </c>
      <c r="B16" s="30">
        <v>12.983328370000001</v>
      </c>
      <c r="C16" s="30">
        <v>21.301636160000001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2.027821747</v>
      </c>
      <c r="D17" s="30" t="s">
        <v>42</v>
      </c>
      <c r="E17" s="30">
        <v>0.26545184999999999</v>
      </c>
      <c r="F17" s="30">
        <v>0.20032629900000001</v>
      </c>
    </row>
    <row r="18" spans="1:6" x14ac:dyDescent="0.2">
      <c r="A18" t="s">
        <v>19</v>
      </c>
      <c r="B18" s="30">
        <v>13.13732839</v>
      </c>
      <c r="C18" s="30">
        <v>19.619458179999999</v>
      </c>
      <c r="D18" s="30" t="s">
        <v>43</v>
      </c>
      <c r="E18" s="30">
        <v>1.9316208420000001</v>
      </c>
      <c r="F18" s="30">
        <v>5.1766404000000002E-2</v>
      </c>
    </row>
    <row r="19" spans="1:6" x14ac:dyDescent="0.2">
      <c r="A19" t="s">
        <v>20</v>
      </c>
      <c r="B19" s="31" t="s">
        <v>3</v>
      </c>
      <c r="C19" s="30">
        <v>3.9731046659999998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13.74757299</v>
      </c>
      <c r="C20" s="30">
        <v>7.0760145359999997</v>
      </c>
      <c r="D20" s="30" t="s">
        <v>45</v>
      </c>
      <c r="E20" s="30">
        <v>14.607294189999999</v>
      </c>
      <c r="F20" s="30">
        <v>7.6357797920000001</v>
      </c>
    </row>
    <row r="21" spans="1:6" x14ac:dyDescent="0.2">
      <c r="A21" t="s">
        <v>22</v>
      </c>
      <c r="B21" s="30">
        <v>10.816290759999999</v>
      </c>
      <c r="C21" s="30">
        <v>5.4761400079999998</v>
      </c>
      <c r="D21" s="30" t="s">
        <v>46</v>
      </c>
      <c r="E21" s="30">
        <v>37.928104930000003</v>
      </c>
      <c r="F21" s="30">
        <v>71.286154850000003</v>
      </c>
    </row>
    <row r="22" spans="1:6" x14ac:dyDescent="0.2">
      <c r="A22" t="s">
        <v>23</v>
      </c>
      <c r="B22" s="30">
        <v>33.193169339999997</v>
      </c>
      <c r="C22" s="30">
        <v>20.801372189999999</v>
      </c>
      <c r="D22" s="30"/>
      <c r="E22" s="30"/>
      <c r="F22" s="30"/>
    </row>
    <row r="23" spans="1:6" x14ac:dyDescent="0.2">
      <c r="A23" t="s">
        <v>24</v>
      </c>
      <c r="B23" s="30">
        <v>6.4437074970000001</v>
      </c>
      <c r="C23" s="30">
        <v>2.7626120520000002</v>
      </c>
      <c r="D23" s="30"/>
      <c r="E23" s="30"/>
      <c r="F23" s="30"/>
    </row>
    <row r="24" spans="1:6" x14ac:dyDescent="0.2">
      <c r="A24" t="s">
        <v>25</v>
      </c>
      <c r="B24" s="30">
        <v>6.5324079880000001</v>
      </c>
      <c r="C24" s="30">
        <v>3.2498361309999999</v>
      </c>
      <c r="D24" s="30"/>
      <c r="E24" s="30"/>
      <c r="F24" s="30"/>
    </row>
    <row r="25" spans="1:6" x14ac:dyDescent="0.2">
      <c r="A25" t="s">
        <v>26</v>
      </c>
      <c r="B25" s="30">
        <v>36.219643640000001</v>
      </c>
      <c r="C25" s="30">
        <v>24.620790639999999</v>
      </c>
      <c r="D25" s="30"/>
      <c r="E25" s="30"/>
      <c r="F25" s="30"/>
    </row>
    <row r="26" spans="1:6" x14ac:dyDescent="0.2">
      <c r="A26" t="s">
        <v>27</v>
      </c>
      <c r="B26" s="30">
        <v>66.765520469999998</v>
      </c>
      <c r="C26" s="30">
        <v>55.63427677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38.000999999999998</v>
      </c>
      <c r="D31" s="25">
        <v>13.053000000000001</v>
      </c>
      <c r="E31" s="26" t="s">
        <v>55</v>
      </c>
    </row>
    <row r="32" spans="1:6" ht="17" thickBot="1" x14ac:dyDescent="0.25">
      <c r="A32" s="24" t="s">
        <v>56</v>
      </c>
      <c r="B32" s="25">
        <v>1</v>
      </c>
      <c r="C32" s="25">
        <v>32.453000000000003</v>
      </c>
      <c r="D32" s="25">
        <v>6.8949999999999996</v>
      </c>
      <c r="E32" s="26">
        <v>1.2999999999999999E-2</v>
      </c>
    </row>
    <row r="33" spans="1:5" ht="17" thickBot="1" x14ac:dyDescent="0.25">
      <c r="A33" s="24" t="s">
        <v>57</v>
      </c>
      <c r="B33" s="25">
        <v>1</v>
      </c>
      <c r="C33" s="25">
        <v>38.000999999999998</v>
      </c>
      <c r="D33" s="25">
        <v>5.5</v>
      </c>
      <c r="E33" s="26">
        <v>2.4E-2</v>
      </c>
    </row>
    <row r="34" spans="1:5" ht="17" thickBot="1" x14ac:dyDescent="0.25">
      <c r="A34" s="21" t="s">
        <v>58</v>
      </c>
      <c r="B34" s="27">
        <v>1</v>
      </c>
      <c r="C34" s="27">
        <v>32.453000000000003</v>
      </c>
      <c r="D34" s="27">
        <v>0.08</v>
      </c>
      <c r="E34" s="28">
        <v>0.77800000000000002</v>
      </c>
    </row>
    <row r="35" spans="1:5" x14ac:dyDescent="0.2">
      <c r="A35" s="20" t="s">
        <v>90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D530-9225-AC4F-AA67-D3A584000AD2}">
  <dimension ref="A1:G35"/>
  <sheetViews>
    <sheetView workbookViewId="0">
      <selection activeCell="G2" sqref="G2"/>
    </sheetView>
  </sheetViews>
  <sheetFormatPr baseColWidth="10" defaultRowHeight="16" x14ac:dyDescent="0.2"/>
  <cols>
    <col min="2" max="3" width="11.6640625" bestFit="1" customWidth="1"/>
    <col min="5" max="6" width="11" bestFit="1" customWidth="1"/>
  </cols>
  <sheetData>
    <row r="1" spans="1:7" x14ac:dyDescent="0.2">
      <c r="A1" s="53" t="s">
        <v>70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65.275903779999993</v>
      </c>
      <c r="C3" s="30">
        <v>24.64488987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66.594234</v>
      </c>
      <c r="C4" s="30">
        <v>52.308583290000001</v>
      </c>
      <c r="D4" s="30" t="s">
        <v>30</v>
      </c>
      <c r="E4" s="30">
        <v>24.470283460000001</v>
      </c>
      <c r="F4" s="31" t="s">
        <v>3</v>
      </c>
    </row>
    <row r="5" spans="1:7" x14ac:dyDescent="0.2">
      <c r="A5" t="s">
        <v>6</v>
      </c>
      <c r="B5" s="30">
        <v>33.651178049999999</v>
      </c>
      <c r="C5" s="30">
        <v>38.585429120000001</v>
      </c>
      <c r="D5" s="30" t="s">
        <v>31</v>
      </c>
      <c r="E5" s="30">
        <v>41.682683830000002</v>
      </c>
      <c r="F5" s="30">
        <v>96.171834500000003</v>
      </c>
    </row>
    <row r="6" spans="1:7" x14ac:dyDescent="0.2">
      <c r="A6" t="s">
        <v>7</v>
      </c>
      <c r="B6" s="30">
        <v>79.161676999999997</v>
      </c>
      <c r="C6" s="31" t="s">
        <v>3</v>
      </c>
      <c r="D6" s="30" t="s">
        <v>32</v>
      </c>
      <c r="E6" s="30">
        <v>18.558612050000001</v>
      </c>
      <c r="F6" s="31" t="s">
        <v>3</v>
      </c>
    </row>
    <row r="7" spans="1:7" x14ac:dyDescent="0.2">
      <c r="A7" t="s">
        <v>8</v>
      </c>
      <c r="B7" s="30">
        <v>43.378509489999999</v>
      </c>
      <c r="C7" s="30">
        <v>41.497905629999998</v>
      </c>
      <c r="D7" s="30" t="s">
        <v>33</v>
      </c>
      <c r="E7" s="30">
        <v>53.542898280000003</v>
      </c>
      <c r="F7" s="30">
        <v>16.885969020000001</v>
      </c>
    </row>
    <row r="8" spans="1:7" x14ac:dyDescent="0.2">
      <c r="A8" t="s">
        <v>9</v>
      </c>
      <c r="B8" s="30">
        <v>105.7272249</v>
      </c>
      <c r="C8" s="30">
        <v>84.105476890000006</v>
      </c>
      <c r="D8" s="30" t="s">
        <v>34</v>
      </c>
      <c r="E8" s="31" t="s">
        <v>3</v>
      </c>
      <c r="F8" s="30">
        <v>31.312691439999998</v>
      </c>
    </row>
    <row r="9" spans="1:7" x14ac:dyDescent="0.2">
      <c r="A9" t="s">
        <v>10</v>
      </c>
      <c r="B9" s="30">
        <v>97.750650179999994</v>
      </c>
      <c r="C9" s="31" t="s">
        <v>3</v>
      </c>
      <c r="D9" s="30" t="s">
        <v>35</v>
      </c>
      <c r="E9" s="30">
        <v>97.540290819999996</v>
      </c>
      <c r="F9" s="30">
        <v>60.61128446</v>
      </c>
    </row>
    <row r="10" spans="1:7" x14ac:dyDescent="0.2">
      <c r="A10" t="s">
        <v>11</v>
      </c>
      <c r="B10" s="30">
        <v>208.99629619999999</v>
      </c>
      <c r="C10" s="30">
        <v>95.638415170000002</v>
      </c>
      <c r="D10" s="30" t="s">
        <v>36</v>
      </c>
      <c r="E10" s="30">
        <v>99.463022760000001</v>
      </c>
      <c r="F10" s="30">
        <v>73.489961390000005</v>
      </c>
    </row>
    <row r="11" spans="1:7" x14ac:dyDescent="0.2">
      <c r="A11" t="s">
        <v>12</v>
      </c>
      <c r="B11" s="30">
        <v>95.474435499999998</v>
      </c>
      <c r="C11" s="30">
        <v>59.332901149999998</v>
      </c>
      <c r="D11" s="30" t="s">
        <v>37</v>
      </c>
      <c r="E11" s="30">
        <v>199.6478261</v>
      </c>
      <c r="F11" s="30">
        <v>41.2443101</v>
      </c>
    </row>
    <row r="12" spans="1:7" x14ac:dyDescent="0.2">
      <c r="A12" t="s">
        <v>13</v>
      </c>
      <c r="B12" s="30">
        <v>87.148334719999994</v>
      </c>
      <c r="C12" s="30">
        <v>37.785938870000003</v>
      </c>
      <c r="D12" s="30" t="s">
        <v>38</v>
      </c>
      <c r="E12" s="30">
        <v>127.55756510000001</v>
      </c>
      <c r="F12" s="30">
        <v>97.008579170000004</v>
      </c>
    </row>
    <row r="13" spans="1:7" x14ac:dyDescent="0.2">
      <c r="A13" t="s">
        <v>14</v>
      </c>
      <c r="B13" s="30">
        <v>232.4226965</v>
      </c>
      <c r="C13" s="30">
        <v>150.72132139999999</v>
      </c>
      <c r="D13" s="30" t="s">
        <v>28</v>
      </c>
      <c r="E13" s="30">
        <v>5.1151161000000001E-2</v>
      </c>
      <c r="F13" s="30">
        <v>0.14764865299999999</v>
      </c>
    </row>
    <row r="14" spans="1:7" x14ac:dyDescent="0.2">
      <c r="A14" t="s">
        <v>15</v>
      </c>
      <c r="B14" s="30">
        <v>2622.8789320000001</v>
      </c>
      <c r="C14" s="30">
        <v>2057.2238630000002</v>
      </c>
      <c r="D14" s="30" t="s">
        <v>39</v>
      </c>
      <c r="E14" s="30">
        <v>78.583369009999998</v>
      </c>
      <c r="F14" s="30">
        <v>42.344853209999997</v>
      </c>
    </row>
    <row r="15" spans="1:7" x14ac:dyDescent="0.2">
      <c r="A15" t="s">
        <v>16</v>
      </c>
      <c r="B15" s="30" t="s">
        <v>3</v>
      </c>
      <c r="C15" s="30">
        <v>2.9503466550000002</v>
      </c>
      <c r="D15" s="30" t="s">
        <v>40</v>
      </c>
      <c r="E15" s="30">
        <v>154.6503458</v>
      </c>
      <c r="F15" s="30">
        <v>173.2342831</v>
      </c>
    </row>
    <row r="16" spans="1:7" x14ac:dyDescent="0.2">
      <c r="A16" t="s">
        <v>17</v>
      </c>
      <c r="B16" s="30">
        <v>157.0947567</v>
      </c>
      <c r="C16" s="30">
        <v>90.965942620000007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14.612799130000001</v>
      </c>
      <c r="D17" s="30" t="s">
        <v>42</v>
      </c>
      <c r="E17" s="30">
        <v>37.97273414</v>
      </c>
      <c r="F17" s="30">
        <v>14.19884396</v>
      </c>
    </row>
    <row r="18" spans="1:6" x14ac:dyDescent="0.2">
      <c r="A18" t="s">
        <v>19</v>
      </c>
      <c r="B18" s="30">
        <v>195.11566070000001</v>
      </c>
      <c r="C18" s="30">
        <v>245.2704401</v>
      </c>
      <c r="D18" s="30" t="s">
        <v>43</v>
      </c>
      <c r="E18" s="30">
        <v>120.8436545</v>
      </c>
      <c r="F18" s="30">
        <v>578.24998259999995</v>
      </c>
    </row>
    <row r="19" spans="1:6" x14ac:dyDescent="0.2">
      <c r="A19" t="s">
        <v>20</v>
      </c>
      <c r="B19" s="31" t="s">
        <v>3</v>
      </c>
      <c r="C19" s="30">
        <v>85.920618880000006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104.1622146</v>
      </c>
      <c r="C20" s="30">
        <v>55.155425739999998</v>
      </c>
      <c r="D20" s="30" t="s">
        <v>45</v>
      </c>
      <c r="E20" s="30">
        <v>244.07391010000001</v>
      </c>
      <c r="F20" s="30">
        <v>119.2101827</v>
      </c>
    </row>
    <row r="21" spans="1:6" x14ac:dyDescent="0.2">
      <c r="A21" t="s">
        <v>22</v>
      </c>
      <c r="B21" s="30">
        <v>186.24139120000001</v>
      </c>
      <c r="C21" s="30">
        <v>86.234595240000004</v>
      </c>
      <c r="D21" s="30" t="s">
        <v>46</v>
      </c>
      <c r="E21" s="30">
        <v>102.1622828</v>
      </c>
      <c r="F21" s="30">
        <v>124.75860609999999</v>
      </c>
    </row>
    <row r="22" spans="1:6" x14ac:dyDescent="0.2">
      <c r="A22" t="s">
        <v>23</v>
      </c>
      <c r="B22" s="30">
        <v>297.52940089999998</v>
      </c>
      <c r="C22" s="30">
        <v>119.2366632</v>
      </c>
      <c r="D22" s="30"/>
      <c r="E22" s="30"/>
      <c r="F22" s="30"/>
    </row>
    <row r="23" spans="1:6" x14ac:dyDescent="0.2">
      <c r="A23" t="s">
        <v>24</v>
      </c>
      <c r="B23" s="30">
        <v>12.95057619</v>
      </c>
      <c r="C23" s="30">
        <v>113.5576429</v>
      </c>
      <c r="D23" s="30"/>
      <c r="E23" s="30"/>
      <c r="F23" s="30"/>
    </row>
    <row r="24" spans="1:6" x14ac:dyDescent="0.2">
      <c r="A24" t="s">
        <v>25</v>
      </c>
      <c r="B24" s="30">
        <v>136.98640829999999</v>
      </c>
      <c r="C24" s="30">
        <v>121.4808706</v>
      </c>
      <c r="D24" s="30"/>
      <c r="E24" s="30"/>
      <c r="F24" s="30"/>
    </row>
    <row r="25" spans="1:6" x14ac:dyDescent="0.2">
      <c r="A25" t="s">
        <v>26</v>
      </c>
      <c r="B25" s="30">
        <v>95.928657459999997</v>
      </c>
      <c r="C25" s="30">
        <v>77.216017739999998</v>
      </c>
      <c r="D25" s="30"/>
      <c r="E25" s="30"/>
      <c r="F25" s="30"/>
    </row>
    <row r="26" spans="1:6" x14ac:dyDescent="0.2">
      <c r="A26" t="s">
        <v>27</v>
      </c>
      <c r="B26" s="30">
        <v>136.30605790000001</v>
      </c>
      <c r="C26" s="30">
        <v>106.3765981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37.847000000000001</v>
      </c>
      <c r="D31" s="25">
        <v>299.91199999999998</v>
      </c>
      <c r="E31" s="26" t="s">
        <v>55</v>
      </c>
    </row>
    <row r="32" spans="1:6" ht="17" thickBot="1" x14ac:dyDescent="0.25">
      <c r="A32" s="24" t="s">
        <v>56</v>
      </c>
      <c r="B32" s="25">
        <v>1</v>
      </c>
      <c r="C32" s="25">
        <v>31.745000000000001</v>
      </c>
      <c r="D32" s="25">
        <v>2.54</v>
      </c>
      <c r="E32" s="26">
        <v>0.121</v>
      </c>
    </row>
    <row r="33" spans="1:5" ht="17" thickBot="1" x14ac:dyDescent="0.25">
      <c r="A33" s="24" t="s">
        <v>57</v>
      </c>
      <c r="B33" s="25">
        <v>1</v>
      </c>
      <c r="C33" s="25">
        <v>37.847000000000001</v>
      </c>
      <c r="D33" s="25">
        <v>1.7450000000000001</v>
      </c>
      <c r="E33" s="26">
        <v>0.19400000000000001</v>
      </c>
    </row>
    <row r="34" spans="1:5" ht="17" thickBot="1" x14ac:dyDescent="0.25">
      <c r="A34" s="21" t="s">
        <v>58</v>
      </c>
      <c r="B34" s="27">
        <v>1</v>
      </c>
      <c r="C34" s="27">
        <v>31.745000000000001</v>
      </c>
      <c r="D34" s="27">
        <v>0.218</v>
      </c>
      <c r="E34" s="28">
        <v>0.64400000000000002</v>
      </c>
    </row>
    <row r="35" spans="1:5" x14ac:dyDescent="0.2">
      <c r="A35" s="20" t="s">
        <v>91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62F9-A62A-954E-8DED-F8C1E36AE11B}">
  <dimension ref="A1:G35"/>
  <sheetViews>
    <sheetView workbookViewId="0">
      <selection activeCell="G2" sqref="G2"/>
    </sheetView>
  </sheetViews>
  <sheetFormatPr baseColWidth="10" defaultRowHeight="16" x14ac:dyDescent="0.2"/>
  <cols>
    <col min="2" max="3" width="11.6640625" bestFit="1" customWidth="1"/>
    <col min="5" max="6" width="11.6640625" bestFit="1" customWidth="1"/>
  </cols>
  <sheetData>
    <row r="1" spans="1:7" x14ac:dyDescent="0.2">
      <c r="A1" s="53" t="s">
        <v>93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1.544964E-3</v>
      </c>
      <c r="C3" s="30">
        <v>1.321601E-2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1.5714723999999999E-2</v>
      </c>
      <c r="C4" s="30">
        <v>1.2300579000000001E-2</v>
      </c>
      <c r="D4" s="30" t="s">
        <v>30</v>
      </c>
      <c r="E4" s="30">
        <v>2.1336010000000002E-3</v>
      </c>
      <c r="F4" s="31" t="s">
        <v>3</v>
      </c>
    </row>
    <row r="5" spans="1:7" x14ac:dyDescent="0.2">
      <c r="A5" t="s">
        <v>6</v>
      </c>
      <c r="B5" s="30">
        <v>5.0234390000000002E-3</v>
      </c>
      <c r="C5" s="30">
        <v>3.3120954000000001E-2</v>
      </c>
      <c r="D5" s="30" t="s">
        <v>31</v>
      </c>
      <c r="E5" s="30">
        <v>1.26088E-4</v>
      </c>
      <c r="F5" s="30">
        <v>8.4960780000000007E-3</v>
      </c>
    </row>
    <row r="6" spans="1:7" x14ac:dyDescent="0.2">
      <c r="A6" t="s">
        <v>7</v>
      </c>
      <c r="B6" s="30">
        <v>5.8386985000000002E-2</v>
      </c>
      <c r="C6" s="31" t="s">
        <v>3</v>
      </c>
      <c r="D6" s="30" t="s">
        <v>32</v>
      </c>
      <c r="E6" s="30">
        <v>3.5371354000000001E-2</v>
      </c>
      <c r="F6" s="31" t="s">
        <v>3</v>
      </c>
    </row>
    <row r="7" spans="1:7" x14ac:dyDescent="0.2">
      <c r="A7" t="s">
        <v>8</v>
      </c>
      <c r="B7" s="30">
        <v>1.1485115000000001E-2</v>
      </c>
      <c r="C7" s="30">
        <v>1.5959197000000001E-2</v>
      </c>
      <c r="D7" s="30" t="s">
        <v>33</v>
      </c>
      <c r="E7" s="30" t="s">
        <v>3</v>
      </c>
      <c r="F7" s="30">
        <v>4.3288720000000001E-3</v>
      </c>
    </row>
    <row r="8" spans="1:7" x14ac:dyDescent="0.2">
      <c r="A8" t="s">
        <v>9</v>
      </c>
      <c r="B8" s="30">
        <v>7.011036E-3</v>
      </c>
      <c r="C8" s="30" t="s">
        <v>3</v>
      </c>
      <c r="D8" s="30" t="s">
        <v>34</v>
      </c>
      <c r="E8" s="31" t="s">
        <v>3</v>
      </c>
      <c r="F8" s="30">
        <v>9.6838129999999994E-3</v>
      </c>
    </row>
    <row r="9" spans="1:7" x14ac:dyDescent="0.2">
      <c r="A9" t="s">
        <v>10</v>
      </c>
      <c r="B9" s="30" t="s">
        <v>3</v>
      </c>
      <c r="C9" s="31" t="s">
        <v>3</v>
      </c>
      <c r="D9" s="30" t="s">
        <v>35</v>
      </c>
      <c r="E9" s="30">
        <v>0.223131354</v>
      </c>
      <c r="F9" s="30">
        <v>5.2417104999999999E-2</v>
      </c>
    </row>
    <row r="10" spans="1:7" x14ac:dyDescent="0.2">
      <c r="A10" t="s">
        <v>11</v>
      </c>
      <c r="B10" s="30">
        <v>2.4618531999999999E-2</v>
      </c>
      <c r="C10" s="30" t="s">
        <v>3</v>
      </c>
      <c r="D10" s="30" t="s">
        <v>36</v>
      </c>
      <c r="E10" s="30" t="s">
        <v>3</v>
      </c>
      <c r="F10" s="30">
        <v>1.9045902999999999E-2</v>
      </c>
    </row>
    <row r="11" spans="1:7" x14ac:dyDescent="0.2">
      <c r="A11" t="s">
        <v>12</v>
      </c>
      <c r="B11" s="30">
        <v>1.359804E-3</v>
      </c>
      <c r="C11" s="30">
        <v>3.294768E-3</v>
      </c>
      <c r="D11" s="30" t="s">
        <v>37</v>
      </c>
      <c r="E11" s="30">
        <v>2.8632520000000002E-3</v>
      </c>
      <c r="F11" s="30">
        <v>7.5592430000000002E-3</v>
      </c>
    </row>
    <row r="12" spans="1:7" x14ac:dyDescent="0.2">
      <c r="A12" t="s">
        <v>13</v>
      </c>
      <c r="B12" s="30">
        <v>3.0093580000000002E-2</v>
      </c>
      <c r="C12" s="30">
        <v>1.5593354E-2</v>
      </c>
      <c r="D12" s="30" t="s">
        <v>38</v>
      </c>
      <c r="E12" s="30">
        <v>6.2946629999999998E-3</v>
      </c>
      <c r="F12" s="30">
        <v>2.6589775999999999E-2</v>
      </c>
    </row>
    <row r="13" spans="1:7" x14ac:dyDescent="0.2">
      <c r="A13" t="s">
        <v>14</v>
      </c>
      <c r="B13" s="30" t="s">
        <v>3</v>
      </c>
      <c r="C13" s="30">
        <v>9.4241700000000008E-3</v>
      </c>
      <c r="D13" s="30" t="s">
        <v>28</v>
      </c>
      <c r="E13" s="30">
        <v>1.4244121E-2</v>
      </c>
      <c r="F13" s="30">
        <v>8.5434356000000003E-2</v>
      </c>
    </row>
    <row r="14" spans="1:7" x14ac:dyDescent="0.2">
      <c r="A14" t="s">
        <v>15</v>
      </c>
      <c r="B14" s="30" t="s">
        <v>3</v>
      </c>
      <c r="C14" s="30" t="s">
        <v>3</v>
      </c>
      <c r="D14" s="30" t="s">
        <v>39</v>
      </c>
      <c r="E14" s="30" t="s">
        <v>3</v>
      </c>
      <c r="F14" s="30">
        <v>8.4388850000000001E-3</v>
      </c>
    </row>
    <row r="15" spans="1:7" x14ac:dyDescent="0.2">
      <c r="A15" t="s">
        <v>16</v>
      </c>
      <c r="B15" s="30" t="s">
        <v>3</v>
      </c>
      <c r="C15" s="30">
        <v>0.79276263000000002</v>
      </c>
      <c r="D15" s="30" t="s">
        <v>40</v>
      </c>
      <c r="E15" s="30">
        <v>2.231851E-3</v>
      </c>
      <c r="F15" s="30">
        <v>4.321792E-2</v>
      </c>
    </row>
    <row r="16" spans="1:7" x14ac:dyDescent="0.2">
      <c r="A16" t="s">
        <v>17</v>
      </c>
      <c r="B16" s="30">
        <v>7.3268400000000003E-3</v>
      </c>
      <c r="C16" s="30">
        <v>2.7770548999999999E-2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 t="s">
        <v>3</v>
      </c>
      <c r="D17" s="30" t="s">
        <v>42</v>
      </c>
      <c r="E17" s="30">
        <v>1.0846364000000001E-2</v>
      </c>
      <c r="F17" s="30" t="s">
        <v>3</v>
      </c>
    </row>
    <row r="18" spans="1:6" x14ac:dyDescent="0.2">
      <c r="A18" t="s">
        <v>19</v>
      </c>
      <c r="B18" s="30">
        <v>0.153858042</v>
      </c>
      <c r="C18" s="30">
        <v>5.4744446000000002E-2</v>
      </c>
      <c r="D18" s="30" t="s">
        <v>43</v>
      </c>
      <c r="E18" s="30">
        <v>7.0558940000000001E-3</v>
      </c>
      <c r="F18" s="30" t="s">
        <v>3</v>
      </c>
    </row>
    <row r="19" spans="1:6" x14ac:dyDescent="0.2">
      <c r="A19" t="s">
        <v>20</v>
      </c>
      <c r="B19" s="31" t="s">
        <v>3</v>
      </c>
      <c r="C19" s="30" t="s">
        <v>3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4.3523421999999999E-2</v>
      </c>
      <c r="C20" s="30">
        <v>3.3054310000000003E-2</v>
      </c>
      <c r="D20" s="30" t="s">
        <v>45</v>
      </c>
      <c r="E20" s="30" t="s">
        <v>3</v>
      </c>
      <c r="F20" s="30">
        <v>1.8595197000000001E-2</v>
      </c>
    </row>
    <row r="21" spans="1:6" x14ac:dyDescent="0.2">
      <c r="A21" t="s">
        <v>22</v>
      </c>
      <c r="B21" s="30">
        <v>1.9910470000000001E-3</v>
      </c>
      <c r="C21" s="30">
        <v>4.6844590000000002E-3</v>
      </c>
      <c r="D21" s="30" t="s">
        <v>46</v>
      </c>
      <c r="E21" s="30">
        <v>6.9119975E-2</v>
      </c>
      <c r="F21" s="30">
        <v>5.8842875000000003E-2</v>
      </c>
    </row>
    <row r="22" spans="1:6" x14ac:dyDescent="0.2">
      <c r="A22" t="s">
        <v>23</v>
      </c>
      <c r="B22" s="30">
        <v>0.104948755</v>
      </c>
      <c r="C22" s="30">
        <v>0.115756868</v>
      </c>
      <c r="D22" s="30"/>
      <c r="E22" s="30"/>
      <c r="F22" s="30"/>
    </row>
    <row r="23" spans="1:6" x14ac:dyDescent="0.2">
      <c r="A23" t="s">
        <v>24</v>
      </c>
      <c r="B23" s="30">
        <v>3.5389430000000001E-3</v>
      </c>
      <c r="C23" s="30">
        <v>4.0683606999999997E-2</v>
      </c>
      <c r="D23" s="30"/>
      <c r="E23" s="30"/>
      <c r="F23" s="30"/>
    </row>
    <row r="24" spans="1:6" x14ac:dyDescent="0.2">
      <c r="A24" t="s">
        <v>25</v>
      </c>
      <c r="B24" s="30">
        <v>2.6189606000000001E-2</v>
      </c>
      <c r="C24" s="30">
        <v>5.0847614999999999E-2</v>
      </c>
      <c r="D24" s="30"/>
      <c r="E24" s="30"/>
      <c r="F24" s="30"/>
    </row>
    <row r="25" spans="1:6" x14ac:dyDescent="0.2">
      <c r="A25" t="s">
        <v>26</v>
      </c>
      <c r="B25" s="30">
        <v>8.6627404000000005E-2</v>
      </c>
      <c r="C25" s="30">
        <v>0.21065840299999999</v>
      </c>
      <c r="D25" s="30"/>
      <c r="E25" s="30"/>
      <c r="F25" s="30"/>
    </row>
    <row r="26" spans="1:6" x14ac:dyDescent="0.2">
      <c r="A26" t="s">
        <v>27</v>
      </c>
      <c r="B26" s="30">
        <v>0.103959443</v>
      </c>
      <c r="C26" s="30">
        <v>0.17028384199999999</v>
      </c>
      <c r="D26" s="30"/>
      <c r="E26" s="30"/>
      <c r="F26" s="30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35.642000000000003</v>
      </c>
      <c r="D31" s="4">
        <v>17.738</v>
      </c>
      <c r="E31" s="4" t="s">
        <v>55</v>
      </c>
    </row>
    <row r="32" spans="1:6" x14ac:dyDescent="0.2">
      <c r="A32" s="3" t="s">
        <v>56</v>
      </c>
      <c r="B32" s="4">
        <v>1</v>
      </c>
      <c r="C32" s="4">
        <v>31.666</v>
      </c>
      <c r="D32" s="4">
        <v>0.42399999999999999</v>
      </c>
      <c r="E32" s="4">
        <v>0.52</v>
      </c>
    </row>
    <row r="33" spans="1:5" x14ac:dyDescent="0.2">
      <c r="A33" s="3" t="s">
        <v>57</v>
      </c>
      <c r="B33" s="4">
        <v>1</v>
      </c>
      <c r="C33" s="4">
        <v>35.642000000000003</v>
      </c>
      <c r="D33" s="4">
        <v>1.1359999999999999</v>
      </c>
      <c r="E33" s="4">
        <v>0.29399999999999998</v>
      </c>
    </row>
    <row r="34" spans="1:5" x14ac:dyDescent="0.2">
      <c r="A34" s="3" t="s">
        <v>58</v>
      </c>
      <c r="B34" s="4">
        <v>1</v>
      </c>
      <c r="C34" s="4">
        <v>31.666</v>
      </c>
      <c r="D34" s="4">
        <v>0.60799999999999998</v>
      </c>
      <c r="E34" s="4">
        <v>0.441</v>
      </c>
    </row>
    <row r="35" spans="1:5" x14ac:dyDescent="0.2">
      <c r="A35" s="4" t="s">
        <v>92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A924-FB7F-4F41-9551-0FAC7B41C091}">
  <dimension ref="A1:G50"/>
  <sheetViews>
    <sheetView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94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29">
        <v>2.95</v>
      </c>
      <c r="C3" s="29">
        <v>1.55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29">
        <v>3.64</v>
      </c>
      <c r="C4" s="29">
        <v>3.59</v>
      </c>
      <c r="D4" s="30" t="s">
        <v>30</v>
      </c>
      <c r="E4" s="30">
        <v>1.165779068</v>
      </c>
      <c r="F4" s="31" t="s">
        <v>3</v>
      </c>
    </row>
    <row r="5" spans="1:7" x14ac:dyDescent="0.2">
      <c r="A5" t="s">
        <v>6</v>
      </c>
      <c r="B5" s="29">
        <v>1.64</v>
      </c>
      <c r="C5" s="29">
        <v>3.4</v>
      </c>
      <c r="D5" s="30" t="s">
        <v>31</v>
      </c>
      <c r="E5" s="30">
        <v>8.8475088589999995</v>
      </c>
      <c r="F5" s="30">
        <v>5.4910562949999999</v>
      </c>
    </row>
    <row r="6" spans="1:7" x14ac:dyDescent="0.2">
      <c r="A6" t="s">
        <v>7</v>
      </c>
      <c r="B6" s="29">
        <v>15.76</v>
      </c>
      <c r="C6" s="31" t="s">
        <v>3</v>
      </c>
      <c r="D6" s="30" t="s">
        <v>32</v>
      </c>
      <c r="E6" s="30">
        <v>1.436689197</v>
      </c>
      <c r="F6" s="31" t="s">
        <v>3</v>
      </c>
    </row>
    <row r="7" spans="1:7" x14ac:dyDescent="0.2">
      <c r="A7" t="s">
        <v>8</v>
      </c>
      <c r="B7" s="29">
        <v>1.74</v>
      </c>
      <c r="C7" s="29">
        <v>2.2400000000000002</v>
      </c>
      <c r="D7" s="30" t="s">
        <v>33</v>
      </c>
      <c r="E7" s="30">
        <v>8.5298633010000007</v>
      </c>
      <c r="F7" s="30">
        <v>1.5570866800000001</v>
      </c>
    </row>
    <row r="8" spans="1:7" x14ac:dyDescent="0.2">
      <c r="A8" t="s">
        <v>9</v>
      </c>
      <c r="B8" s="29" t="s">
        <v>3</v>
      </c>
      <c r="C8" s="29">
        <v>14.71</v>
      </c>
      <c r="D8" s="30" t="s">
        <v>34</v>
      </c>
      <c r="E8" s="31" t="s">
        <v>3</v>
      </c>
      <c r="F8" s="30">
        <v>2.039267986</v>
      </c>
    </row>
    <row r="9" spans="1:7" x14ac:dyDescent="0.2">
      <c r="A9" t="s">
        <v>10</v>
      </c>
      <c r="B9" s="29">
        <v>27.17</v>
      </c>
      <c r="C9" s="31" t="s">
        <v>3</v>
      </c>
      <c r="D9" s="30" t="s">
        <v>35</v>
      </c>
      <c r="E9" s="30">
        <v>9.1992372390000003</v>
      </c>
      <c r="F9" s="30">
        <v>13.955676459999999</v>
      </c>
    </row>
    <row r="10" spans="1:7" x14ac:dyDescent="0.2">
      <c r="A10" t="s">
        <v>11</v>
      </c>
      <c r="B10" s="29">
        <v>89.1</v>
      </c>
      <c r="C10" s="29">
        <v>31.86</v>
      </c>
      <c r="D10" s="30" t="s">
        <v>36</v>
      </c>
      <c r="E10" s="30">
        <v>9.3825835830000006</v>
      </c>
      <c r="F10" s="30">
        <v>9.8552785249999992</v>
      </c>
    </row>
    <row r="11" spans="1:7" x14ac:dyDescent="0.2">
      <c r="A11" t="s">
        <v>12</v>
      </c>
      <c r="B11" s="29">
        <v>12.37</v>
      </c>
      <c r="C11" s="29">
        <v>6.53</v>
      </c>
      <c r="D11" s="30" t="s">
        <v>37</v>
      </c>
      <c r="E11" s="30">
        <v>36.518499239999997</v>
      </c>
      <c r="F11" s="30">
        <v>5.4906824399999996</v>
      </c>
    </row>
    <row r="12" spans="1:7" x14ac:dyDescent="0.2">
      <c r="A12" t="s">
        <v>13</v>
      </c>
      <c r="B12" s="29">
        <v>5.41</v>
      </c>
      <c r="C12" s="29">
        <v>1</v>
      </c>
      <c r="D12" s="30" t="s">
        <v>38</v>
      </c>
      <c r="E12" s="30">
        <v>10.96797278</v>
      </c>
      <c r="F12" s="30">
        <v>12.34599186</v>
      </c>
    </row>
    <row r="13" spans="1:7" x14ac:dyDescent="0.2">
      <c r="A13" t="s">
        <v>14</v>
      </c>
      <c r="B13" s="29">
        <v>45.97</v>
      </c>
      <c r="C13" s="29">
        <v>14.1</v>
      </c>
      <c r="D13" s="30" t="s">
        <v>28</v>
      </c>
      <c r="E13" s="30">
        <v>2.4197099999999998E-3</v>
      </c>
      <c r="F13" s="30">
        <v>0.13686079800000001</v>
      </c>
    </row>
    <row r="14" spans="1:7" x14ac:dyDescent="0.2">
      <c r="A14" t="s">
        <v>15</v>
      </c>
      <c r="B14" s="29">
        <v>253.6</v>
      </c>
      <c r="C14" s="29">
        <v>435.8</v>
      </c>
      <c r="D14" s="30" t="s">
        <v>39</v>
      </c>
      <c r="E14" s="30">
        <v>4.3352969899999998</v>
      </c>
      <c r="F14" s="30">
        <v>2.823829548</v>
      </c>
    </row>
    <row r="15" spans="1:7" x14ac:dyDescent="0.2">
      <c r="A15" t="s">
        <v>16</v>
      </c>
      <c r="B15" s="29" t="s">
        <v>3</v>
      </c>
      <c r="C15" s="29">
        <v>0.63</v>
      </c>
      <c r="D15" s="30" t="s">
        <v>40</v>
      </c>
      <c r="E15" s="30">
        <v>23.110683359999999</v>
      </c>
      <c r="F15" s="30">
        <v>14.492886970000001</v>
      </c>
    </row>
    <row r="16" spans="1:7" x14ac:dyDescent="0.2">
      <c r="A16" t="s">
        <v>17</v>
      </c>
      <c r="B16" s="29">
        <v>6.57</v>
      </c>
      <c r="C16" s="29">
        <v>3.94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29" t="s">
        <v>3</v>
      </c>
      <c r="C17" s="29">
        <v>2.21</v>
      </c>
      <c r="D17" s="30" t="s">
        <v>42</v>
      </c>
      <c r="E17" s="30">
        <v>14.48791563</v>
      </c>
      <c r="F17" s="30">
        <v>13.362588179999999</v>
      </c>
    </row>
    <row r="18" spans="1:6" x14ac:dyDescent="0.2">
      <c r="A18" t="s">
        <v>19</v>
      </c>
      <c r="B18" s="29">
        <v>13.5</v>
      </c>
      <c r="C18" s="29">
        <v>27.62</v>
      </c>
      <c r="D18" s="30" t="s">
        <v>43</v>
      </c>
      <c r="E18" s="30">
        <v>59.566254460000003</v>
      </c>
      <c r="F18" s="30">
        <v>23.723577890000001</v>
      </c>
    </row>
    <row r="19" spans="1:6" x14ac:dyDescent="0.2">
      <c r="A19" t="s">
        <v>20</v>
      </c>
      <c r="B19" s="31" t="s">
        <v>3</v>
      </c>
      <c r="C19" s="29">
        <v>29.67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29">
        <v>4.82</v>
      </c>
      <c r="C20" s="29">
        <v>2.17</v>
      </c>
      <c r="D20" s="30" t="s">
        <v>45</v>
      </c>
      <c r="E20" s="30">
        <v>17.94888138</v>
      </c>
      <c r="F20" s="30">
        <v>13.23849673</v>
      </c>
    </row>
    <row r="21" spans="1:6" x14ac:dyDescent="0.2">
      <c r="A21" t="s">
        <v>22</v>
      </c>
      <c r="B21" s="29">
        <v>9.0299999999999994</v>
      </c>
      <c r="C21" s="29">
        <v>4.12</v>
      </c>
      <c r="D21" s="30" t="s">
        <v>46</v>
      </c>
      <c r="E21" s="30">
        <v>51.74090898</v>
      </c>
      <c r="F21" s="30">
        <v>127.91998100000001</v>
      </c>
    </row>
    <row r="22" spans="1:6" x14ac:dyDescent="0.2">
      <c r="A22" t="s">
        <v>23</v>
      </c>
      <c r="B22" s="29">
        <v>247.88929999999999</v>
      </c>
      <c r="C22" s="29">
        <v>91.452439999999996</v>
      </c>
      <c r="D22" s="30"/>
      <c r="E22" s="30"/>
      <c r="F22" s="30"/>
    </row>
    <row r="23" spans="1:6" x14ac:dyDescent="0.2">
      <c r="A23" t="s">
        <v>24</v>
      </c>
      <c r="B23" s="29">
        <v>16.040469999999999</v>
      </c>
      <c r="C23" s="29">
        <v>7.0375529999999999</v>
      </c>
      <c r="D23" s="30"/>
      <c r="E23" s="30"/>
      <c r="F23" s="30"/>
    </row>
    <row r="24" spans="1:6" x14ac:dyDescent="0.2">
      <c r="A24" t="s">
        <v>25</v>
      </c>
      <c r="B24" s="29">
        <v>21.312239999999999</v>
      </c>
      <c r="C24" s="29">
        <v>11.60385</v>
      </c>
      <c r="D24" s="30"/>
      <c r="E24" s="30"/>
      <c r="F24" s="30"/>
    </row>
    <row r="25" spans="1:6" x14ac:dyDescent="0.2">
      <c r="A25" t="s">
        <v>26</v>
      </c>
      <c r="B25" s="29">
        <v>92.173270000000002</v>
      </c>
      <c r="C25" s="29">
        <v>26.588609999999999</v>
      </c>
      <c r="D25" s="30"/>
      <c r="E25" s="30"/>
      <c r="F25" s="30"/>
    </row>
    <row r="26" spans="1:6" x14ac:dyDescent="0.2">
      <c r="A26" t="s">
        <v>27</v>
      </c>
      <c r="B26" s="29">
        <v>83.622230000000002</v>
      </c>
      <c r="C26" s="29">
        <v>30.39583</v>
      </c>
      <c r="D26" s="30"/>
      <c r="E26" s="30"/>
      <c r="F26" s="30"/>
    </row>
    <row r="28" spans="1:6" x14ac:dyDescent="0.2">
      <c r="A28" t="s">
        <v>60</v>
      </c>
    </row>
    <row r="29" spans="1:6" ht="18" x14ac:dyDescent="0.2">
      <c r="A29" s="2" t="s">
        <v>123</v>
      </c>
    </row>
    <row r="30" spans="1:6" x14ac:dyDescent="0.2">
      <c r="A30" s="3" t="s">
        <v>124</v>
      </c>
      <c r="B30" s="3"/>
      <c r="C30" s="3"/>
      <c r="D30" s="3"/>
      <c r="E30" s="3"/>
    </row>
    <row r="31" spans="1:6" x14ac:dyDescent="0.2">
      <c r="A31" s="3" t="s">
        <v>125</v>
      </c>
      <c r="B31" s="4"/>
      <c r="C31" s="4"/>
      <c r="D31" s="4"/>
      <c r="E31" s="4"/>
    </row>
    <row r="32" spans="1:6" x14ac:dyDescent="0.2">
      <c r="A32" s="3"/>
      <c r="B32" s="4"/>
      <c r="C32" s="4"/>
      <c r="D32" s="4"/>
      <c r="E32" s="4"/>
    </row>
    <row r="33" spans="1:5" x14ac:dyDescent="0.2">
      <c r="A33" s="3" t="s">
        <v>126</v>
      </c>
      <c r="B33" s="4"/>
      <c r="C33" s="4"/>
      <c r="D33" s="4"/>
      <c r="E33" s="4"/>
    </row>
    <row r="34" spans="1:5" x14ac:dyDescent="0.2">
      <c r="A34" s="3"/>
      <c r="B34" s="4"/>
      <c r="C34" s="4"/>
      <c r="D34" s="4"/>
      <c r="E34" s="4"/>
    </row>
    <row r="35" spans="1:5" x14ac:dyDescent="0.2">
      <c r="A35" s="4" t="s">
        <v>127</v>
      </c>
    </row>
    <row r="36" spans="1:5" x14ac:dyDescent="0.2">
      <c r="A36" t="s">
        <v>128</v>
      </c>
    </row>
    <row r="37" spans="1:5" x14ac:dyDescent="0.2">
      <c r="A37" t="s">
        <v>129</v>
      </c>
    </row>
    <row r="39" spans="1:5" x14ac:dyDescent="0.2">
      <c r="A39" t="s">
        <v>130</v>
      </c>
    </row>
    <row r="40" spans="1:5" x14ac:dyDescent="0.2">
      <c r="A40" t="s">
        <v>131</v>
      </c>
    </row>
    <row r="41" spans="1:5" x14ac:dyDescent="0.2">
      <c r="A41" t="s">
        <v>132</v>
      </c>
    </row>
    <row r="42" spans="1:5" x14ac:dyDescent="0.2">
      <c r="A42" t="s">
        <v>133</v>
      </c>
    </row>
    <row r="43" spans="1:5" x14ac:dyDescent="0.2">
      <c r="A43" t="s">
        <v>134</v>
      </c>
    </row>
    <row r="45" spans="1:5" x14ac:dyDescent="0.2">
      <c r="A45" t="s">
        <v>135</v>
      </c>
    </row>
    <row r="46" spans="1:5" x14ac:dyDescent="0.2">
      <c r="A46" t="s">
        <v>136</v>
      </c>
    </row>
    <row r="47" spans="1:5" x14ac:dyDescent="0.2">
      <c r="A47" t="s">
        <v>137</v>
      </c>
    </row>
    <row r="48" spans="1:5" x14ac:dyDescent="0.2">
      <c r="A48" t="s">
        <v>138</v>
      </c>
    </row>
    <row r="49" spans="1:1" x14ac:dyDescent="0.2">
      <c r="A49" t="s">
        <v>139</v>
      </c>
    </row>
    <row r="50" spans="1:1" x14ac:dyDescent="0.2">
      <c r="A50" t="s">
        <v>140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D4F58-6876-2545-931F-BA68ABA1ED42}">
  <dimension ref="A1:E26"/>
  <sheetViews>
    <sheetView workbookViewId="0">
      <selection activeCell="F8" sqref="F8"/>
    </sheetView>
  </sheetViews>
  <sheetFormatPr baseColWidth="10" defaultRowHeight="16" x14ac:dyDescent="0.2"/>
  <sheetData>
    <row r="1" spans="1:5" x14ac:dyDescent="0.2">
      <c r="A1" s="53" t="s">
        <v>142</v>
      </c>
      <c r="B1" s="53"/>
      <c r="C1" s="53"/>
      <c r="D1" s="53"/>
      <c r="E1" t="s">
        <v>141</v>
      </c>
    </row>
    <row r="2" spans="1:5" x14ac:dyDescent="0.2">
      <c r="A2" t="s">
        <v>0</v>
      </c>
      <c r="C2" t="s">
        <v>0</v>
      </c>
    </row>
    <row r="3" spans="1:5" x14ac:dyDescent="0.2">
      <c r="A3" t="s">
        <v>4</v>
      </c>
      <c r="B3" s="34">
        <v>1.3571616653793257</v>
      </c>
      <c r="C3" s="34" t="s">
        <v>29</v>
      </c>
      <c r="D3" s="34">
        <v>0.81148143197999201</v>
      </c>
    </row>
    <row r="4" spans="1:5" x14ac:dyDescent="0.2">
      <c r="A4" t="s">
        <v>5</v>
      </c>
      <c r="B4" s="34">
        <v>1.5467345217169386</v>
      </c>
      <c r="C4" s="34" t="s">
        <v>30</v>
      </c>
      <c r="D4" s="34" t="s">
        <v>3</v>
      </c>
    </row>
    <row r="5" spans="1:5" x14ac:dyDescent="0.2">
      <c r="A5" t="s">
        <v>6</v>
      </c>
      <c r="B5" s="34">
        <v>1.5238382100973664</v>
      </c>
      <c r="C5" s="34" t="s">
        <v>31</v>
      </c>
      <c r="D5" s="34" t="s">
        <v>3</v>
      </c>
    </row>
    <row r="6" spans="1:5" x14ac:dyDescent="0.2">
      <c r="A6" t="s">
        <v>7</v>
      </c>
      <c r="B6" s="34">
        <v>0.84633207196485072</v>
      </c>
      <c r="C6" s="34" t="s">
        <v>32</v>
      </c>
      <c r="D6" s="34">
        <v>2.2996470163395544</v>
      </c>
    </row>
    <row r="7" spans="1:5" x14ac:dyDescent="0.2">
      <c r="A7" t="s">
        <v>8</v>
      </c>
      <c r="B7" s="34">
        <v>3.2660881546140814</v>
      </c>
      <c r="C7" s="34" t="s">
        <v>33</v>
      </c>
      <c r="D7" s="34">
        <v>2.3956011790794713</v>
      </c>
    </row>
    <row r="8" spans="1:5" x14ac:dyDescent="0.2">
      <c r="A8" t="s">
        <v>9</v>
      </c>
      <c r="B8" s="34">
        <v>2.3612785945209356</v>
      </c>
      <c r="C8" s="34" t="s">
        <v>34</v>
      </c>
      <c r="D8" s="34">
        <v>1.9822694943836301</v>
      </c>
    </row>
    <row r="9" spans="1:5" x14ac:dyDescent="0.2">
      <c r="A9" t="s">
        <v>10</v>
      </c>
      <c r="B9" s="34">
        <v>1.7802167168816492</v>
      </c>
      <c r="C9" s="34" t="s">
        <v>35</v>
      </c>
      <c r="D9" s="34">
        <v>5.2567810804391222</v>
      </c>
    </row>
    <row r="10" spans="1:5" x14ac:dyDescent="0.2">
      <c r="A10" t="s">
        <v>11</v>
      </c>
      <c r="B10" s="34">
        <v>2.2597405462336804</v>
      </c>
      <c r="C10" s="34" t="s">
        <v>36</v>
      </c>
      <c r="D10" s="34">
        <v>3.1795528995206217</v>
      </c>
    </row>
    <row r="11" spans="1:5" x14ac:dyDescent="0.2">
      <c r="A11" t="s">
        <v>12</v>
      </c>
      <c r="B11" s="34">
        <v>2.3015804299074833</v>
      </c>
      <c r="C11" s="34" t="s">
        <v>37</v>
      </c>
      <c r="D11" s="34">
        <v>2.400689191392142</v>
      </c>
    </row>
    <row r="12" spans="1:5" x14ac:dyDescent="0.2">
      <c r="A12" t="s">
        <v>13</v>
      </c>
      <c r="B12" s="34">
        <v>3.6404247401424086</v>
      </c>
      <c r="C12" s="34" t="s">
        <v>38</v>
      </c>
      <c r="D12" s="34">
        <v>2.6016269548568838</v>
      </c>
    </row>
    <row r="13" spans="1:5" x14ac:dyDescent="0.2">
      <c r="A13" t="s">
        <v>14</v>
      </c>
      <c r="B13" s="34">
        <v>3.0649750386476309</v>
      </c>
      <c r="C13" s="34" t="s">
        <v>28</v>
      </c>
      <c r="D13" s="34" t="s">
        <v>3</v>
      </c>
    </row>
    <row r="14" spans="1:5" x14ac:dyDescent="0.2">
      <c r="A14" t="s">
        <v>15</v>
      </c>
      <c r="B14" s="34">
        <v>2.2240176174542765</v>
      </c>
      <c r="C14" s="34" t="s">
        <v>39</v>
      </c>
      <c r="D14" s="34">
        <v>4.0374954008759172</v>
      </c>
    </row>
    <row r="15" spans="1:5" x14ac:dyDescent="0.2">
      <c r="A15" t="s">
        <v>16</v>
      </c>
      <c r="B15" s="34">
        <v>5.3823717168317531</v>
      </c>
      <c r="C15" s="34" t="s">
        <v>40</v>
      </c>
      <c r="D15" s="34">
        <v>3.0570378353106289</v>
      </c>
    </row>
    <row r="16" spans="1:5" x14ac:dyDescent="0.2">
      <c r="A16" t="s">
        <v>17</v>
      </c>
      <c r="B16" s="34">
        <v>2.3828760067764092</v>
      </c>
      <c r="C16" s="34" t="s">
        <v>41</v>
      </c>
      <c r="D16" s="34">
        <v>3.7981601338054443</v>
      </c>
    </row>
    <row r="17" spans="1:4" x14ac:dyDescent="0.2">
      <c r="A17" t="s">
        <v>18</v>
      </c>
      <c r="B17" s="34">
        <v>2.0899720092423473</v>
      </c>
      <c r="C17" s="34" t="s">
        <v>42</v>
      </c>
      <c r="D17" s="34">
        <v>5.0681763021204116</v>
      </c>
    </row>
    <row r="18" spans="1:4" x14ac:dyDescent="0.2">
      <c r="A18" t="s">
        <v>19</v>
      </c>
      <c r="B18" s="34">
        <v>0.28177662838327538</v>
      </c>
      <c r="C18" s="34" t="s">
        <v>43</v>
      </c>
      <c r="D18" s="34" t="s">
        <v>3</v>
      </c>
    </row>
    <row r="19" spans="1:4" x14ac:dyDescent="0.2">
      <c r="A19" t="s">
        <v>20</v>
      </c>
      <c r="B19" s="34">
        <v>0.2199092168838524</v>
      </c>
      <c r="C19" s="34" t="s">
        <v>44</v>
      </c>
      <c r="D19" s="34" t="s">
        <v>3</v>
      </c>
    </row>
    <row r="20" spans="1:4" x14ac:dyDescent="0.2">
      <c r="A20" t="s">
        <v>21</v>
      </c>
      <c r="B20" s="34">
        <v>0.67046932433678208</v>
      </c>
      <c r="C20" s="34" t="s">
        <v>45</v>
      </c>
      <c r="D20" s="34">
        <v>9.3888824944300371</v>
      </c>
    </row>
    <row r="21" spans="1:4" x14ac:dyDescent="0.2">
      <c r="A21" t="s">
        <v>22</v>
      </c>
      <c r="B21" s="34">
        <v>0.13259834624430711</v>
      </c>
      <c r="C21" s="34" t="s">
        <v>46</v>
      </c>
      <c r="D21" s="34">
        <v>10.229385798757626</v>
      </c>
    </row>
    <row r="22" spans="1:4" x14ac:dyDescent="0.2">
      <c r="A22" t="s">
        <v>23</v>
      </c>
      <c r="B22" s="34">
        <v>1.5614550861814578</v>
      </c>
      <c r="C22" s="34"/>
      <c r="D22" s="34"/>
    </row>
    <row r="23" spans="1:4" x14ac:dyDescent="0.2">
      <c r="A23" t="s">
        <v>24</v>
      </c>
      <c r="B23" s="34">
        <v>3.4752872074065113</v>
      </c>
      <c r="C23" s="34"/>
      <c r="D23" s="34"/>
    </row>
    <row r="24" spans="1:4" x14ac:dyDescent="0.2">
      <c r="A24" t="s">
        <v>25</v>
      </c>
      <c r="B24" s="34">
        <v>4.3855585458927377</v>
      </c>
      <c r="C24" s="34"/>
      <c r="D24" s="34"/>
    </row>
    <row r="25" spans="1:4" x14ac:dyDescent="0.2">
      <c r="A25" t="s">
        <v>26</v>
      </c>
      <c r="B25" s="34">
        <v>5.3759239565250097</v>
      </c>
      <c r="C25" s="34"/>
      <c r="D25" s="34"/>
    </row>
    <row r="26" spans="1:4" x14ac:dyDescent="0.2">
      <c r="A26" t="s">
        <v>27</v>
      </c>
      <c r="B26" s="34">
        <v>3.2407586051155204</v>
      </c>
      <c r="C26" s="34"/>
      <c r="D26" s="34"/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DEBE-2FFC-2244-97CB-C1F9C8821209}">
  <dimension ref="A1:I48"/>
  <sheetViews>
    <sheetView topLeftCell="A29"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95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4.621285E-2</v>
      </c>
      <c r="C3" s="30">
        <v>3.109052E-2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0.14029304100000001</v>
      </c>
      <c r="C4" s="30">
        <v>6.8135065999999994E-2</v>
      </c>
      <c r="D4" s="30" t="s">
        <v>30</v>
      </c>
      <c r="E4" s="30">
        <v>8.6376560000000005E-3</v>
      </c>
      <c r="F4" s="31" t="s">
        <v>3</v>
      </c>
    </row>
    <row r="5" spans="1:7" x14ac:dyDescent="0.2">
      <c r="A5" t="s">
        <v>6</v>
      </c>
      <c r="B5" s="30">
        <v>5.2826836000000002E-2</v>
      </c>
      <c r="C5" s="30">
        <v>0.17920524800000001</v>
      </c>
      <c r="D5" s="30" t="s">
        <v>31</v>
      </c>
      <c r="E5" s="30">
        <v>2.2952821000000002E-2</v>
      </c>
      <c r="F5" s="30">
        <v>0.195424709</v>
      </c>
    </row>
    <row r="6" spans="1:7" x14ac:dyDescent="0.2">
      <c r="A6" t="s">
        <v>7</v>
      </c>
      <c r="B6" s="30">
        <v>0.30387249700000002</v>
      </c>
      <c r="C6" s="31" t="s">
        <v>3</v>
      </c>
      <c r="D6" s="30" t="s">
        <v>32</v>
      </c>
      <c r="E6" s="30">
        <v>0.30538579700000001</v>
      </c>
      <c r="F6" s="31" t="s">
        <v>3</v>
      </c>
    </row>
    <row r="7" spans="1:7" x14ac:dyDescent="0.2">
      <c r="A7" t="s">
        <v>8</v>
      </c>
      <c r="B7" s="30" t="s">
        <v>3</v>
      </c>
      <c r="C7" s="30">
        <v>5.7105250000000003E-2</v>
      </c>
      <c r="D7" s="30" t="s">
        <v>33</v>
      </c>
      <c r="E7" s="30">
        <v>5.2723709999999997E-3</v>
      </c>
      <c r="F7" s="30">
        <v>8.9881619999999992E-3</v>
      </c>
    </row>
    <row r="8" spans="1:7" x14ac:dyDescent="0.2">
      <c r="A8" t="s">
        <v>9</v>
      </c>
      <c r="B8" s="30">
        <v>6.7218023000000002E-2</v>
      </c>
      <c r="C8" s="30">
        <v>0.967911242</v>
      </c>
      <c r="D8" s="30" t="s">
        <v>34</v>
      </c>
      <c r="E8" s="31" t="s">
        <v>3</v>
      </c>
      <c r="F8" s="30">
        <v>6.1873686999999997E-2</v>
      </c>
    </row>
    <row r="9" spans="1:7" x14ac:dyDescent="0.2">
      <c r="A9" t="s">
        <v>10</v>
      </c>
      <c r="B9" s="30">
        <v>4.4255272999999998E-2</v>
      </c>
      <c r="C9" s="31" t="s">
        <v>3</v>
      </c>
      <c r="D9" s="30" t="s">
        <v>35</v>
      </c>
      <c r="E9" s="30">
        <v>0.109273393</v>
      </c>
      <c r="F9" s="30">
        <v>0.21059240800000001</v>
      </c>
    </row>
    <row r="10" spans="1:7" x14ac:dyDescent="0.2">
      <c r="A10" t="s">
        <v>11</v>
      </c>
      <c r="B10" s="30">
        <v>5.2363391000000002E-2</v>
      </c>
      <c r="C10" s="30">
        <v>0.118690689</v>
      </c>
      <c r="D10" s="30" t="s">
        <v>36</v>
      </c>
      <c r="E10" s="30">
        <v>6.1215000000000002E-3</v>
      </c>
      <c r="F10" s="30">
        <v>4.1392598000000003E-2</v>
      </c>
    </row>
    <row r="11" spans="1:7" x14ac:dyDescent="0.2">
      <c r="A11" t="s">
        <v>12</v>
      </c>
      <c r="B11" s="30">
        <v>9.2259604999999995E-2</v>
      </c>
      <c r="C11" s="30">
        <v>3.0562634000000002E-2</v>
      </c>
      <c r="D11" s="30" t="s">
        <v>37</v>
      </c>
      <c r="E11" s="30">
        <v>6.3922382E-2</v>
      </c>
      <c r="F11" s="30">
        <v>0.423016326</v>
      </c>
    </row>
    <row r="12" spans="1:7" x14ac:dyDescent="0.2">
      <c r="A12" t="s">
        <v>13</v>
      </c>
      <c r="B12" s="30">
        <v>0.29915033899999999</v>
      </c>
      <c r="C12" s="30">
        <v>0.18364599700000001</v>
      </c>
      <c r="D12" s="30" t="s">
        <v>38</v>
      </c>
      <c r="E12" s="30">
        <v>1.7662279999999999E-3</v>
      </c>
      <c r="F12" s="30">
        <v>0.33826278199999998</v>
      </c>
    </row>
    <row r="13" spans="1:7" x14ac:dyDescent="0.2">
      <c r="A13" t="s">
        <v>14</v>
      </c>
      <c r="B13" s="30">
        <v>2.1744800000000002E-2</v>
      </c>
      <c r="C13" s="30">
        <v>2.6166608000000001E-2</v>
      </c>
      <c r="D13" s="30" t="s">
        <v>28</v>
      </c>
      <c r="E13" s="30">
        <v>0.31847893700000002</v>
      </c>
      <c r="F13" s="30">
        <v>3.8455796260000001</v>
      </c>
    </row>
    <row r="14" spans="1:7" x14ac:dyDescent="0.2">
      <c r="A14" t="s">
        <v>15</v>
      </c>
      <c r="B14" s="30" t="s">
        <v>3</v>
      </c>
      <c r="C14" s="30" t="s">
        <v>3</v>
      </c>
      <c r="D14" s="30" t="s">
        <v>39</v>
      </c>
      <c r="E14" s="30">
        <v>3.9700969999999997E-3</v>
      </c>
      <c r="F14" s="30">
        <v>3.9266634000000002E-2</v>
      </c>
    </row>
    <row r="15" spans="1:7" x14ac:dyDescent="0.2">
      <c r="A15" t="s">
        <v>16</v>
      </c>
      <c r="B15" s="30">
        <v>0</v>
      </c>
      <c r="C15" s="30">
        <v>1.385632636</v>
      </c>
      <c r="D15" s="30" t="s">
        <v>40</v>
      </c>
      <c r="E15" s="30">
        <v>3.9670821000000002E-2</v>
      </c>
      <c r="F15" s="30">
        <v>0.40287603599999999</v>
      </c>
    </row>
    <row r="16" spans="1:7" x14ac:dyDescent="0.2">
      <c r="A16" t="s">
        <v>17</v>
      </c>
      <c r="B16" s="30">
        <v>7.2659039999999994E-2</v>
      </c>
      <c r="C16" s="30">
        <v>6.4623022000000002E-2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 t="s">
        <v>3</v>
      </c>
      <c r="D17" s="30" t="s">
        <v>42</v>
      </c>
      <c r="E17" s="30">
        <v>0.10655213400000001</v>
      </c>
      <c r="F17" s="30">
        <v>1.6775803999999998E-2</v>
      </c>
    </row>
    <row r="18" spans="1:6" x14ac:dyDescent="0.2">
      <c r="A18" t="s">
        <v>19</v>
      </c>
      <c r="B18" s="30">
        <v>2.1014644999999998E-2</v>
      </c>
      <c r="C18" s="30">
        <v>1.1827794000000001E-2</v>
      </c>
      <c r="D18" s="30" t="s">
        <v>43</v>
      </c>
      <c r="E18" s="30">
        <v>0.22661278500000001</v>
      </c>
      <c r="F18" s="30">
        <v>0.29809740200000001</v>
      </c>
    </row>
    <row r="19" spans="1:6" x14ac:dyDescent="0.2">
      <c r="A19" t="s">
        <v>20</v>
      </c>
      <c r="B19" s="31" t="s">
        <v>3</v>
      </c>
      <c r="C19" s="30">
        <v>0.104185506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0.26434604499999997</v>
      </c>
      <c r="C20" s="30">
        <v>0.40647825399999998</v>
      </c>
      <c r="D20" s="30" t="s">
        <v>45</v>
      </c>
      <c r="E20" s="30">
        <v>1.4464223999999999E-2</v>
      </c>
      <c r="F20" s="30">
        <v>0.49892630900000001</v>
      </c>
    </row>
    <row r="21" spans="1:6" x14ac:dyDescent="0.2">
      <c r="A21" t="s">
        <v>22</v>
      </c>
      <c r="B21" s="30">
        <v>6.4805260000000003E-3</v>
      </c>
      <c r="C21" s="30">
        <v>1.3444245000000001E-2</v>
      </c>
      <c r="D21" s="30" t="s">
        <v>46</v>
      </c>
      <c r="E21" s="30">
        <v>0.44160529999999998</v>
      </c>
      <c r="F21" s="30">
        <v>0.28307803199999998</v>
      </c>
    </row>
    <row r="22" spans="1:6" x14ac:dyDescent="0.2">
      <c r="A22" t="s">
        <v>23</v>
      </c>
      <c r="B22" s="30">
        <v>0.71172122000000004</v>
      </c>
      <c r="C22" s="30">
        <v>0.563106683</v>
      </c>
      <c r="D22" s="30"/>
      <c r="E22" s="30"/>
      <c r="F22" s="30"/>
    </row>
    <row r="23" spans="1:6" x14ac:dyDescent="0.2">
      <c r="A23" t="s">
        <v>24</v>
      </c>
      <c r="B23" s="30">
        <v>0.10668301099999999</v>
      </c>
      <c r="C23" s="30">
        <v>0.46468662500000002</v>
      </c>
      <c r="D23" s="30"/>
      <c r="E23" s="30"/>
      <c r="F23" s="30"/>
    </row>
    <row r="24" spans="1:6" x14ac:dyDescent="0.2">
      <c r="A24" t="s">
        <v>25</v>
      </c>
      <c r="B24" s="30">
        <v>0.212296505</v>
      </c>
      <c r="C24" s="30">
        <v>0.15669372200000001</v>
      </c>
      <c r="D24" s="30"/>
      <c r="E24" s="30"/>
      <c r="F24" s="30"/>
    </row>
    <row r="25" spans="1:6" x14ac:dyDescent="0.2">
      <c r="A25" t="s">
        <v>26</v>
      </c>
      <c r="B25" s="30">
        <v>0.37425295400000003</v>
      </c>
      <c r="C25" s="30">
        <v>0.67332221599999997</v>
      </c>
      <c r="D25" s="30"/>
      <c r="E25" s="30"/>
      <c r="F25" s="30"/>
    </row>
    <row r="26" spans="1:6" x14ac:dyDescent="0.2">
      <c r="A26" t="s">
        <v>27</v>
      </c>
      <c r="B26" s="30">
        <v>1.157334493</v>
      </c>
      <c r="C26" s="30">
        <v>1.3215231080000001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36.804000000000002</v>
      </c>
      <c r="D31" s="25">
        <v>1.0549999999999999</v>
      </c>
      <c r="E31" s="26">
        <v>0.311</v>
      </c>
    </row>
    <row r="32" spans="1:6" ht="17" thickBot="1" x14ac:dyDescent="0.25">
      <c r="A32" s="24" t="s">
        <v>56</v>
      </c>
      <c r="B32" s="25">
        <v>1</v>
      </c>
      <c r="C32" s="25">
        <v>30.742999999999999</v>
      </c>
      <c r="D32" s="25">
        <v>9.61</v>
      </c>
      <c r="E32" s="26">
        <v>4.0000000000000001E-3</v>
      </c>
    </row>
    <row r="33" spans="1:9" ht="17" thickBot="1" x14ac:dyDescent="0.25">
      <c r="A33" s="24" t="s">
        <v>57</v>
      </c>
      <c r="B33" s="25">
        <v>1</v>
      </c>
      <c r="C33" s="25">
        <v>36.804000000000002</v>
      </c>
      <c r="D33" s="25">
        <v>0.30399999999999999</v>
      </c>
      <c r="E33" s="26">
        <v>0.58399999999999996</v>
      </c>
    </row>
    <row r="34" spans="1:9" ht="17" thickBot="1" x14ac:dyDescent="0.25">
      <c r="A34" s="21" t="s">
        <v>58</v>
      </c>
      <c r="B34" s="27">
        <v>1</v>
      </c>
      <c r="C34" s="27">
        <v>30.742999999999999</v>
      </c>
      <c r="D34" s="27">
        <v>4.891</v>
      </c>
      <c r="E34" s="28">
        <v>3.5000000000000003E-2</v>
      </c>
    </row>
    <row r="35" spans="1:9" x14ac:dyDescent="0.2">
      <c r="A35" s="20" t="s">
        <v>96</v>
      </c>
      <c r="B35" s="20"/>
      <c r="C35" s="20"/>
      <c r="D35" s="20"/>
      <c r="E35" s="20"/>
    </row>
    <row r="37" spans="1:9" x14ac:dyDescent="0.2">
      <c r="A37" t="s">
        <v>100</v>
      </c>
    </row>
    <row r="38" spans="1:9" ht="20" x14ac:dyDescent="0.2">
      <c r="A38" s="2" t="s">
        <v>101</v>
      </c>
    </row>
    <row r="39" spans="1:9" ht="18" x14ac:dyDescent="0.2">
      <c r="A39" s="3" t="s">
        <v>57</v>
      </c>
      <c r="B39" s="3" t="s">
        <v>102</v>
      </c>
      <c r="C39" s="3" t="s">
        <v>103</v>
      </c>
      <c r="D39" s="3" t="s">
        <v>104</v>
      </c>
      <c r="E39" s="3" t="s">
        <v>105</v>
      </c>
      <c r="F39" s="3" t="s">
        <v>106</v>
      </c>
      <c r="G39" s="3" t="s">
        <v>107</v>
      </c>
      <c r="H39" s="3" t="s">
        <v>108</v>
      </c>
    </row>
    <row r="40" spans="1:9" x14ac:dyDescent="0.2">
      <c r="A40" s="3" t="s">
        <v>109</v>
      </c>
      <c r="B40" s="3" t="s">
        <v>110</v>
      </c>
    </row>
    <row r="41" spans="1:9" ht="18" x14ac:dyDescent="0.2">
      <c r="A41" s="3" t="s">
        <v>111</v>
      </c>
      <c r="B41" s="3">
        <v>10</v>
      </c>
      <c r="C41" s="3">
        <v>17</v>
      </c>
      <c r="D41" s="4" t="s">
        <v>112</v>
      </c>
      <c r="E41" s="4">
        <v>0.35599999999999998</v>
      </c>
      <c r="F41" s="4">
        <v>13.47</v>
      </c>
      <c r="G41" s="4">
        <v>7.0000000000000001E-3</v>
      </c>
      <c r="H41" s="4">
        <v>-1.8939999999999999</v>
      </c>
      <c r="I41" s="4">
        <v>-0.36199999999999999</v>
      </c>
    </row>
    <row r="42" spans="1:9" ht="18" x14ac:dyDescent="0.2">
      <c r="A42" s="3">
        <v>17</v>
      </c>
      <c r="B42" s="3">
        <v>10</v>
      </c>
      <c r="C42" s="4" t="s">
        <v>113</v>
      </c>
      <c r="D42" s="4">
        <v>0.35599999999999998</v>
      </c>
      <c r="E42" s="4">
        <v>13.47</v>
      </c>
      <c r="F42" s="4">
        <v>7.0000000000000001E-3</v>
      </c>
      <c r="G42" s="4">
        <v>0.36199999999999999</v>
      </c>
      <c r="H42" s="4">
        <v>1.8939999999999999</v>
      </c>
    </row>
    <row r="43" spans="1:9" x14ac:dyDescent="0.2">
      <c r="A43" s="3" t="s">
        <v>114</v>
      </c>
      <c r="B43" s="3">
        <v>10</v>
      </c>
      <c r="C43" s="3">
        <v>17</v>
      </c>
      <c r="D43" s="4">
        <v>-0.312</v>
      </c>
      <c r="E43" s="4">
        <v>0.246</v>
      </c>
      <c r="F43" s="4">
        <v>20.94</v>
      </c>
      <c r="G43" s="4">
        <v>0.22</v>
      </c>
      <c r="H43" s="4">
        <v>-0.82399999999999995</v>
      </c>
      <c r="I43" s="4">
        <v>0.20100000000000001</v>
      </c>
    </row>
    <row r="44" spans="1:9" x14ac:dyDescent="0.2">
      <c r="A44" s="3">
        <v>17</v>
      </c>
      <c r="B44" s="3">
        <v>10</v>
      </c>
      <c r="C44" s="4">
        <v>0.312</v>
      </c>
      <c r="D44" s="4">
        <v>0.246</v>
      </c>
      <c r="E44" s="4">
        <v>20.94</v>
      </c>
      <c r="F44" s="4">
        <v>0.22</v>
      </c>
      <c r="G44" s="4">
        <v>-0.20100000000000001</v>
      </c>
      <c r="H44" s="4">
        <v>0.82399999999999995</v>
      </c>
    </row>
    <row r="45" spans="1:9" x14ac:dyDescent="0.2">
      <c r="A45" s="4" t="s">
        <v>115</v>
      </c>
    </row>
    <row r="46" spans="1:9" x14ac:dyDescent="0.2">
      <c r="A46" s="4" t="s">
        <v>116</v>
      </c>
    </row>
    <row r="47" spans="1:9" x14ac:dyDescent="0.2">
      <c r="A47" s="4" t="s">
        <v>96</v>
      </c>
    </row>
    <row r="48" spans="1:9" x14ac:dyDescent="0.2">
      <c r="A48" s="4" t="s">
        <v>117</v>
      </c>
    </row>
  </sheetData>
  <mergeCells count="1"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2A38-CC87-E440-9043-0CA92CFF7FAC}">
  <dimension ref="A1:G35"/>
  <sheetViews>
    <sheetView workbookViewId="0">
      <selection activeCell="G2" sqref="G2"/>
    </sheetView>
  </sheetViews>
  <sheetFormatPr baseColWidth="10" defaultRowHeight="16" x14ac:dyDescent="0.2"/>
  <cols>
    <col min="2" max="3" width="11.6640625" bestFit="1" customWidth="1"/>
    <col min="5" max="6" width="11.6640625" bestFit="1" customWidth="1"/>
  </cols>
  <sheetData>
    <row r="1" spans="1:7" x14ac:dyDescent="0.2">
      <c r="A1" s="53" t="s">
        <v>97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1.8489418000000001E-2</v>
      </c>
      <c r="C3" s="30">
        <v>6.2880339999999996E-3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9.8790933999999997E-2</v>
      </c>
      <c r="C4" s="30">
        <v>8.7706856E-2</v>
      </c>
      <c r="D4" s="30" t="s">
        <v>30</v>
      </c>
      <c r="E4" s="30">
        <v>6.6227509999999996E-3</v>
      </c>
      <c r="F4" s="31" t="s">
        <v>3</v>
      </c>
    </row>
    <row r="5" spans="1:7" x14ac:dyDescent="0.2">
      <c r="A5" t="s">
        <v>6</v>
      </c>
      <c r="B5" s="30">
        <v>3.4873860999999999E-2</v>
      </c>
      <c r="C5" s="30">
        <v>4.5468728999999999E-2</v>
      </c>
      <c r="D5" s="30" t="s">
        <v>31</v>
      </c>
      <c r="E5" s="30">
        <v>3.6291240000000001E-3</v>
      </c>
      <c r="F5" s="30">
        <v>3.5491229999999999E-3</v>
      </c>
    </row>
    <row r="6" spans="1:7" x14ac:dyDescent="0.2">
      <c r="A6" t="s">
        <v>7</v>
      </c>
      <c r="B6" s="30">
        <v>0.22312884599999999</v>
      </c>
      <c r="C6" s="31" t="s">
        <v>3</v>
      </c>
      <c r="D6" s="30" t="s">
        <v>32</v>
      </c>
      <c r="E6" s="30">
        <v>9.5764953999999999E-2</v>
      </c>
      <c r="F6" s="31" t="s">
        <v>3</v>
      </c>
    </row>
    <row r="7" spans="1:7" x14ac:dyDescent="0.2">
      <c r="A7" t="s">
        <v>8</v>
      </c>
      <c r="B7" s="30">
        <v>0.12610757</v>
      </c>
      <c r="C7" s="30">
        <v>8.6897078000000003E-2</v>
      </c>
      <c r="D7" s="30" t="s">
        <v>33</v>
      </c>
      <c r="E7" s="30">
        <v>7.3400640000000003E-3</v>
      </c>
      <c r="F7" s="30">
        <v>3.4695640000000001E-3</v>
      </c>
    </row>
    <row r="8" spans="1:7" x14ac:dyDescent="0.2">
      <c r="A8" t="s">
        <v>9</v>
      </c>
      <c r="B8" s="30">
        <v>2.5972685999999998E-2</v>
      </c>
      <c r="C8" s="30">
        <v>2.19126E-3</v>
      </c>
      <c r="D8" s="30" t="s">
        <v>34</v>
      </c>
      <c r="E8" s="31" t="s">
        <v>3</v>
      </c>
      <c r="F8" s="30">
        <v>1.2997405E-2</v>
      </c>
    </row>
    <row r="9" spans="1:7" x14ac:dyDescent="0.2">
      <c r="A9" t="s">
        <v>10</v>
      </c>
      <c r="B9" s="30">
        <v>6.9118419999999996E-3</v>
      </c>
      <c r="C9" s="31" t="s">
        <v>3</v>
      </c>
      <c r="D9" s="30" t="s">
        <v>35</v>
      </c>
      <c r="E9" s="30">
        <v>3.6656386999999999E-2</v>
      </c>
      <c r="F9" s="30">
        <v>0.20094513899999999</v>
      </c>
    </row>
    <row r="10" spans="1:7" x14ac:dyDescent="0.2">
      <c r="A10" t="s">
        <v>11</v>
      </c>
      <c r="B10" s="30">
        <v>6.9057635000000006E-2</v>
      </c>
      <c r="C10" s="30">
        <v>8.1771506999999993E-2</v>
      </c>
      <c r="D10" s="30" t="s">
        <v>36</v>
      </c>
      <c r="E10" s="30">
        <v>4.2581542999999999E-2</v>
      </c>
      <c r="F10" s="30">
        <v>2.9079298999999999E-2</v>
      </c>
    </row>
    <row r="11" spans="1:7" x14ac:dyDescent="0.2">
      <c r="A11" t="s">
        <v>12</v>
      </c>
      <c r="B11" s="30">
        <v>1.2630179E-2</v>
      </c>
      <c r="C11" s="30">
        <v>1.3772388E-2</v>
      </c>
      <c r="D11" s="30" t="s">
        <v>37</v>
      </c>
      <c r="E11" s="30">
        <v>0.13535593200000001</v>
      </c>
      <c r="F11" s="30">
        <v>2.7574690999999998E-2</v>
      </c>
    </row>
    <row r="12" spans="1:7" x14ac:dyDescent="0.2">
      <c r="A12" t="s">
        <v>13</v>
      </c>
      <c r="B12" s="30">
        <v>0.11493225999999999</v>
      </c>
      <c r="C12" s="30">
        <v>2.8591531999999999E-2</v>
      </c>
      <c r="D12" s="30" t="s">
        <v>38</v>
      </c>
      <c r="E12" s="30" t="s">
        <v>3</v>
      </c>
      <c r="F12" s="30">
        <v>5.6320871000000002E-2</v>
      </c>
    </row>
    <row r="13" spans="1:7" x14ac:dyDescent="0.2">
      <c r="A13" t="s">
        <v>14</v>
      </c>
      <c r="B13" s="30">
        <v>5.1831907000000003E-2</v>
      </c>
      <c r="C13" s="30">
        <v>0.143291062</v>
      </c>
      <c r="D13" s="30" t="s">
        <v>28</v>
      </c>
      <c r="E13" s="30">
        <v>6.6399515000000006E-2</v>
      </c>
      <c r="F13" s="30">
        <v>0.27728156300000001</v>
      </c>
    </row>
    <row r="14" spans="1:7" x14ac:dyDescent="0.2">
      <c r="A14" t="s">
        <v>15</v>
      </c>
      <c r="B14" s="30" t="s">
        <v>3</v>
      </c>
      <c r="C14" s="30" t="s">
        <v>3</v>
      </c>
      <c r="D14" s="30" t="s">
        <v>39</v>
      </c>
      <c r="E14" s="30">
        <v>8.4396039999999999E-3</v>
      </c>
      <c r="F14" s="30">
        <v>5.2367200000000003E-3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2.0698133000000001E-2</v>
      </c>
      <c r="F15" s="30">
        <v>0.208284252</v>
      </c>
    </row>
    <row r="16" spans="1:7" x14ac:dyDescent="0.2">
      <c r="A16" t="s">
        <v>17</v>
      </c>
      <c r="B16" s="30">
        <v>4.4026134000000001E-2</v>
      </c>
      <c r="C16" s="30">
        <v>6.0496771999999997E-2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 t="s">
        <v>3</v>
      </c>
      <c r="D17" s="30" t="s">
        <v>42</v>
      </c>
      <c r="E17" s="30">
        <v>3.9239077999999997E-2</v>
      </c>
      <c r="F17" s="30">
        <v>6.9445239999999997E-3</v>
      </c>
    </row>
    <row r="18" spans="1:6" x14ac:dyDescent="0.2">
      <c r="A18" t="s">
        <v>19</v>
      </c>
      <c r="B18" s="30">
        <v>1.188564E-3</v>
      </c>
      <c r="C18" s="30">
        <v>8.4883799999999998E-4</v>
      </c>
      <c r="D18" s="30" t="s">
        <v>43</v>
      </c>
      <c r="E18" s="30">
        <v>1.4115668E-2</v>
      </c>
      <c r="F18" s="30">
        <v>0.21950931800000001</v>
      </c>
    </row>
    <row r="19" spans="1:6" x14ac:dyDescent="0.2">
      <c r="A19" t="s">
        <v>20</v>
      </c>
      <c r="B19" s="31" t="s">
        <v>3</v>
      </c>
      <c r="C19" s="30" t="s">
        <v>3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0.57732768300000004</v>
      </c>
      <c r="C20" s="30">
        <v>0.33691579599999999</v>
      </c>
      <c r="D20" s="30" t="s">
        <v>45</v>
      </c>
      <c r="E20" s="30">
        <v>4.2690389999999996E-3</v>
      </c>
      <c r="F20" s="30">
        <v>7.4619243000000002E-2</v>
      </c>
    </row>
    <row r="21" spans="1:6" x14ac:dyDescent="0.2">
      <c r="A21" t="s">
        <v>22</v>
      </c>
      <c r="B21" s="30">
        <v>6.6587249999999999E-3</v>
      </c>
      <c r="C21" s="30">
        <v>1.3829388E-2</v>
      </c>
      <c r="D21" s="30" t="s">
        <v>46</v>
      </c>
      <c r="E21" s="30">
        <v>0.73538515599999998</v>
      </c>
      <c r="F21" s="30">
        <v>0.39433132900000001</v>
      </c>
    </row>
    <row r="22" spans="1:6" x14ac:dyDescent="0.2">
      <c r="A22" t="s">
        <v>23</v>
      </c>
      <c r="B22" s="30">
        <v>0.623954754</v>
      </c>
      <c r="C22" s="30">
        <v>0.64790305599999998</v>
      </c>
      <c r="D22" s="30"/>
      <c r="E22" s="30"/>
      <c r="F22" s="30"/>
    </row>
    <row r="23" spans="1:6" x14ac:dyDescent="0.2">
      <c r="A23" t="s">
        <v>24</v>
      </c>
      <c r="B23" s="30">
        <v>2.0112615E-2</v>
      </c>
      <c r="C23" s="30">
        <v>7.5578682999999994E-2</v>
      </c>
      <c r="D23" s="30"/>
      <c r="E23" s="30"/>
      <c r="F23" s="30"/>
    </row>
    <row r="24" spans="1:6" x14ac:dyDescent="0.2">
      <c r="A24" t="s">
        <v>25</v>
      </c>
      <c r="B24" s="30">
        <v>0.196244798</v>
      </c>
      <c r="C24" s="30">
        <v>0.21428704000000001</v>
      </c>
      <c r="D24" s="30"/>
      <c r="E24" s="30"/>
      <c r="F24" s="30"/>
    </row>
    <row r="25" spans="1:6" x14ac:dyDescent="0.2">
      <c r="A25" t="s">
        <v>26</v>
      </c>
      <c r="B25" s="30">
        <v>0.36180833200000001</v>
      </c>
      <c r="C25" s="30">
        <v>0.46341145099999997</v>
      </c>
      <c r="D25" s="30"/>
      <c r="E25" s="30"/>
      <c r="F25" s="30"/>
    </row>
    <row r="26" spans="1:6" x14ac:dyDescent="0.2">
      <c r="A26" t="s">
        <v>27</v>
      </c>
      <c r="B26" s="30">
        <v>0.58182627499999995</v>
      </c>
      <c r="C26" s="30">
        <v>0.59277748399999997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34.247999999999998</v>
      </c>
      <c r="D31" s="25">
        <v>139.08099999999999</v>
      </c>
      <c r="E31" s="26" t="s">
        <v>55</v>
      </c>
    </row>
    <row r="32" spans="1:6" ht="17" thickBot="1" x14ac:dyDescent="0.25">
      <c r="A32" s="24" t="s">
        <v>56</v>
      </c>
      <c r="B32" s="25">
        <v>1</v>
      </c>
      <c r="C32" s="25">
        <v>30.087</v>
      </c>
      <c r="D32" s="25">
        <v>0.52800000000000002</v>
      </c>
      <c r="E32" s="26">
        <v>0.47299999999999998</v>
      </c>
    </row>
    <row r="33" spans="1:5" ht="17" thickBot="1" x14ac:dyDescent="0.25">
      <c r="A33" s="24" t="s">
        <v>57</v>
      </c>
      <c r="B33" s="25">
        <v>1</v>
      </c>
      <c r="C33" s="25">
        <v>34.247999999999998</v>
      </c>
      <c r="D33" s="25">
        <v>1.0629999999999999</v>
      </c>
      <c r="E33" s="26">
        <v>0.31</v>
      </c>
    </row>
    <row r="34" spans="1:5" ht="17" thickBot="1" x14ac:dyDescent="0.25">
      <c r="A34" s="21" t="s">
        <v>58</v>
      </c>
      <c r="B34" s="27">
        <v>1</v>
      </c>
      <c r="C34" s="27">
        <v>30.087</v>
      </c>
      <c r="D34" s="27">
        <v>1.409</v>
      </c>
      <c r="E34" s="28">
        <v>0.24399999999999999</v>
      </c>
    </row>
    <row r="35" spans="1:5" x14ac:dyDescent="0.2">
      <c r="A35" s="20" t="s">
        <v>98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7C4D-A005-144D-A7F7-154C27B227BA}">
  <dimension ref="A1:G35"/>
  <sheetViews>
    <sheetView tabSelected="1" topLeftCell="A3" workbookViewId="0">
      <selection activeCell="P26" sqref="P26"/>
    </sheetView>
  </sheetViews>
  <sheetFormatPr baseColWidth="10" defaultRowHeight="16" x14ac:dyDescent="0.2"/>
  <sheetData>
    <row r="1" spans="1:7" x14ac:dyDescent="0.2">
      <c r="A1" s="53" t="s">
        <v>192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4.621285E-2</v>
      </c>
      <c r="C3" s="30">
        <v>3.109052E-2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0.14029304100000001</v>
      </c>
      <c r="C4" s="30">
        <v>6.8135065999999994E-2</v>
      </c>
      <c r="D4" s="30" t="s">
        <v>30</v>
      </c>
      <c r="E4" s="30">
        <v>8.6376560000000005E-3</v>
      </c>
      <c r="F4" s="31" t="s">
        <v>3</v>
      </c>
    </row>
    <row r="5" spans="1:7" x14ac:dyDescent="0.2">
      <c r="A5" t="s">
        <v>6</v>
      </c>
      <c r="B5" s="30">
        <v>5.2826836000000002E-2</v>
      </c>
      <c r="C5" s="30">
        <v>0.17920524800000001</v>
      </c>
      <c r="D5" s="30" t="s">
        <v>31</v>
      </c>
      <c r="E5" s="30">
        <v>2.2952821000000002E-2</v>
      </c>
      <c r="F5" s="30">
        <v>0.195424709</v>
      </c>
    </row>
    <row r="6" spans="1:7" x14ac:dyDescent="0.2">
      <c r="A6" t="s">
        <v>7</v>
      </c>
      <c r="B6" s="30">
        <v>0.30387249700000002</v>
      </c>
      <c r="C6" s="31" t="s">
        <v>3</v>
      </c>
      <c r="D6" s="30" t="s">
        <v>32</v>
      </c>
      <c r="E6" s="30">
        <v>0.30538579700000001</v>
      </c>
      <c r="F6" s="31" t="s">
        <v>3</v>
      </c>
    </row>
    <row r="7" spans="1:7" x14ac:dyDescent="0.2">
      <c r="A7" t="s">
        <v>8</v>
      </c>
      <c r="B7" s="30" t="s">
        <v>3</v>
      </c>
      <c r="C7" s="30">
        <v>5.7105250000000003E-2</v>
      </c>
      <c r="D7" s="30" t="s">
        <v>33</v>
      </c>
      <c r="E7" s="30">
        <v>5.2723709999999997E-3</v>
      </c>
      <c r="F7" s="30">
        <v>8.9881619999999992E-3</v>
      </c>
    </row>
    <row r="8" spans="1:7" x14ac:dyDescent="0.2">
      <c r="A8" t="s">
        <v>9</v>
      </c>
      <c r="B8" s="30">
        <v>6.7218023000000002E-2</v>
      </c>
      <c r="C8" s="30">
        <v>0.967911242</v>
      </c>
      <c r="D8" s="30" t="s">
        <v>34</v>
      </c>
      <c r="E8" s="31" t="s">
        <v>3</v>
      </c>
      <c r="F8" s="30">
        <v>6.1873686999999997E-2</v>
      </c>
    </row>
    <row r="9" spans="1:7" x14ac:dyDescent="0.2">
      <c r="A9" t="s">
        <v>10</v>
      </c>
      <c r="B9" s="30">
        <v>4.4255272999999998E-2</v>
      </c>
      <c r="C9" s="31" t="s">
        <v>3</v>
      </c>
      <c r="D9" s="30" t="s">
        <v>35</v>
      </c>
      <c r="E9" s="30">
        <v>0.109273393</v>
      </c>
      <c r="F9" s="30">
        <v>0.21059240800000001</v>
      </c>
    </row>
    <row r="10" spans="1:7" x14ac:dyDescent="0.2">
      <c r="A10" t="s">
        <v>11</v>
      </c>
      <c r="B10" s="30">
        <v>5.2363391000000002E-2</v>
      </c>
      <c r="C10" s="30">
        <v>0.118690689</v>
      </c>
      <c r="D10" s="30" t="s">
        <v>36</v>
      </c>
      <c r="E10" s="30">
        <v>6.1215000000000002E-3</v>
      </c>
      <c r="F10" s="30">
        <v>4.1392598000000003E-2</v>
      </c>
    </row>
    <row r="11" spans="1:7" x14ac:dyDescent="0.2">
      <c r="A11" t="s">
        <v>12</v>
      </c>
      <c r="B11" s="30">
        <v>9.2259604999999995E-2</v>
      </c>
      <c r="C11" s="30">
        <v>3.0562634000000002E-2</v>
      </c>
      <c r="D11" s="30" t="s">
        <v>37</v>
      </c>
      <c r="E11" s="30">
        <v>6.3922382E-2</v>
      </c>
      <c r="F11" s="30">
        <v>0.423016326</v>
      </c>
    </row>
    <row r="12" spans="1:7" x14ac:dyDescent="0.2">
      <c r="A12" t="s">
        <v>13</v>
      </c>
      <c r="B12" s="30">
        <v>0.29915033899999999</v>
      </c>
      <c r="C12" s="30">
        <v>0.18364599700000001</v>
      </c>
      <c r="D12" s="30" t="s">
        <v>38</v>
      </c>
      <c r="E12" s="30">
        <v>1.7662279999999999E-3</v>
      </c>
      <c r="F12" s="30">
        <v>0.33826278199999998</v>
      </c>
    </row>
    <row r="13" spans="1:7" x14ac:dyDescent="0.2">
      <c r="A13" t="s">
        <v>14</v>
      </c>
      <c r="B13" s="30">
        <v>2.1744800000000002E-2</v>
      </c>
      <c r="C13" s="30">
        <v>2.6166608000000001E-2</v>
      </c>
      <c r="D13" s="30" t="s">
        <v>28</v>
      </c>
      <c r="E13" s="30">
        <v>0.31847893700000002</v>
      </c>
      <c r="F13" s="30">
        <v>3.8455796260000001</v>
      </c>
    </row>
    <row r="14" spans="1:7" x14ac:dyDescent="0.2">
      <c r="A14" t="s">
        <v>15</v>
      </c>
      <c r="B14" s="30" t="s">
        <v>3</v>
      </c>
      <c r="C14" s="30" t="s">
        <v>3</v>
      </c>
      <c r="D14" s="30" t="s">
        <v>39</v>
      </c>
      <c r="E14" s="30">
        <v>3.9700969999999997E-3</v>
      </c>
      <c r="F14" s="30">
        <v>3.9266634000000002E-2</v>
      </c>
    </row>
    <row r="15" spans="1:7" x14ac:dyDescent="0.2">
      <c r="A15" t="s">
        <v>16</v>
      </c>
      <c r="B15" s="30" t="s">
        <v>3</v>
      </c>
      <c r="C15" s="30">
        <v>1.385632636</v>
      </c>
      <c r="D15" s="30" t="s">
        <v>40</v>
      </c>
      <c r="E15" s="30">
        <v>3.9670821000000002E-2</v>
      </c>
      <c r="F15" s="30">
        <v>0.40287603599999999</v>
      </c>
    </row>
    <row r="16" spans="1:7" x14ac:dyDescent="0.2">
      <c r="A16" t="s">
        <v>17</v>
      </c>
      <c r="B16" s="30">
        <v>7.2659039999999994E-2</v>
      </c>
      <c r="C16" s="30">
        <v>6.4623022000000002E-2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 t="s">
        <v>3</v>
      </c>
      <c r="D17" s="30" t="s">
        <v>42</v>
      </c>
      <c r="E17" s="30">
        <v>0.10655213400000001</v>
      </c>
      <c r="F17" s="30">
        <v>1.6775803999999998E-2</v>
      </c>
    </row>
    <row r="18" spans="1:6" x14ac:dyDescent="0.2">
      <c r="A18" t="s">
        <v>19</v>
      </c>
      <c r="B18" s="30">
        <v>2.1014644999999998E-2</v>
      </c>
      <c r="C18" s="30">
        <v>1.1827794000000001E-2</v>
      </c>
      <c r="D18" s="30" t="s">
        <v>43</v>
      </c>
      <c r="E18" s="30">
        <v>0.22661278500000001</v>
      </c>
      <c r="F18" s="30">
        <v>0.29809740200000001</v>
      </c>
    </row>
    <row r="19" spans="1:6" x14ac:dyDescent="0.2">
      <c r="A19" t="s">
        <v>20</v>
      </c>
      <c r="B19" s="31" t="s">
        <v>3</v>
      </c>
      <c r="C19" s="30" t="s">
        <v>3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0.26434604499999997</v>
      </c>
      <c r="C20" s="30">
        <v>0.40647825399999998</v>
      </c>
      <c r="D20" s="30" t="s">
        <v>45</v>
      </c>
      <c r="E20" s="30" t="s">
        <v>3</v>
      </c>
      <c r="F20" s="30">
        <v>0.49892630900000001</v>
      </c>
    </row>
    <row r="21" spans="1:6" x14ac:dyDescent="0.2">
      <c r="A21" t="s">
        <v>22</v>
      </c>
      <c r="B21" s="30">
        <v>6.4805260000000003E-3</v>
      </c>
      <c r="C21" s="30">
        <v>1.3444245000000001E-2</v>
      </c>
      <c r="D21" s="30" t="s">
        <v>46</v>
      </c>
      <c r="E21" s="30">
        <v>0.44160529999999998</v>
      </c>
      <c r="F21" s="30">
        <v>0.28307803199999998</v>
      </c>
    </row>
    <row r="22" spans="1:6" x14ac:dyDescent="0.2">
      <c r="A22" t="s">
        <v>23</v>
      </c>
      <c r="B22" s="30">
        <v>0.71172122000000004</v>
      </c>
      <c r="C22" s="30">
        <v>0.563106683</v>
      </c>
      <c r="D22" s="30"/>
      <c r="E22" s="30"/>
      <c r="F22" s="30"/>
    </row>
    <row r="23" spans="1:6" x14ac:dyDescent="0.2">
      <c r="A23" t="s">
        <v>24</v>
      </c>
      <c r="B23" s="30">
        <v>0.10668301099999999</v>
      </c>
      <c r="C23" s="30">
        <v>0.46468662500000002</v>
      </c>
      <c r="D23" s="30"/>
      <c r="E23" s="30"/>
      <c r="F23" s="30"/>
    </row>
    <row r="24" spans="1:6" x14ac:dyDescent="0.2">
      <c r="A24" t="s">
        <v>25</v>
      </c>
      <c r="B24" s="30">
        <v>0.212296505</v>
      </c>
      <c r="C24" s="30">
        <v>0.15669372200000001</v>
      </c>
      <c r="D24" s="30"/>
      <c r="E24" s="30"/>
      <c r="F24" s="30"/>
    </row>
    <row r="25" spans="1:6" x14ac:dyDescent="0.2">
      <c r="A25" t="s">
        <v>26</v>
      </c>
      <c r="B25" s="30">
        <v>0.37425295400000003</v>
      </c>
      <c r="C25" s="30">
        <v>0.67332221599999997</v>
      </c>
      <c r="D25" s="30"/>
      <c r="E25" s="30"/>
      <c r="F25" s="30"/>
    </row>
    <row r="26" spans="1:6" x14ac:dyDescent="0.2">
      <c r="A26" t="s">
        <v>27</v>
      </c>
      <c r="B26" s="30">
        <v>1.157334493</v>
      </c>
      <c r="C26" s="30">
        <v>1.3215231080000001</v>
      </c>
      <c r="D26" s="30"/>
      <c r="E26" s="30"/>
      <c r="F26" s="30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34.323</v>
      </c>
      <c r="D31" s="4">
        <v>320.48700000000002</v>
      </c>
      <c r="E31" s="4" t="s">
        <v>55</v>
      </c>
    </row>
    <row r="32" spans="1:6" x14ac:dyDescent="0.2">
      <c r="A32" s="3" t="s">
        <v>56</v>
      </c>
      <c r="B32" s="4">
        <v>1</v>
      </c>
      <c r="C32" s="4">
        <v>31.48</v>
      </c>
      <c r="D32" s="4">
        <v>14.66</v>
      </c>
      <c r="E32" s="4" t="s">
        <v>55</v>
      </c>
    </row>
    <row r="33" spans="1:5" x14ac:dyDescent="0.2">
      <c r="A33" s="3" t="s">
        <v>57</v>
      </c>
      <c r="B33" s="4">
        <v>1</v>
      </c>
      <c r="C33" s="4">
        <v>34.323</v>
      </c>
      <c r="D33" s="4">
        <v>3.1480000000000001</v>
      </c>
      <c r="E33" s="4">
        <v>8.5000000000000006E-2</v>
      </c>
    </row>
    <row r="34" spans="1:5" x14ac:dyDescent="0.2">
      <c r="A34" s="3" t="s">
        <v>58</v>
      </c>
      <c r="B34" s="4">
        <v>1</v>
      </c>
      <c r="C34" s="4">
        <v>31.48</v>
      </c>
      <c r="D34" s="4">
        <v>9.1999999999999998E-2</v>
      </c>
      <c r="E34" s="4">
        <v>0.76400000000000001</v>
      </c>
    </row>
    <row r="35" spans="1:5" x14ac:dyDescent="0.2">
      <c r="A35" s="4" t="s">
        <v>191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90F1-84BC-9F43-8676-A2DE2B6F15DB}">
  <dimension ref="A1:G35"/>
  <sheetViews>
    <sheetView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72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29">
        <v>0</v>
      </c>
      <c r="C3" s="29">
        <v>0.01</v>
      </c>
      <c r="D3" s="30" t="s">
        <v>29</v>
      </c>
      <c r="E3" s="29" t="s">
        <v>3</v>
      </c>
      <c r="F3" s="31" t="s">
        <v>3</v>
      </c>
    </row>
    <row r="4" spans="1:7" x14ac:dyDescent="0.2">
      <c r="A4" t="s">
        <v>5</v>
      </c>
      <c r="B4" s="29">
        <v>0.02</v>
      </c>
      <c r="C4" s="29">
        <v>0.01</v>
      </c>
      <c r="D4" s="30" t="s">
        <v>30</v>
      </c>
      <c r="E4" s="29">
        <v>0</v>
      </c>
      <c r="F4" s="31" t="s">
        <v>3</v>
      </c>
    </row>
    <row r="5" spans="1:7" x14ac:dyDescent="0.2">
      <c r="A5" t="s">
        <v>6</v>
      </c>
      <c r="B5" s="29">
        <v>0</v>
      </c>
      <c r="C5" s="29">
        <v>0.04</v>
      </c>
      <c r="D5" s="30" t="s">
        <v>31</v>
      </c>
      <c r="E5" s="29">
        <v>0</v>
      </c>
      <c r="F5" s="29">
        <v>8.3920000000000002E-3</v>
      </c>
    </row>
    <row r="6" spans="1:7" x14ac:dyDescent="0.2">
      <c r="A6" t="s">
        <v>7</v>
      </c>
      <c r="B6" s="29">
        <v>0.06</v>
      </c>
      <c r="C6" s="31" t="s">
        <v>3</v>
      </c>
      <c r="D6" s="30" t="s">
        <v>32</v>
      </c>
      <c r="E6" s="29">
        <v>0.03</v>
      </c>
      <c r="F6" s="31" t="s">
        <v>3</v>
      </c>
    </row>
    <row r="7" spans="1:7" x14ac:dyDescent="0.2">
      <c r="A7" t="s">
        <v>8</v>
      </c>
      <c r="B7" s="29">
        <v>0</v>
      </c>
      <c r="C7" s="29">
        <v>0</v>
      </c>
      <c r="D7" s="30" t="s">
        <v>33</v>
      </c>
      <c r="E7" s="29">
        <v>0.03</v>
      </c>
      <c r="F7" s="29">
        <v>2.0929999999999998E-3</v>
      </c>
    </row>
    <row r="8" spans="1:7" x14ac:dyDescent="0.2">
      <c r="A8" t="s">
        <v>9</v>
      </c>
      <c r="B8" s="29" t="s">
        <v>3</v>
      </c>
      <c r="C8" s="29">
        <v>0.01</v>
      </c>
      <c r="D8" s="30" t="s">
        <v>34</v>
      </c>
      <c r="E8" s="31" t="s">
        <v>3</v>
      </c>
      <c r="F8" s="29">
        <v>3.1960000000000001E-3</v>
      </c>
    </row>
    <row r="9" spans="1:7" x14ac:dyDescent="0.2">
      <c r="A9" t="s">
        <v>10</v>
      </c>
      <c r="B9" s="29">
        <v>27.17</v>
      </c>
      <c r="C9" s="31" t="s">
        <v>3</v>
      </c>
      <c r="D9" s="30" t="s">
        <v>35</v>
      </c>
      <c r="E9" s="29">
        <v>1.37</v>
      </c>
      <c r="F9" s="29">
        <v>9.1710949999999993</v>
      </c>
    </row>
    <row r="10" spans="1:7" x14ac:dyDescent="0.2">
      <c r="A10" t="s">
        <v>11</v>
      </c>
      <c r="B10" s="29">
        <v>0.09</v>
      </c>
      <c r="C10" s="29">
        <v>0.03</v>
      </c>
      <c r="D10" s="30" t="s">
        <v>36</v>
      </c>
      <c r="E10" s="29">
        <v>0.02</v>
      </c>
      <c r="F10" s="29">
        <v>1.0018000000000001E-2</v>
      </c>
    </row>
    <row r="11" spans="1:7" x14ac:dyDescent="0.2">
      <c r="A11" t="s">
        <v>12</v>
      </c>
      <c r="B11" s="29">
        <v>0.02</v>
      </c>
      <c r="C11" s="29">
        <v>0.01</v>
      </c>
      <c r="D11" s="30" t="s">
        <v>37</v>
      </c>
      <c r="E11" s="29">
        <v>0.01</v>
      </c>
      <c r="F11" s="29">
        <v>4.2299999999999998E-4</v>
      </c>
    </row>
    <row r="12" spans="1:7" x14ac:dyDescent="0.2">
      <c r="A12" t="s">
        <v>13</v>
      </c>
      <c r="B12" s="29">
        <v>0.05</v>
      </c>
      <c r="C12" s="29">
        <v>0.01</v>
      </c>
      <c r="D12" s="30" t="s">
        <v>38</v>
      </c>
      <c r="E12" s="29">
        <v>0.02</v>
      </c>
      <c r="F12" s="29">
        <v>6.2579999999999997E-3</v>
      </c>
    </row>
    <row r="13" spans="1:7" x14ac:dyDescent="0.2">
      <c r="A13" t="s">
        <v>14</v>
      </c>
      <c r="B13" s="29">
        <v>0.03</v>
      </c>
      <c r="C13" s="29">
        <v>0.02</v>
      </c>
      <c r="D13" s="30" t="s">
        <v>28</v>
      </c>
      <c r="E13" s="29">
        <v>0</v>
      </c>
      <c r="F13" s="29" t="s">
        <v>3</v>
      </c>
    </row>
    <row r="14" spans="1:7" x14ac:dyDescent="0.2">
      <c r="A14" t="s">
        <v>15</v>
      </c>
      <c r="B14" s="29">
        <v>0.18</v>
      </c>
      <c r="C14" s="29">
        <v>0.38</v>
      </c>
      <c r="D14" s="30" t="s">
        <v>39</v>
      </c>
      <c r="E14" s="29">
        <v>0.01</v>
      </c>
      <c r="F14" s="29">
        <v>2.0233000000000001E-2</v>
      </c>
    </row>
    <row r="15" spans="1:7" x14ac:dyDescent="0.2">
      <c r="A15" t="s">
        <v>16</v>
      </c>
      <c r="B15" s="29" t="s">
        <v>3</v>
      </c>
      <c r="C15" s="29">
        <v>0.63</v>
      </c>
      <c r="D15" s="30" t="s">
        <v>40</v>
      </c>
      <c r="E15" s="29">
        <v>0.01</v>
      </c>
      <c r="F15" s="29">
        <v>1.3197E-2</v>
      </c>
    </row>
    <row r="16" spans="1:7" x14ac:dyDescent="0.2">
      <c r="A16" t="s">
        <v>17</v>
      </c>
      <c r="B16" s="29">
        <v>0.24</v>
      </c>
      <c r="C16" s="29">
        <v>0.01</v>
      </c>
      <c r="D16" s="30" t="s">
        <v>41</v>
      </c>
      <c r="E16" s="29" t="s">
        <v>3</v>
      </c>
      <c r="F16" s="29" t="s">
        <v>3</v>
      </c>
    </row>
    <row r="17" spans="1:6" x14ac:dyDescent="0.2">
      <c r="A17" t="s">
        <v>18</v>
      </c>
      <c r="B17" s="29" t="s">
        <v>3</v>
      </c>
      <c r="C17" s="29">
        <v>2.21</v>
      </c>
      <c r="D17" s="30" t="s">
        <v>42</v>
      </c>
      <c r="E17" s="29">
        <v>0</v>
      </c>
      <c r="F17" s="29">
        <v>4.8700000000000002E-3</v>
      </c>
    </row>
    <row r="18" spans="1:6" x14ac:dyDescent="0.2">
      <c r="A18" t="s">
        <v>19</v>
      </c>
      <c r="B18" s="29">
        <v>0.01</v>
      </c>
      <c r="C18" s="29">
        <v>0.01</v>
      </c>
      <c r="D18" s="30" t="s">
        <v>43</v>
      </c>
      <c r="E18" s="29">
        <v>0.01</v>
      </c>
      <c r="F18" s="29">
        <v>0.72698600000000002</v>
      </c>
    </row>
    <row r="19" spans="1:6" x14ac:dyDescent="0.2">
      <c r="A19" t="s">
        <v>20</v>
      </c>
      <c r="B19" s="31" t="s">
        <v>3</v>
      </c>
      <c r="C19" s="29">
        <v>0.03</v>
      </c>
      <c r="D19" s="30" t="s">
        <v>44</v>
      </c>
      <c r="E19" s="29" t="s">
        <v>3</v>
      </c>
      <c r="F19" s="29" t="s">
        <v>3</v>
      </c>
    </row>
    <row r="20" spans="1:6" x14ac:dyDescent="0.2">
      <c r="A20" t="s">
        <v>21</v>
      </c>
      <c r="B20" s="29">
        <v>0.05</v>
      </c>
      <c r="C20" s="29">
        <v>0.04</v>
      </c>
      <c r="D20" s="30" t="s">
        <v>45</v>
      </c>
      <c r="E20" s="29">
        <v>1.1513450000000001</v>
      </c>
      <c r="F20" s="29">
        <v>8.0689999999999998E-3</v>
      </c>
    </row>
    <row r="21" spans="1:6" x14ac:dyDescent="0.2">
      <c r="A21" t="s">
        <v>22</v>
      </c>
      <c r="B21" s="29">
        <v>0.01</v>
      </c>
      <c r="C21" s="29">
        <v>0</v>
      </c>
      <c r="D21" s="30" t="s">
        <v>46</v>
      </c>
      <c r="E21" s="29">
        <v>7.0549999999999996E-3</v>
      </c>
      <c r="F21" s="29">
        <v>2.4004000000000001E-2</v>
      </c>
    </row>
    <row r="22" spans="1:6" x14ac:dyDescent="0.2">
      <c r="A22" t="s">
        <v>23</v>
      </c>
      <c r="B22" s="29">
        <v>4.4559999999999999E-3</v>
      </c>
      <c r="C22" s="29" t="s">
        <v>3</v>
      </c>
      <c r="D22" s="30"/>
      <c r="E22" s="30"/>
      <c r="F22" s="30"/>
    </row>
    <row r="23" spans="1:6" x14ac:dyDescent="0.2">
      <c r="A23" t="s">
        <v>24</v>
      </c>
      <c r="B23" s="29">
        <v>5.0800000000000003E-3</v>
      </c>
      <c r="C23" s="29">
        <v>2.2070000000000002E-3</v>
      </c>
      <c r="D23" s="30"/>
      <c r="E23" s="30"/>
      <c r="F23" s="30"/>
    </row>
    <row r="24" spans="1:6" x14ac:dyDescent="0.2">
      <c r="A24" t="s">
        <v>25</v>
      </c>
      <c r="B24" s="29">
        <v>2.0140000000000002E-3</v>
      </c>
      <c r="C24" s="29">
        <v>2.5249999999999999E-3</v>
      </c>
      <c r="D24" s="30"/>
      <c r="E24" s="30"/>
      <c r="F24" s="30"/>
    </row>
    <row r="25" spans="1:6" x14ac:dyDescent="0.2">
      <c r="A25" t="s">
        <v>26</v>
      </c>
      <c r="B25" s="29">
        <v>1.5710999999999999E-2</v>
      </c>
      <c r="C25" s="29">
        <v>1.4444E-2</v>
      </c>
      <c r="D25" s="30"/>
      <c r="E25" s="30"/>
      <c r="F25" s="30"/>
    </row>
    <row r="26" spans="1:6" x14ac:dyDescent="0.2">
      <c r="A26" t="s">
        <v>27</v>
      </c>
      <c r="B26" s="29">
        <v>0.12006</v>
      </c>
      <c r="C26" s="29">
        <v>3.2216000000000002E-2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33.033999999999999</v>
      </c>
      <c r="D31" s="25">
        <v>142.53200000000001</v>
      </c>
      <c r="E31" s="26" t="s">
        <v>55</v>
      </c>
    </row>
    <row r="32" spans="1:6" ht="17" thickBot="1" x14ac:dyDescent="0.25">
      <c r="A32" s="24" t="s">
        <v>56</v>
      </c>
      <c r="B32" s="25">
        <v>1</v>
      </c>
      <c r="C32" s="25">
        <v>27.087</v>
      </c>
      <c r="D32" s="25">
        <v>0.93200000000000005</v>
      </c>
      <c r="E32" s="26">
        <v>0.34300000000000003</v>
      </c>
    </row>
    <row r="33" spans="1:5" ht="17" thickBot="1" x14ac:dyDescent="0.25">
      <c r="A33" s="24" t="s">
        <v>57</v>
      </c>
      <c r="B33" s="25">
        <v>1</v>
      </c>
      <c r="C33" s="25">
        <v>33.033999999999999</v>
      </c>
      <c r="D33" s="25">
        <v>1.0620000000000001</v>
      </c>
      <c r="E33" s="26">
        <v>0.31</v>
      </c>
    </row>
    <row r="34" spans="1:5" ht="17" thickBot="1" x14ac:dyDescent="0.25">
      <c r="A34" s="21" t="s">
        <v>58</v>
      </c>
      <c r="B34" s="27">
        <v>1</v>
      </c>
      <c r="C34" s="27">
        <v>27.087</v>
      </c>
      <c r="D34" s="27">
        <v>0.13200000000000001</v>
      </c>
      <c r="E34" s="28">
        <v>0.71899999999999997</v>
      </c>
    </row>
    <row r="35" spans="1:5" x14ac:dyDescent="0.2">
      <c r="A35" s="20" t="s">
        <v>99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5FD6-6D2F-8B41-B1F5-2CC06BC1D779}">
  <dimension ref="A1:G35"/>
  <sheetViews>
    <sheetView topLeftCell="A13" workbookViewId="0">
      <selection activeCell="G1" sqref="G1"/>
    </sheetView>
  </sheetViews>
  <sheetFormatPr baseColWidth="10" defaultRowHeight="16" x14ac:dyDescent="0.2"/>
  <sheetData>
    <row r="1" spans="1:7" x14ac:dyDescent="0.2">
      <c r="A1" s="53" t="s">
        <v>47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1" t="s">
        <v>3</v>
      </c>
      <c r="C3" s="5">
        <v>114.9921052</v>
      </c>
      <c r="D3" s="1" t="s">
        <v>29</v>
      </c>
      <c r="E3" s="5">
        <v>133.26885730000001</v>
      </c>
      <c r="F3" s="5">
        <v>73.606644599999996</v>
      </c>
    </row>
    <row r="4" spans="1:7" x14ac:dyDescent="0.2">
      <c r="A4" t="s">
        <v>5</v>
      </c>
      <c r="B4" s="5">
        <v>45.979429150000001</v>
      </c>
      <c r="C4" s="5">
        <v>92.930358269999999</v>
      </c>
      <c r="D4" s="1" t="s">
        <v>30</v>
      </c>
      <c r="E4" s="5">
        <v>146.25586749999999</v>
      </c>
      <c r="F4" s="5">
        <v>392.49867979999999</v>
      </c>
    </row>
    <row r="5" spans="1:7" x14ac:dyDescent="0.2">
      <c r="A5" t="s">
        <v>6</v>
      </c>
      <c r="B5" s="5">
        <v>35.981793869999997</v>
      </c>
      <c r="C5" s="5">
        <v>53.32488154</v>
      </c>
      <c r="D5" s="1" t="s">
        <v>31</v>
      </c>
      <c r="E5" s="5">
        <v>49.748137450000002</v>
      </c>
      <c r="F5" s="5">
        <v>30.85257519</v>
      </c>
    </row>
    <row r="6" spans="1:7" x14ac:dyDescent="0.2">
      <c r="A6" t="s">
        <v>7</v>
      </c>
      <c r="B6" s="5">
        <v>130.0921955</v>
      </c>
      <c r="C6" s="5">
        <v>155.36685660000001</v>
      </c>
      <c r="D6" s="1" t="s">
        <v>32</v>
      </c>
      <c r="E6" s="5">
        <v>60.70018563</v>
      </c>
      <c r="F6" s="5" t="s">
        <v>3</v>
      </c>
    </row>
    <row r="7" spans="1:7" x14ac:dyDescent="0.2">
      <c r="A7" t="s">
        <v>8</v>
      </c>
      <c r="B7" s="5">
        <v>73.117722150000006</v>
      </c>
      <c r="C7" s="5">
        <v>77.781489480000005</v>
      </c>
      <c r="D7" s="1" t="s">
        <v>33</v>
      </c>
      <c r="E7" s="5">
        <v>40.70554448</v>
      </c>
      <c r="F7" s="5">
        <v>125.1256602</v>
      </c>
    </row>
    <row r="8" spans="1:7" x14ac:dyDescent="0.2">
      <c r="A8" t="s">
        <v>9</v>
      </c>
      <c r="B8" s="5">
        <v>52.603095629999999</v>
      </c>
      <c r="C8" s="5">
        <v>186.98512299999999</v>
      </c>
      <c r="D8" s="1" t="s">
        <v>34</v>
      </c>
      <c r="E8" s="5">
        <v>84.219032749999997</v>
      </c>
      <c r="F8" s="5">
        <v>102.44085269999999</v>
      </c>
    </row>
    <row r="9" spans="1:7" x14ac:dyDescent="0.2">
      <c r="A9" t="s">
        <v>10</v>
      </c>
      <c r="B9" s="5">
        <v>87.853677689999998</v>
      </c>
      <c r="C9" s="5">
        <v>43.220506499999999</v>
      </c>
      <c r="D9" s="1" t="s">
        <v>35</v>
      </c>
      <c r="E9" s="5">
        <v>58.225755630000002</v>
      </c>
      <c r="F9" s="5">
        <v>66.255022690000004</v>
      </c>
    </row>
    <row r="10" spans="1:7" x14ac:dyDescent="0.2">
      <c r="A10" t="s">
        <v>11</v>
      </c>
      <c r="B10" s="5">
        <v>114.8250159</v>
      </c>
      <c r="C10" s="5">
        <v>130.99913140000001</v>
      </c>
      <c r="D10" s="1" t="s">
        <v>36</v>
      </c>
      <c r="E10" s="5">
        <v>84.751187239999993</v>
      </c>
      <c r="F10" s="5">
        <v>95.768363960000002</v>
      </c>
    </row>
    <row r="11" spans="1:7" x14ac:dyDescent="0.2">
      <c r="A11" t="s">
        <v>12</v>
      </c>
      <c r="B11" s="5">
        <v>52.690277889999997</v>
      </c>
      <c r="C11" s="5">
        <v>98.898978060000005</v>
      </c>
      <c r="D11" s="1" t="s">
        <v>37</v>
      </c>
      <c r="E11" s="5">
        <v>56.898457829999998</v>
      </c>
      <c r="F11" s="5">
        <v>70.784640929999995</v>
      </c>
    </row>
    <row r="12" spans="1:7" x14ac:dyDescent="0.2">
      <c r="A12" t="s">
        <v>13</v>
      </c>
      <c r="B12" s="5">
        <v>32.905772159999998</v>
      </c>
      <c r="C12" s="5">
        <v>38.604763409999997</v>
      </c>
      <c r="D12" s="1" t="s">
        <v>38</v>
      </c>
      <c r="E12" s="5">
        <v>85.962256550000006</v>
      </c>
      <c r="F12" s="5">
        <v>122.7976998</v>
      </c>
    </row>
    <row r="13" spans="1:7" x14ac:dyDescent="0.2">
      <c r="A13" t="s">
        <v>14</v>
      </c>
      <c r="B13" s="5">
        <v>89.191400239999993</v>
      </c>
      <c r="C13" s="5">
        <v>75.280403730000003</v>
      </c>
      <c r="D13" s="1" t="s">
        <v>28</v>
      </c>
      <c r="E13" s="5" t="s">
        <v>3</v>
      </c>
      <c r="F13" s="5" t="s">
        <v>3</v>
      </c>
    </row>
    <row r="14" spans="1:7" x14ac:dyDescent="0.2">
      <c r="A14" t="s">
        <v>15</v>
      </c>
      <c r="B14" s="5">
        <v>31.145706489999998</v>
      </c>
      <c r="C14" s="5">
        <v>172.3181305</v>
      </c>
      <c r="D14" s="1" t="s">
        <v>39</v>
      </c>
      <c r="E14" s="5">
        <v>39.300416089999999</v>
      </c>
      <c r="F14" s="5">
        <v>247.30207279999999</v>
      </c>
    </row>
    <row r="15" spans="1:7" x14ac:dyDescent="0.2">
      <c r="A15" t="s">
        <v>16</v>
      </c>
      <c r="B15" s="5" t="s">
        <v>3</v>
      </c>
      <c r="C15" s="5">
        <v>47.246938800000002</v>
      </c>
      <c r="D15" s="1" t="s">
        <v>40</v>
      </c>
      <c r="E15" s="5">
        <v>89.759645489999997</v>
      </c>
      <c r="F15" s="5">
        <v>57.605393829999997</v>
      </c>
    </row>
    <row r="16" spans="1:7" x14ac:dyDescent="0.2">
      <c r="A16" t="s">
        <v>17</v>
      </c>
      <c r="B16" s="5">
        <v>97.647897700000001</v>
      </c>
      <c r="C16" s="5">
        <v>90.145254679999994</v>
      </c>
      <c r="D16" s="1" t="s">
        <v>41</v>
      </c>
      <c r="E16" s="5" t="s">
        <v>3</v>
      </c>
      <c r="F16" s="5" t="s">
        <v>3</v>
      </c>
    </row>
    <row r="17" spans="1:6" x14ac:dyDescent="0.2">
      <c r="A17" t="s">
        <v>18</v>
      </c>
      <c r="B17" s="5">
        <v>76.121673270000002</v>
      </c>
      <c r="C17" s="5" t="s">
        <v>3</v>
      </c>
      <c r="D17" s="1" t="s">
        <v>42</v>
      </c>
      <c r="E17" s="5" t="s">
        <v>3</v>
      </c>
      <c r="F17" s="5" t="s">
        <v>3</v>
      </c>
    </row>
    <row r="18" spans="1:6" x14ac:dyDescent="0.2">
      <c r="A18" t="s">
        <v>19</v>
      </c>
      <c r="B18" s="5">
        <v>32.250885250000003</v>
      </c>
      <c r="C18" s="5">
        <v>59.154907790000003</v>
      </c>
      <c r="D18" s="1" t="s">
        <v>43</v>
      </c>
      <c r="E18" s="5" t="s">
        <v>3</v>
      </c>
      <c r="F18" s="5" t="s">
        <v>3</v>
      </c>
    </row>
    <row r="19" spans="1:6" x14ac:dyDescent="0.2">
      <c r="A19" t="s">
        <v>20</v>
      </c>
      <c r="B19" s="5">
        <v>36.731021679999998</v>
      </c>
      <c r="C19" s="5">
        <v>153.80226400000001</v>
      </c>
      <c r="D19" s="1" t="s">
        <v>44</v>
      </c>
      <c r="E19" s="5" t="s">
        <v>3</v>
      </c>
      <c r="F19" s="5" t="s">
        <v>3</v>
      </c>
    </row>
    <row r="20" spans="1:6" x14ac:dyDescent="0.2">
      <c r="A20" t="s">
        <v>21</v>
      </c>
      <c r="B20" s="5">
        <v>18.82267233</v>
      </c>
      <c r="C20" s="5">
        <v>51.482238109999997</v>
      </c>
      <c r="D20" s="1" t="s">
        <v>45</v>
      </c>
      <c r="E20" s="5">
        <v>64.346505350000001</v>
      </c>
      <c r="F20" s="5">
        <v>79.957564730000001</v>
      </c>
    </row>
    <row r="21" spans="1:6" x14ac:dyDescent="0.2">
      <c r="A21" t="s">
        <v>22</v>
      </c>
      <c r="B21" s="5">
        <v>60.72140478</v>
      </c>
      <c r="C21" s="5">
        <v>79.04621238</v>
      </c>
      <c r="D21" s="1" t="s">
        <v>46</v>
      </c>
      <c r="E21" s="5">
        <v>66.568355120000007</v>
      </c>
      <c r="F21" s="5">
        <v>133.58684220000001</v>
      </c>
    </row>
    <row r="22" spans="1:6" x14ac:dyDescent="0.2">
      <c r="A22" t="s">
        <v>23</v>
      </c>
      <c r="B22" s="5">
        <v>29.37086163</v>
      </c>
      <c r="C22" s="5">
        <v>44.424810880000003</v>
      </c>
      <c r="D22" s="1"/>
      <c r="E22" s="1"/>
      <c r="F22" s="1"/>
    </row>
    <row r="23" spans="1:6" x14ac:dyDescent="0.2">
      <c r="A23" t="s">
        <v>24</v>
      </c>
      <c r="B23" s="5">
        <v>49.618878950000003</v>
      </c>
      <c r="C23" s="5">
        <v>29.79970664</v>
      </c>
      <c r="D23" s="1"/>
      <c r="E23" s="1"/>
      <c r="F23" s="1"/>
    </row>
    <row r="24" spans="1:6" x14ac:dyDescent="0.2">
      <c r="A24" t="s">
        <v>25</v>
      </c>
      <c r="B24" s="5">
        <v>44.60006937</v>
      </c>
      <c r="C24" s="5">
        <v>50.715322579999999</v>
      </c>
      <c r="D24" s="1"/>
      <c r="E24" s="1"/>
      <c r="F24" s="1"/>
    </row>
    <row r="25" spans="1:6" x14ac:dyDescent="0.2">
      <c r="A25" t="s">
        <v>26</v>
      </c>
      <c r="B25" s="5">
        <v>35.435145259999999</v>
      </c>
      <c r="C25" s="5">
        <v>52.459501199999998</v>
      </c>
      <c r="D25" s="1"/>
      <c r="E25" s="1"/>
      <c r="F25" s="1"/>
    </row>
    <row r="26" spans="1:6" x14ac:dyDescent="0.2">
      <c r="A26" t="s">
        <v>27</v>
      </c>
      <c r="B26" s="5">
        <v>18.265120700000001</v>
      </c>
      <c r="C26" s="5">
        <v>114.5201596</v>
      </c>
      <c r="D26" s="1"/>
      <c r="E26" s="1"/>
      <c r="F26" s="1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78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35.954000000000001</v>
      </c>
      <c r="D31" s="4">
        <v>3639.232</v>
      </c>
      <c r="E31" s="4" t="s">
        <v>55</v>
      </c>
    </row>
    <row r="32" spans="1:6" x14ac:dyDescent="0.2">
      <c r="A32" s="3" t="s">
        <v>56</v>
      </c>
      <c r="B32" s="4">
        <v>1</v>
      </c>
      <c r="C32" s="4">
        <v>35.002000000000002</v>
      </c>
      <c r="D32" s="4">
        <v>11.644</v>
      </c>
      <c r="E32" s="4">
        <v>2E-3</v>
      </c>
    </row>
    <row r="33" spans="1:5" x14ac:dyDescent="0.2">
      <c r="A33" s="3" t="s">
        <v>57</v>
      </c>
      <c r="B33" s="4">
        <v>1</v>
      </c>
      <c r="C33" s="4">
        <v>35.954000000000001</v>
      </c>
      <c r="D33" s="4">
        <v>4.665</v>
      </c>
      <c r="E33" s="4">
        <v>3.7999999999999999E-2</v>
      </c>
    </row>
    <row r="34" spans="1:5" x14ac:dyDescent="0.2">
      <c r="A34" s="3" t="s">
        <v>58</v>
      </c>
      <c r="B34" s="4">
        <v>1</v>
      </c>
      <c r="C34" s="4">
        <v>35.002000000000002</v>
      </c>
      <c r="D34" s="4">
        <v>0.20200000000000001</v>
      </c>
      <c r="E34" s="4">
        <v>0.65600000000000003</v>
      </c>
    </row>
    <row r="35" spans="1:5" x14ac:dyDescent="0.2">
      <c r="A35" s="4" t="s">
        <v>59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66E4-D303-604E-BC5E-192670927D7D}">
  <dimension ref="A1:G35"/>
  <sheetViews>
    <sheetView workbookViewId="0">
      <selection activeCell="G8" sqref="G8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53" t="s">
        <v>61</v>
      </c>
      <c r="B1" s="53"/>
      <c r="C1" s="53"/>
      <c r="D1" s="53"/>
      <c r="E1" s="53"/>
      <c r="F1" s="53"/>
      <c r="G1" s="1" t="s">
        <v>141</v>
      </c>
    </row>
    <row r="2" spans="1:7" x14ac:dyDescent="0.2">
      <c r="A2" s="1" t="s">
        <v>0</v>
      </c>
      <c r="B2" s="1" t="s">
        <v>1</v>
      </c>
      <c r="C2" s="1" t="s">
        <v>2</v>
      </c>
      <c r="D2" s="1" t="s">
        <v>0</v>
      </c>
      <c r="E2" s="1" t="s">
        <v>1</v>
      </c>
      <c r="F2" s="1" t="s">
        <v>2</v>
      </c>
    </row>
    <row r="3" spans="1:7" x14ac:dyDescent="0.2">
      <c r="A3" s="1" t="s">
        <v>4</v>
      </c>
      <c r="B3" s="5" t="s">
        <v>3</v>
      </c>
      <c r="C3" s="5">
        <v>9.9139999999999997</v>
      </c>
      <c r="D3" s="5" t="s">
        <v>29</v>
      </c>
      <c r="E3" s="5">
        <v>5.0069999999999997</v>
      </c>
      <c r="F3" s="5">
        <v>10.808</v>
      </c>
    </row>
    <row r="4" spans="1:7" x14ac:dyDescent="0.2">
      <c r="A4" s="1" t="s">
        <v>5</v>
      </c>
      <c r="B4" s="5">
        <v>2.6379999999999999</v>
      </c>
      <c r="C4" s="5">
        <v>2.326310571</v>
      </c>
      <c r="D4" s="5" t="s">
        <v>30</v>
      </c>
      <c r="E4" s="5">
        <v>2.8765000000000001</v>
      </c>
      <c r="F4" s="5">
        <v>12.536</v>
      </c>
    </row>
    <row r="5" spans="1:7" x14ac:dyDescent="0.2">
      <c r="A5" s="1" t="s">
        <v>6</v>
      </c>
      <c r="B5" s="5">
        <v>0.90200000000000002</v>
      </c>
      <c r="C5" s="5">
        <v>13.161</v>
      </c>
      <c r="D5" s="5" t="s">
        <v>31</v>
      </c>
      <c r="E5" s="5">
        <v>11.435</v>
      </c>
      <c r="F5" s="5">
        <v>15.247999999999999</v>
      </c>
    </row>
    <row r="6" spans="1:7" x14ac:dyDescent="0.2">
      <c r="A6" s="1" t="s">
        <v>7</v>
      </c>
      <c r="B6" s="5">
        <v>14.32</v>
      </c>
      <c r="C6" s="5">
        <v>3.1175000000000002</v>
      </c>
      <c r="D6" s="5" t="s">
        <v>32</v>
      </c>
      <c r="E6" s="5">
        <v>3.1629999999999998</v>
      </c>
      <c r="F6" s="5" t="s">
        <v>3</v>
      </c>
    </row>
    <row r="7" spans="1:7" x14ac:dyDescent="0.2">
      <c r="A7" s="1" t="s">
        <v>8</v>
      </c>
      <c r="B7" s="5">
        <v>18.332000000000001</v>
      </c>
      <c r="C7" s="5">
        <v>31.683413089999998</v>
      </c>
      <c r="D7" s="5" t="s">
        <v>33</v>
      </c>
      <c r="E7" s="5">
        <v>5.1955</v>
      </c>
      <c r="F7" s="5">
        <v>2.6855000000000002</v>
      </c>
    </row>
    <row r="8" spans="1:7" x14ac:dyDescent="0.2">
      <c r="A8" s="1" t="s">
        <v>9</v>
      </c>
      <c r="B8" s="5">
        <v>22.963000000000001</v>
      </c>
      <c r="C8" s="5">
        <v>8.8292000000000002</v>
      </c>
      <c r="D8" s="5" t="s">
        <v>34</v>
      </c>
      <c r="E8" s="5">
        <v>6.4873333329999996</v>
      </c>
      <c r="F8" s="5">
        <v>14.910488040000001</v>
      </c>
    </row>
    <row r="9" spans="1:7" x14ac:dyDescent="0.2">
      <c r="A9" s="1" t="s">
        <v>10</v>
      </c>
      <c r="B9" s="5">
        <v>27.258272000000002</v>
      </c>
      <c r="C9" s="5" t="s">
        <v>3</v>
      </c>
      <c r="D9" s="5" t="s">
        <v>35</v>
      </c>
      <c r="E9" s="5">
        <v>10.04824427</v>
      </c>
      <c r="F9" s="5">
        <v>13.074400000000001</v>
      </c>
    </row>
    <row r="10" spans="1:7" x14ac:dyDescent="0.2">
      <c r="A10" s="1" t="s">
        <v>11</v>
      </c>
      <c r="B10" s="5">
        <v>3.4994999999999998</v>
      </c>
      <c r="C10" s="5">
        <v>43.908836630000003</v>
      </c>
      <c r="D10" s="5" t="s">
        <v>36</v>
      </c>
      <c r="E10" s="5">
        <v>13.49366667</v>
      </c>
      <c r="F10" s="5">
        <v>6.6048357969999998</v>
      </c>
    </row>
    <row r="11" spans="1:7" x14ac:dyDescent="0.2">
      <c r="A11" s="1" t="s">
        <v>12</v>
      </c>
      <c r="B11" s="5">
        <v>4.3185000000000002</v>
      </c>
      <c r="C11" s="5">
        <v>7.6917517520000001</v>
      </c>
      <c r="D11" s="5" t="s">
        <v>37</v>
      </c>
      <c r="E11" s="5">
        <v>6.7849796749999998</v>
      </c>
      <c r="F11" s="5">
        <v>17.88942857</v>
      </c>
    </row>
    <row r="12" spans="1:7" x14ac:dyDescent="0.2">
      <c r="A12" s="1" t="s">
        <v>13</v>
      </c>
      <c r="B12" s="5">
        <v>2.326132774</v>
      </c>
      <c r="C12" s="5">
        <v>2.2717499999999999</v>
      </c>
      <c r="D12" s="5" t="s">
        <v>38</v>
      </c>
      <c r="E12" s="5">
        <v>8.1445000000000007</v>
      </c>
      <c r="F12" s="5">
        <v>5.3559999999999999</v>
      </c>
    </row>
    <row r="13" spans="1:7" x14ac:dyDescent="0.2">
      <c r="A13" s="1" t="s">
        <v>14</v>
      </c>
      <c r="B13" s="5">
        <v>2.414216132</v>
      </c>
      <c r="C13" s="5">
        <v>1.1154999999999999</v>
      </c>
      <c r="D13" s="5" t="s">
        <v>28</v>
      </c>
      <c r="E13" s="5" t="s">
        <v>3</v>
      </c>
      <c r="F13" s="5" t="s">
        <v>3</v>
      </c>
    </row>
    <row r="14" spans="1:7" x14ac:dyDescent="0.2">
      <c r="A14" s="1" t="s">
        <v>15</v>
      </c>
      <c r="B14" s="5">
        <v>0.30433333299999998</v>
      </c>
      <c r="C14" s="5">
        <v>1.6639999999999999</v>
      </c>
      <c r="D14" s="5" t="s">
        <v>39</v>
      </c>
      <c r="E14" s="5">
        <v>1.092683166</v>
      </c>
      <c r="F14" s="5">
        <v>2.3029999999999999</v>
      </c>
    </row>
    <row r="15" spans="1:7" x14ac:dyDescent="0.2">
      <c r="A15" s="1" t="s">
        <v>16</v>
      </c>
      <c r="B15" s="5" t="s">
        <v>3</v>
      </c>
      <c r="C15" s="5">
        <v>5.8000000000000003E-2</v>
      </c>
      <c r="D15" s="5" t="s">
        <v>40</v>
      </c>
      <c r="E15" s="5">
        <v>3.2111008860000001</v>
      </c>
      <c r="F15" s="5">
        <v>3.6102878459999999</v>
      </c>
    </row>
    <row r="16" spans="1:7" x14ac:dyDescent="0.2">
      <c r="A16" s="1" t="s">
        <v>17</v>
      </c>
      <c r="B16" s="5">
        <v>0.85299999999999998</v>
      </c>
      <c r="C16" s="5" t="s">
        <v>3</v>
      </c>
      <c r="D16" s="5" t="s">
        <v>41</v>
      </c>
      <c r="E16" s="5" t="s">
        <v>3</v>
      </c>
      <c r="F16" s="5" t="s">
        <v>3</v>
      </c>
    </row>
    <row r="17" spans="1:6" x14ac:dyDescent="0.2">
      <c r="A17" s="1" t="s">
        <v>18</v>
      </c>
      <c r="B17" s="5" t="s">
        <v>3</v>
      </c>
      <c r="C17" s="5" t="s">
        <v>3</v>
      </c>
      <c r="D17" s="5" t="s">
        <v>42</v>
      </c>
      <c r="E17" s="5" t="s">
        <v>3</v>
      </c>
      <c r="F17" s="5" t="s">
        <v>3</v>
      </c>
    </row>
    <row r="18" spans="1:6" x14ac:dyDescent="0.2">
      <c r="A18" s="1" t="s">
        <v>19</v>
      </c>
      <c r="B18" s="5" t="s">
        <v>3</v>
      </c>
      <c r="C18" s="5" t="s">
        <v>3</v>
      </c>
      <c r="D18" s="5" t="s">
        <v>43</v>
      </c>
      <c r="E18" s="5" t="s">
        <v>3</v>
      </c>
      <c r="F18" s="5" t="s">
        <v>3</v>
      </c>
    </row>
    <row r="19" spans="1:6" x14ac:dyDescent="0.2">
      <c r="A19" s="1" t="s">
        <v>20</v>
      </c>
      <c r="B19" s="5">
        <v>15.52</v>
      </c>
      <c r="C19" s="5" t="s">
        <v>3</v>
      </c>
      <c r="D19" s="5" t="s">
        <v>44</v>
      </c>
      <c r="E19" s="5" t="s">
        <v>3</v>
      </c>
      <c r="F19" s="5" t="s">
        <v>3</v>
      </c>
    </row>
    <row r="20" spans="1:6" x14ac:dyDescent="0.2">
      <c r="A20" s="1" t="s">
        <v>21</v>
      </c>
      <c r="B20" s="5">
        <v>1.0169999999999999</v>
      </c>
      <c r="C20" s="5">
        <v>1.38</v>
      </c>
      <c r="D20" s="5" t="s">
        <v>45</v>
      </c>
      <c r="E20" s="5">
        <v>11.58048844</v>
      </c>
      <c r="F20" s="5">
        <v>8.1389999999999993</v>
      </c>
    </row>
    <row r="21" spans="1:6" x14ac:dyDescent="0.2">
      <c r="A21" s="1" t="s">
        <v>22</v>
      </c>
      <c r="B21" s="5">
        <v>6.3416666670000001</v>
      </c>
      <c r="C21" s="5">
        <v>4.1280000000000001</v>
      </c>
      <c r="D21" s="5" t="s">
        <v>46</v>
      </c>
      <c r="E21" s="5">
        <v>9.4809999999999999</v>
      </c>
      <c r="F21" s="5">
        <v>8.2212998919999993</v>
      </c>
    </row>
    <row r="22" spans="1:6" x14ac:dyDescent="0.2">
      <c r="A22" s="1" t="s">
        <v>23</v>
      </c>
      <c r="B22" s="5">
        <v>1.012</v>
      </c>
      <c r="C22" s="5">
        <v>7.7560000000000002</v>
      </c>
      <c r="D22" s="5"/>
      <c r="E22" s="5"/>
      <c r="F22" s="5"/>
    </row>
    <row r="23" spans="1:6" x14ac:dyDescent="0.2">
      <c r="A23" s="1" t="s">
        <v>24</v>
      </c>
      <c r="B23" s="5">
        <v>4.1524999999999999</v>
      </c>
      <c r="C23" s="5">
        <v>4.8159999999999998</v>
      </c>
      <c r="D23" s="5"/>
      <c r="E23" s="5"/>
      <c r="F23" s="5"/>
    </row>
    <row r="24" spans="1:6" x14ac:dyDescent="0.2">
      <c r="A24" s="1" t="s">
        <v>25</v>
      </c>
      <c r="B24" s="5">
        <v>3.6878624389999999</v>
      </c>
      <c r="C24" s="5">
        <v>6.2530000000000001</v>
      </c>
      <c r="D24" s="5"/>
      <c r="E24" s="5"/>
      <c r="F24" s="5"/>
    </row>
    <row r="25" spans="1:6" x14ac:dyDescent="0.2">
      <c r="A25" s="1" t="s">
        <v>26</v>
      </c>
      <c r="B25" s="5">
        <v>6.2350000000000003</v>
      </c>
      <c r="C25" s="5">
        <v>7.7255000000000003</v>
      </c>
      <c r="D25" s="5"/>
      <c r="E25" s="5"/>
      <c r="F25" s="5"/>
    </row>
    <row r="26" spans="1:6" x14ac:dyDescent="0.2">
      <c r="A26" s="1" t="s">
        <v>27</v>
      </c>
      <c r="B26" s="5">
        <v>4.508</v>
      </c>
      <c r="C26" s="5">
        <v>9.0389999999999997</v>
      </c>
      <c r="D26" s="5"/>
      <c r="E26" s="5"/>
      <c r="F26" s="5"/>
    </row>
    <row r="28" spans="1:6" x14ac:dyDescent="0.2">
      <c r="A28" s="1" t="s">
        <v>60</v>
      </c>
    </row>
    <row r="29" spans="1:6" ht="20" x14ac:dyDescent="0.2">
      <c r="A29" s="6" t="s">
        <v>48</v>
      </c>
    </row>
    <row r="30" spans="1:6" x14ac:dyDescent="0.2">
      <c r="A30" s="7" t="s">
        <v>49</v>
      </c>
      <c r="B30" s="7" t="s">
        <v>50</v>
      </c>
      <c r="C30" s="7" t="s">
        <v>78</v>
      </c>
      <c r="D30" s="7" t="s">
        <v>52</v>
      </c>
      <c r="E30" s="7" t="s">
        <v>53</v>
      </c>
    </row>
    <row r="31" spans="1:6" x14ac:dyDescent="0.2">
      <c r="A31" s="7" t="s">
        <v>54</v>
      </c>
      <c r="B31" s="8">
        <v>1</v>
      </c>
      <c r="C31" s="8">
        <v>26.178000000000001</v>
      </c>
      <c r="D31" s="8">
        <v>84.018000000000001</v>
      </c>
      <c r="E31" s="8" t="s">
        <v>55</v>
      </c>
    </row>
    <row r="32" spans="1:6" x14ac:dyDescent="0.2">
      <c r="A32" s="7" t="s">
        <v>56</v>
      </c>
      <c r="B32" s="8">
        <v>1</v>
      </c>
      <c r="C32" s="8">
        <v>21.556000000000001</v>
      </c>
      <c r="D32" s="8">
        <v>2.2610000000000001</v>
      </c>
      <c r="E32" s="8">
        <v>0.14699999999999999</v>
      </c>
    </row>
    <row r="33" spans="1:5" x14ac:dyDescent="0.2">
      <c r="A33" s="7" t="s">
        <v>57</v>
      </c>
      <c r="B33" s="8">
        <v>1</v>
      </c>
      <c r="C33" s="8">
        <v>26.178000000000001</v>
      </c>
      <c r="D33" s="8">
        <v>1.879</v>
      </c>
      <c r="E33" s="8">
        <v>0.182</v>
      </c>
    </row>
    <row r="34" spans="1:5" x14ac:dyDescent="0.2">
      <c r="A34" s="7" t="s">
        <v>58</v>
      </c>
      <c r="B34" s="8">
        <v>1</v>
      </c>
      <c r="C34" s="8">
        <v>21.556000000000001</v>
      </c>
      <c r="D34" s="8">
        <v>2.9000000000000001E-2</v>
      </c>
      <c r="E34" s="8">
        <v>0.86699999999999999</v>
      </c>
    </row>
    <row r="35" spans="1:5" x14ac:dyDescent="0.2">
      <c r="A35" s="8" t="s">
        <v>62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FF05-01A7-8944-9C41-48F5F02011DF}">
  <dimension ref="A1:G35"/>
  <sheetViews>
    <sheetView topLeftCell="A19" workbookViewId="0">
      <selection activeCell="E32" sqref="E32"/>
    </sheetView>
  </sheetViews>
  <sheetFormatPr baseColWidth="10" defaultRowHeight="16" x14ac:dyDescent="0.2"/>
  <sheetData>
    <row r="1" spans="1:7" x14ac:dyDescent="0.2">
      <c r="A1" s="53" t="s">
        <v>63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5" t="s">
        <v>3</v>
      </c>
      <c r="C3" s="5">
        <v>57.180197579999998</v>
      </c>
      <c r="D3" s="5" t="s">
        <v>29</v>
      </c>
      <c r="E3" s="5">
        <v>60.795026550000003</v>
      </c>
      <c r="F3" s="5">
        <v>53.677968800000002</v>
      </c>
    </row>
    <row r="4" spans="1:7" x14ac:dyDescent="0.2">
      <c r="A4" t="s">
        <v>5</v>
      </c>
      <c r="B4" s="5">
        <v>61.899728090000004</v>
      </c>
      <c r="C4" s="5">
        <v>64.739193069999999</v>
      </c>
      <c r="D4" s="5" t="s">
        <v>30</v>
      </c>
      <c r="E4" s="5">
        <v>62.931734749999997</v>
      </c>
      <c r="F4" s="5">
        <v>52.65699566</v>
      </c>
    </row>
    <row r="5" spans="1:7" x14ac:dyDescent="0.2">
      <c r="A5" t="s">
        <v>6</v>
      </c>
      <c r="B5" s="5">
        <v>64.492464150000004</v>
      </c>
      <c r="C5" s="5">
        <v>56.484542750000003</v>
      </c>
      <c r="D5" s="5" t="s">
        <v>31</v>
      </c>
      <c r="E5" s="5">
        <v>61.124083650000003</v>
      </c>
      <c r="F5" s="5">
        <v>49.96713536</v>
      </c>
    </row>
    <row r="6" spans="1:7" x14ac:dyDescent="0.2">
      <c r="A6" t="s">
        <v>7</v>
      </c>
      <c r="B6" s="5">
        <v>82.888461160000006</v>
      </c>
      <c r="C6" s="5">
        <v>59.087856019999997</v>
      </c>
      <c r="D6" s="5" t="s">
        <v>32</v>
      </c>
      <c r="E6" s="5">
        <v>59.005428070000001</v>
      </c>
      <c r="F6" s="5" t="s">
        <v>3</v>
      </c>
    </row>
    <row r="7" spans="1:7" x14ac:dyDescent="0.2">
      <c r="A7" t="s">
        <v>8</v>
      </c>
      <c r="B7" s="5">
        <v>59.035334419999998</v>
      </c>
      <c r="C7" s="5">
        <v>63.093131280000001</v>
      </c>
      <c r="D7" s="5" t="s">
        <v>33</v>
      </c>
      <c r="E7" s="5">
        <v>64.227174230000003</v>
      </c>
      <c r="F7" s="5">
        <v>64.319877829999996</v>
      </c>
    </row>
    <row r="8" spans="1:7" x14ac:dyDescent="0.2">
      <c r="A8" t="s">
        <v>9</v>
      </c>
      <c r="B8" s="5">
        <v>81.169783379999998</v>
      </c>
      <c r="C8" s="5">
        <v>68.543443999999994</v>
      </c>
      <c r="D8" s="5" t="s">
        <v>34</v>
      </c>
      <c r="E8" s="5">
        <v>79.113889060000005</v>
      </c>
      <c r="F8" s="5">
        <v>66.055148880000004</v>
      </c>
    </row>
    <row r="9" spans="1:7" x14ac:dyDescent="0.2">
      <c r="A9" t="s">
        <v>10</v>
      </c>
      <c r="B9" s="5">
        <v>60.076104979999997</v>
      </c>
      <c r="C9" s="5">
        <v>49.210370900000001</v>
      </c>
      <c r="D9" s="5" t="s">
        <v>35</v>
      </c>
      <c r="E9" s="5">
        <v>62.054841449999998</v>
      </c>
      <c r="F9" s="5">
        <v>74.719109950000004</v>
      </c>
    </row>
    <row r="10" spans="1:7" x14ac:dyDescent="0.2">
      <c r="A10" t="s">
        <v>11</v>
      </c>
      <c r="B10" s="5">
        <v>80.288408860000004</v>
      </c>
      <c r="C10" s="5">
        <v>69.928998559999997</v>
      </c>
      <c r="D10" s="5" t="s">
        <v>36</v>
      </c>
      <c r="E10" s="5">
        <v>70.932897629999999</v>
      </c>
      <c r="F10" s="5">
        <v>66.745159740000005</v>
      </c>
    </row>
    <row r="11" spans="1:7" x14ac:dyDescent="0.2">
      <c r="A11" t="s">
        <v>12</v>
      </c>
      <c r="B11" s="5">
        <v>63.345732609999999</v>
      </c>
      <c r="C11" s="5">
        <v>72.397297559999998</v>
      </c>
      <c r="D11" s="5" t="s">
        <v>37</v>
      </c>
      <c r="E11" s="5">
        <v>74.104269099999996</v>
      </c>
      <c r="F11" s="5">
        <v>74.699263259999995</v>
      </c>
    </row>
    <row r="12" spans="1:7" x14ac:dyDescent="0.2">
      <c r="A12" t="s">
        <v>13</v>
      </c>
      <c r="B12" s="5">
        <v>87.13806237</v>
      </c>
      <c r="C12" s="5">
        <v>65.373264129999995</v>
      </c>
      <c r="D12" s="5" t="s">
        <v>38</v>
      </c>
      <c r="E12" s="5">
        <v>86.752267509999996</v>
      </c>
      <c r="F12" s="5">
        <v>75.269531349999994</v>
      </c>
    </row>
    <row r="13" spans="1:7" x14ac:dyDescent="0.2">
      <c r="A13" t="s">
        <v>14</v>
      </c>
      <c r="B13" s="5">
        <v>56.875312870000002</v>
      </c>
      <c r="C13" s="5">
        <v>58.701010080000003</v>
      </c>
      <c r="D13" s="5" t="s">
        <v>28</v>
      </c>
      <c r="E13" s="5" t="s">
        <v>3</v>
      </c>
      <c r="F13" s="5" t="s">
        <v>3</v>
      </c>
    </row>
    <row r="14" spans="1:7" x14ac:dyDescent="0.2">
      <c r="A14" t="s">
        <v>15</v>
      </c>
      <c r="B14" s="5">
        <v>60.685880910000002</v>
      </c>
      <c r="C14" s="5">
        <v>76.988742450000004</v>
      </c>
      <c r="D14" s="5" t="s">
        <v>39</v>
      </c>
      <c r="E14" s="5">
        <v>78.995811579999994</v>
      </c>
      <c r="F14" s="5">
        <v>98.946494700000002</v>
      </c>
    </row>
    <row r="15" spans="1:7" x14ac:dyDescent="0.2">
      <c r="A15" t="s">
        <v>16</v>
      </c>
      <c r="B15" s="5" t="s">
        <v>3</v>
      </c>
      <c r="C15" s="5">
        <v>51.630710569999998</v>
      </c>
      <c r="D15" s="5" t="s">
        <v>40</v>
      </c>
      <c r="E15" s="5">
        <v>55.063037710000003</v>
      </c>
      <c r="F15" s="5">
        <v>53.33868769</v>
      </c>
    </row>
    <row r="16" spans="1:7" x14ac:dyDescent="0.2">
      <c r="A16" t="s">
        <v>17</v>
      </c>
      <c r="B16" s="5">
        <v>46.924869260000001</v>
      </c>
      <c r="C16" s="5" t="s">
        <v>3</v>
      </c>
      <c r="D16" s="5" t="s">
        <v>41</v>
      </c>
      <c r="E16" s="5" t="s">
        <v>3</v>
      </c>
      <c r="F16" s="5" t="s">
        <v>3</v>
      </c>
    </row>
    <row r="17" spans="1:6" x14ac:dyDescent="0.2">
      <c r="A17" t="s">
        <v>18</v>
      </c>
      <c r="B17" s="5">
        <v>59.124404990000002</v>
      </c>
      <c r="C17" s="5" t="s">
        <v>3</v>
      </c>
      <c r="D17" s="5" t="s">
        <v>42</v>
      </c>
      <c r="E17" s="5" t="s">
        <v>3</v>
      </c>
      <c r="F17" s="5" t="s">
        <v>3</v>
      </c>
    </row>
    <row r="18" spans="1:6" x14ac:dyDescent="0.2">
      <c r="A18" t="s">
        <v>19</v>
      </c>
      <c r="B18" s="5">
        <v>63.096292579999997</v>
      </c>
      <c r="C18" s="5">
        <v>52.254102670000002</v>
      </c>
      <c r="D18" s="5" t="s">
        <v>43</v>
      </c>
      <c r="E18" s="5" t="s">
        <v>3</v>
      </c>
      <c r="F18" s="5" t="s">
        <v>3</v>
      </c>
    </row>
    <row r="19" spans="1:6" x14ac:dyDescent="0.2">
      <c r="A19" t="s">
        <v>20</v>
      </c>
      <c r="B19" s="5">
        <v>60.162186900000002</v>
      </c>
      <c r="C19" s="5">
        <v>57.818859979999999</v>
      </c>
      <c r="D19" s="5" t="s">
        <v>44</v>
      </c>
      <c r="E19" s="5" t="s">
        <v>3</v>
      </c>
      <c r="F19" s="5" t="s">
        <v>3</v>
      </c>
    </row>
    <row r="20" spans="1:6" x14ac:dyDescent="0.2">
      <c r="A20" t="s">
        <v>21</v>
      </c>
      <c r="B20" s="5">
        <v>64.384691450000005</v>
      </c>
      <c r="C20" s="5">
        <v>56.365800249999999</v>
      </c>
      <c r="D20" s="5" t="s">
        <v>45</v>
      </c>
      <c r="E20" s="5">
        <v>63.97413924</v>
      </c>
      <c r="F20" s="5">
        <v>52.631926350000001</v>
      </c>
    </row>
    <row r="21" spans="1:6" x14ac:dyDescent="0.2">
      <c r="A21" t="s">
        <v>22</v>
      </c>
      <c r="B21" s="5">
        <v>57.65235423</v>
      </c>
      <c r="C21" s="5">
        <v>54.566379150000003</v>
      </c>
      <c r="D21" s="5" t="s">
        <v>46</v>
      </c>
      <c r="E21" s="5">
        <v>66.165058930000001</v>
      </c>
      <c r="F21" s="5">
        <v>56.625811910000003</v>
      </c>
    </row>
    <row r="22" spans="1:6" x14ac:dyDescent="0.2">
      <c r="A22" t="s">
        <v>23</v>
      </c>
      <c r="B22" s="5">
        <v>57.925363400000002</v>
      </c>
      <c r="C22" s="5">
        <v>62.003940309999997</v>
      </c>
      <c r="D22" s="5"/>
      <c r="E22" s="5"/>
      <c r="F22" s="5"/>
    </row>
    <row r="23" spans="1:6" x14ac:dyDescent="0.2">
      <c r="A23" t="s">
        <v>24</v>
      </c>
      <c r="B23" s="5">
        <v>58.95951136</v>
      </c>
      <c r="C23" s="5">
        <v>51.158978359999999</v>
      </c>
      <c r="D23" s="5"/>
      <c r="E23" s="5"/>
      <c r="F23" s="5"/>
    </row>
    <row r="24" spans="1:6" x14ac:dyDescent="0.2">
      <c r="A24" t="s">
        <v>25</v>
      </c>
      <c r="B24" s="5">
        <v>67.260037999999994</v>
      </c>
      <c r="C24" s="5">
        <v>58.010835640000003</v>
      </c>
      <c r="D24" s="5"/>
      <c r="E24" s="5"/>
      <c r="F24" s="5"/>
    </row>
    <row r="25" spans="1:6" x14ac:dyDescent="0.2">
      <c r="A25" t="s">
        <v>26</v>
      </c>
      <c r="B25" s="5">
        <v>60.054526340000002</v>
      </c>
      <c r="C25" s="5">
        <v>63.819960909999999</v>
      </c>
      <c r="D25" s="5"/>
      <c r="E25" s="5"/>
      <c r="F25" s="5"/>
    </row>
    <row r="26" spans="1:6" x14ac:dyDescent="0.2">
      <c r="A26" t="s">
        <v>27</v>
      </c>
      <c r="B26" s="5">
        <v>57.333528530000002</v>
      </c>
      <c r="C26" s="5">
        <v>57.897840440000003</v>
      </c>
      <c r="D26" s="5"/>
      <c r="E26" s="5"/>
      <c r="F26" s="5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34.399000000000001</v>
      </c>
      <c r="D31" s="4">
        <v>35675.402000000002</v>
      </c>
      <c r="E31" s="4" t="s">
        <v>55</v>
      </c>
    </row>
    <row r="32" spans="1:6" x14ac:dyDescent="0.2">
      <c r="A32" s="3" t="s">
        <v>56</v>
      </c>
      <c r="B32" s="4">
        <v>1</v>
      </c>
      <c r="C32" s="4">
        <v>32.19</v>
      </c>
      <c r="D32" s="4">
        <v>5.9969999999999999</v>
      </c>
      <c r="E32" s="4">
        <v>0.02</v>
      </c>
    </row>
    <row r="33" spans="1:5" x14ac:dyDescent="0.2">
      <c r="A33" s="3" t="s">
        <v>57</v>
      </c>
      <c r="B33" s="4">
        <v>1</v>
      </c>
      <c r="C33" s="4">
        <v>34.399000000000001</v>
      </c>
      <c r="D33" s="4">
        <v>1.786</v>
      </c>
      <c r="E33" s="4">
        <v>0.19</v>
      </c>
    </row>
    <row r="34" spans="1:5" x14ac:dyDescent="0.2">
      <c r="A34" s="3" t="s">
        <v>58</v>
      </c>
      <c r="B34" s="4">
        <v>1</v>
      </c>
      <c r="C34" s="4">
        <v>32.19</v>
      </c>
      <c r="D34" s="4">
        <v>1E-3</v>
      </c>
      <c r="E34" s="4">
        <v>0.97499999999999998</v>
      </c>
    </row>
    <row r="35" spans="1:5" x14ac:dyDescent="0.2">
      <c r="A35" s="4" t="s">
        <v>73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D672-3108-EB43-A9FC-84B85D5A5879}">
  <dimension ref="A1:G35"/>
  <sheetViews>
    <sheetView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64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0.320045725</v>
      </c>
      <c r="C3" s="30">
        <v>0.12586963000000001</v>
      </c>
      <c r="D3" s="30" t="s">
        <v>29</v>
      </c>
      <c r="E3" s="30" t="s">
        <v>3</v>
      </c>
      <c r="F3" s="30" t="s">
        <v>3</v>
      </c>
    </row>
    <row r="4" spans="1:7" x14ac:dyDescent="0.2">
      <c r="A4" t="s">
        <v>5</v>
      </c>
      <c r="B4" s="30">
        <v>0.124618669</v>
      </c>
      <c r="C4" s="30">
        <v>9.9742599000000001E-2</v>
      </c>
      <c r="D4" s="30" t="s">
        <v>30</v>
      </c>
      <c r="E4" s="30">
        <v>1.101779372</v>
      </c>
      <c r="F4" s="30" t="s">
        <v>3</v>
      </c>
    </row>
    <row r="5" spans="1:7" x14ac:dyDescent="0.2">
      <c r="A5" t="s">
        <v>6</v>
      </c>
      <c r="B5" s="30">
        <v>0.216246629</v>
      </c>
      <c r="C5" s="30">
        <v>0.204349854</v>
      </c>
      <c r="D5" s="30" t="s">
        <v>31</v>
      </c>
      <c r="E5" s="30">
        <v>1.00723E-3</v>
      </c>
      <c r="F5" s="30">
        <v>0.152477049</v>
      </c>
    </row>
    <row r="6" spans="1:7" x14ac:dyDescent="0.2">
      <c r="A6" t="s">
        <v>7</v>
      </c>
      <c r="B6" s="30">
        <v>0.12428335</v>
      </c>
      <c r="C6" s="30" t="s">
        <v>3</v>
      </c>
      <c r="D6" s="30" t="s">
        <v>32</v>
      </c>
      <c r="E6" s="30">
        <v>0.104536163</v>
      </c>
      <c r="F6" s="30" t="s">
        <v>3</v>
      </c>
    </row>
    <row r="7" spans="1:7" x14ac:dyDescent="0.2">
      <c r="A7" t="s">
        <v>8</v>
      </c>
      <c r="B7" s="30">
        <v>0.123453647</v>
      </c>
      <c r="C7" s="30">
        <v>0.241490755</v>
      </c>
      <c r="D7" s="30" t="s">
        <v>33</v>
      </c>
      <c r="E7" s="30">
        <v>0.22563237799999999</v>
      </c>
      <c r="F7" s="30">
        <v>0.13759411599999999</v>
      </c>
    </row>
    <row r="8" spans="1:7" x14ac:dyDescent="0.2">
      <c r="A8" t="s">
        <v>9</v>
      </c>
      <c r="B8" s="30">
        <v>0.38537077600000003</v>
      </c>
      <c r="C8" s="30">
        <v>0.95751656200000002</v>
      </c>
      <c r="D8" s="30" t="s">
        <v>34</v>
      </c>
      <c r="E8" s="30" t="s">
        <v>3</v>
      </c>
      <c r="F8" s="30">
        <v>0.24369492600000001</v>
      </c>
    </row>
    <row r="9" spans="1:7" x14ac:dyDescent="0.2">
      <c r="A9" t="s">
        <v>10</v>
      </c>
      <c r="B9" s="30">
        <v>0.15849489899999999</v>
      </c>
      <c r="C9" s="30" t="s">
        <v>3</v>
      </c>
      <c r="D9" s="30" t="s">
        <v>35</v>
      </c>
      <c r="E9" s="30">
        <v>0.42824698900000002</v>
      </c>
      <c r="F9" s="30">
        <v>1.040092037</v>
      </c>
    </row>
    <row r="10" spans="1:7" x14ac:dyDescent="0.2">
      <c r="A10" t="s">
        <v>11</v>
      </c>
      <c r="B10" s="30">
        <v>1.494308749</v>
      </c>
      <c r="C10" s="30">
        <v>0.56412566500000005</v>
      </c>
      <c r="D10" s="30" t="s">
        <v>36</v>
      </c>
      <c r="E10" s="30">
        <v>0.146292118</v>
      </c>
      <c r="F10" s="30">
        <v>0.18426494700000001</v>
      </c>
    </row>
    <row r="11" spans="1:7" x14ac:dyDescent="0.2">
      <c r="A11" t="s">
        <v>12</v>
      </c>
      <c r="B11" s="30">
        <v>0.194710087</v>
      </c>
      <c r="C11" s="30">
        <v>0.307687076</v>
      </c>
      <c r="D11" s="30" t="s">
        <v>37</v>
      </c>
      <c r="E11" s="30">
        <v>0.42936465699999998</v>
      </c>
      <c r="F11" s="30">
        <v>0.1499818</v>
      </c>
    </row>
    <row r="12" spans="1:7" x14ac:dyDescent="0.2">
      <c r="A12" t="s">
        <v>13</v>
      </c>
      <c r="B12" s="30">
        <v>0.288380998</v>
      </c>
      <c r="C12" s="30">
        <v>0.27845841399999999</v>
      </c>
      <c r="D12" s="30" t="s">
        <v>38</v>
      </c>
      <c r="E12" s="30">
        <v>0.12692389400000001</v>
      </c>
      <c r="F12" s="30">
        <v>0.12435747699999999</v>
      </c>
    </row>
    <row r="13" spans="1:7" x14ac:dyDescent="0.2">
      <c r="A13" t="s">
        <v>14</v>
      </c>
      <c r="B13" s="30">
        <v>1.200238342</v>
      </c>
      <c r="C13" s="30">
        <v>1.162200406</v>
      </c>
      <c r="D13" s="30" t="s">
        <v>28</v>
      </c>
      <c r="E13" s="30">
        <v>7.5000000000000002E-4</v>
      </c>
      <c r="F13" s="30">
        <v>8.9172169999999999E-3</v>
      </c>
    </row>
    <row r="14" spans="1:7" x14ac:dyDescent="0.2">
      <c r="A14" t="s">
        <v>15</v>
      </c>
      <c r="B14" s="30">
        <v>4.7632915220000003</v>
      </c>
      <c r="C14" s="30">
        <v>10.934166400000001</v>
      </c>
      <c r="D14" s="30" t="s">
        <v>39</v>
      </c>
      <c r="E14" s="30">
        <v>0.54125124599999996</v>
      </c>
      <c r="F14" s="30">
        <v>0.54563064900000002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0.41056919400000003</v>
      </c>
      <c r="F15" s="30">
        <v>1.6396397899999999</v>
      </c>
    </row>
    <row r="16" spans="1:7" x14ac:dyDescent="0.2">
      <c r="A16" t="s">
        <v>17</v>
      </c>
      <c r="B16" s="30">
        <v>0.17160639899999999</v>
      </c>
      <c r="C16" s="30">
        <v>0.175571481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1.8301462000000001E-2</v>
      </c>
      <c r="D17" s="30" t="s">
        <v>42</v>
      </c>
      <c r="E17" s="30">
        <v>0.27157272799999999</v>
      </c>
      <c r="F17" s="30">
        <v>0.50509794799999996</v>
      </c>
    </row>
    <row r="18" spans="1:6" x14ac:dyDescent="0.2">
      <c r="A18" t="s">
        <v>19</v>
      </c>
      <c r="B18" s="30">
        <v>0.18485054400000001</v>
      </c>
      <c r="C18" s="30">
        <v>0.37984487099999997</v>
      </c>
      <c r="D18" s="30" t="s">
        <v>43</v>
      </c>
      <c r="E18" s="30">
        <v>0.81120434399999997</v>
      </c>
      <c r="F18" s="30">
        <v>2.2001833999999998</v>
      </c>
    </row>
    <row r="19" spans="1:6" x14ac:dyDescent="0.2">
      <c r="A19" t="s">
        <v>20</v>
      </c>
      <c r="B19" s="30" t="s">
        <v>3</v>
      </c>
      <c r="C19" s="30">
        <v>0.143118301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0.11528448400000001</v>
      </c>
      <c r="C20" s="30">
        <v>0.19366327699999999</v>
      </c>
      <c r="D20" s="30" t="s">
        <v>45</v>
      </c>
      <c r="E20" s="30">
        <v>1.0366744080000001</v>
      </c>
      <c r="F20" s="30">
        <v>0.28881424500000002</v>
      </c>
    </row>
    <row r="21" spans="1:6" x14ac:dyDescent="0.2">
      <c r="A21" t="s">
        <v>22</v>
      </c>
      <c r="B21" s="30">
        <v>0.277201476</v>
      </c>
      <c r="C21" s="30">
        <v>0.17110268000000001</v>
      </c>
      <c r="D21" s="30" t="s">
        <v>46</v>
      </c>
      <c r="E21" s="30">
        <v>0.93615015700000004</v>
      </c>
      <c r="F21" s="30">
        <v>0.74733565700000004</v>
      </c>
    </row>
    <row r="22" spans="1:6" x14ac:dyDescent="0.2">
      <c r="A22" t="s">
        <v>23</v>
      </c>
      <c r="B22" s="30">
        <v>0.87792177699999996</v>
      </c>
      <c r="C22" s="30">
        <v>0.77794966499999996</v>
      </c>
      <c r="D22" s="30"/>
      <c r="E22" s="30"/>
      <c r="F22" s="30"/>
    </row>
    <row r="23" spans="1:6" x14ac:dyDescent="0.2">
      <c r="A23" t="s">
        <v>24</v>
      </c>
      <c r="B23" s="30">
        <v>9.3668998000000003E-2</v>
      </c>
      <c r="C23" s="30">
        <v>0.25897850700000002</v>
      </c>
      <c r="D23" s="30"/>
      <c r="E23" s="30"/>
      <c r="F23" s="30"/>
    </row>
    <row r="24" spans="1:6" x14ac:dyDescent="0.2">
      <c r="A24" t="s">
        <v>25</v>
      </c>
      <c r="B24" s="30">
        <v>0.109091587</v>
      </c>
      <c r="C24" s="30">
        <v>0.110650173</v>
      </c>
      <c r="D24" s="30"/>
      <c r="E24" s="30"/>
      <c r="F24" s="30"/>
    </row>
    <row r="25" spans="1:6" x14ac:dyDescent="0.2">
      <c r="A25" t="s">
        <v>26</v>
      </c>
      <c r="B25" s="30">
        <v>0.76715345099999999</v>
      </c>
      <c r="C25" s="30">
        <v>0.444755175</v>
      </c>
      <c r="D25" s="30"/>
      <c r="E25" s="30"/>
      <c r="F25" s="30"/>
    </row>
    <row r="26" spans="1:6" x14ac:dyDescent="0.2">
      <c r="A26" t="s">
        <v>27</v>
      </c>
      <c r="B26" s="30">
        <v>0.66340020099999997</v>
      </c>
      <c r="C26" s="30">
        <v>0.97480869999999997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9"/>
      <c r="C29" s="9"/>
      <c r="D29" s="9"/>
      <c r="E29" s="9"/>
    </row>
    <row r="30" spans="1:6" ht="35" thickBot="1" x14ac:dyDescent="0.25">
      <c r="A30" s="10" t="s">
        <v>49</v>
      </c>
      <c r="B30" s="11" t="s">
        <v>50</v>
      </c>
      <c r="C30" s="11" t="s">
        <v>78</v>
      </c>
      <c r="D30" s="11" t="s">
        <v>52</v>
      </c>
      <c r="E30" s="12" t="s">
        <v>53</v>
      </c>
    </row>
    <row r="31" spans="1:6" ht="18" thickBot="1" x14ac:dyDescent="0.25">
      <c r="A31" s="13" t="s">
        <v>54</v>
      </c>
      <c r="B31" s="14">
        <v>1</v>
      </c>
      <c r="C31" s="14">
        <v>37.441000000000003</v>
      </c>
      <c r="D31" s="14">
        <v>8.3919999999999995</v>
      </c>
      <c r="E31" s="15">
        <v>6.0000000000000001E-3</v>
      </c>
    </row>
    <row r="32" spans="1:6" ht="18" thickBot="1" x14ac:dyDescent="0.25">
      <c r="A32" s="13" t="s">
        <v>56</v>
      </c>
      <c r="B32" s="14">
        <v>1</v>
      </c>
      <c r="C32" s="14">
        <v>37.771000000000001</v>
      </c>
      <c r="D32" s="14">
        <v>1.234</v>
      </c>
      <c r="E32" s="15">
        <v>0.27400000000000002</v>
      </c>
    </row>
    <row r="33" spans="1:5" ht="18" thickBot="1" x14ac:dyDescent="0.25">
      <c r="A33" s="13" t="s">
        <v>57</v>
      </c>
      <c r="B33" s="14">
        <v>1</v>
      </c>
      <c r="C33" s="14">
        <v>37.441000000000003</v>
      </c>
      <c r="D33" s="14">
        <v>0.14899999999999999</v>
      </c>
      <c r="E33" s="15">
        <v>0.70099999999999996</v>
      </c>
    </row>
    <row r="34" spans="1:5" ht="35" thickBot="1" x14ac:dyDescent="0.25">
      <c r="A34" s="10" t="s">
        <v>58</v>
      </c>
      <c r="B34" s="16">
        <v>1</v>
      </c>
      <c r="C34" s="16">
        <v>37.771000000000001</v>
      </c>
      <c r="D34" s="16">
        <v>6.0000000000000001E-3</v>
      </c>
      <c r="E34" s="17">
        <v>0.93799999999999994</v>
      </c>
    </row>
    <row r="35" spans="1:5" x14ac:dyDescent="0.2">
      <c r="A35" s="20" t="s">
        <v>75</v>
      </c>
      <c r="B35" s="18"/>
      <c r="C35" s="18"/>
      <c r="D35" s="18"/>
      <c r="E35" s="18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3DB5-9E20-044B-A7B4-B9E48796AC9D}">
  <dimension ref="A1:G36"/>
  <sheetViews>
    <sheetView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65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1.3314219E-2</v>
      </c>
      <c r="C3" s="30">
        <v>3.8260049999999999E-3</v>
      </c>
      <c r="D3" s="30" t="s">
        <v>29</v>
      </c>
      <c r="E3" s="30" t="s">
        <v>3</v>
      </c>
      <c r="F3" s="30" t="s">
        <v>3</v>
      </c>
    </row>
    <row r="4" spans="1:7" x14ac:dyDescent="0.2">
      <c r="A4" t="s">
        <v>5</v>
      </c>
      <c r="B4" s="30">
        <v>3.6024733000000003E-2</v>
      </c>
      <c r="C4" s="30">
        <v>1.3133631E-2</v>
      </c>
      <c r="D4" s="30" t="s">
        <v>30</v>
      </c>
      <c r="E4" s="30">
        <v>1.1958511E-2</v>
      </c>
      <c r="F4" s="30" t="s">
        <v>3</v>
      </c>
    </row>
    <row r="5" spans="1:7" x14ac:dyDescent="0.2">
      <c r="A5" t="s">
        <v>6</v>
      </c>
      <c r="B5" s="30">
        <v>4.6134133000000001E-2</v>
      </c>
      <c r="C5" s="30">
        <v>1.2591299E-2</v>
      </c>
      <c r="D5" s="30" t="s">
        <v>31</v>
      </c>
      <c r="E5" s="30">
        <v>1.353554E-2</v>
      </c>
      <c r="F5" s="30">
        <v>9.3947000000000006E-3</v>
      </c>
    </row>
    <row r="6" spans="1:7" x14ac:dyDescent="0.2">
      <c r="A6" t="s">
        <v>7</v>
      </c>
      <c r="B6" s="30">
        <v>0.109063467</v>
      </c>
      <c r="C6" s="30" t="s">
        <v>3</v>
      </c>
      <c r="D6" s="30" t="s">
        <v>32</v>
      </c>
      <c r="E6" s="30">
        <v>1.1753734E-2</v>
      </c>
      <c r="F6" s="30" t="s">
        <v>3</v>
      </c>
    </row>
    <row r="7" spans="1:7" x14ac:dyDescent="0.2">
      <c r="A7" t="s">
        <v>8</v>
      </c>
      <c r="B7" s="30">
        <v>2.4758001000000002E-2</v>
      </c>
      <c r="C7" s="30">
        <v>1.0943632999999999E-2</v>
      </c>
      <c r="D7" s="30" t="s">
        <v>33</v>
      </c>
      <c r="E7" s="30">
        <v>3.1669679999999999E-2</v>
      </c>
      <c r="F7" s="30">
        <v>1.6460820000000001E-3</v>
      </c>
    </row>
    <row r="8" spans="1:7" x14ac:dyDescent="0.2">
      <c r="A8" t="s">
        <v>9</v>
      </c>
      <c r="B8" s="30">
        <v>2.9967147999999999E-2</v>
      </c>
      <c r="C8" s="30">
        <v>0.31591980200000003</v>
      </c>
      <c r="D8" s="30" t="s">
        <v>34</v>
      </c>
      <c r="E8" s="30" t="s">
        <v>3</v>
      </c>
      <c r="F8" s="30">
        <v>6.5088999999999998E-3</v>
      </c>
    </row>
    <row r="9" spans="1:7" x14ac:dyDescent="0.2">
      <c r="A9" t="s">
        <v>10</v>
      </c>
      <c r="B9" s="30">
        <v>9.169544E-3</v>
      </c>
      <c r="C9" s="30" t="s">
        <v>3</v>
      </c>
      <c r="D9" s="30" t="s">
        <v>35</v>
      </c>
      <c r="E9" s="30">
        <v>1.6746033E-2</v>
      </c>
      <c r="F9" s="30">
        <v>3.1725479000000001E-2</v>
      </c>
    </row>
    <row r="10" spans="1:7" x14ac:dyDescent="0.2">
      <c r="A10" t="s">
        <v>11</v>
      </c>
      <c r="B10" s="30">
        <v>1.7981209000000001E-2</v>
      </c>
      <c r="C10" s="30">
        <v>1.6941080000000001E-2</v>
      </c>
      <c r="D10" s="30" t="s">
        <v>36</v>
      </c>
      <c r="E10" s="30">
        <v>6.9548190000000001E-3</v>
      </c>
      <c r="F10" s="30" t="s">
        <v>3</v>
      </c>
    </row>
    <row r="11" spans="1:7" x14ac:dyDescent="0.2">
      <c r="A11" t="s">
        <v>12</v>
      </c>
      <c r="B11" s="30">
        <v>1.4924096E-2</v>
      </c>
      <c r="C11" s="30">
        <v>1.2353651E-2</v>
      </c>
      <c r="D11" s="30" t="s">
        <v>37</v>
      </c>
      <c r="E11" s="30">
        <v>3.7340167E-2</v>
      </c>
      <c r="F11" s="30">
        <v>8.0964330000000001E-3</v>
      </c>
    </row>
    <row r="12" spans="1:7" x14ac:dyDescent="0.2">
      <c r="A12" t="s">
        <v>13</v>
      </c>
      <c r="B12" s="30">
        <v>3.3316650000000001E-3</v>
      </c>
      <c r="C12" s="30">
        <v>2.8715102999999999E-2</v>
      </c>
      <c r="D12" s="30" t="s">
        <v>38</v>
      </c>
      <c r="E12" s="30">
        <v>2.4832331999999999E-2</v>
      </c>
      <c r="F12" s="30">
        <v>6.4976799999999996E-3</v>
      </c>
    </row>
    <row r="13" spans="1:7" x14ac:dyDescent="0.2">
      <c r="A13" t="s">
        <v>14</v>
      </c>
      <c r="B13" s="30">
        <v>0.17712503499999999</v>
      </c>
      <c r="C13" s="30">
        <v>0.121020101</v>
      </c>
      <c r="D13" s="30" t="s">
        <v>28</v>
      </c>
      <c r="E13" s="30" t="s">
        <v>3</v>
      </c>
      <c r="F13" s="30" t="s">
        <v>3</v>
      </c>
    </row>
    <row r="14" spans="1:7" x14ac:dyDescent="0.2">
      <c r="A14" t="s">
        <v>15</v>
      </c>
      <c r="B14" s="30">
        <v>0.71900257000000001</v>
      </c>
      <c r="C14" s="30">
        <v>1</v>
      </c>
      <c r="D14" s="30" t="s">
        <v>39</v>
      </c>
      <c r="E14" s="30">
        <v>2.9049154000000001E-2</v>
      </c>
      <c r="F14" s="30">
        <v>1.2406410999999999E-2</v>
      </c>
    </row>
    <row r="15" spans="1:7" x14ac:dyDescent="0.2">
      <c r="A15" t="s">
        <v>16</v>
      </c>
      <c r="B15" s="30" t="s">
        <v>3</v>
      </c>
      <c r="C15" s="31" t="s">
        <v>3</v>
      </c>
      <c r="D15" s="30" t="s">
        <v>40</v>
      </c>
      <c r="E15" s="30">
        <v>3.9351551999999998E-2</v>
      </c>
      <c r="F15" s="30">
        <v>5.9435600999999998E-2</v>
      </c>
    </row>
    <row r="16" spans="1:7" x14ac:dyDescent="0.2">
      <c r="A16" t="s">
        <v>17</v>
      </c>
      <c r="B16" s="30">
        <v>4.8501251000000002E-2</v>
      </c>
      <c r="C16" s="30">
        <v>0.10356675899999999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5.5454160000000001E-3</v>
      </c>
      <c r="D17" s="30" t="s">
        <v>42</v>
      </c>
      <c r="E17" s="30">
        <v>1.9541774000000001E-2</v>
      </c>
      <c r="F17" s="30">
        <v>3.3637638999999997E-2</v>
      </c>
    </row>
    <row r="18" spans="1:6" x14ac:dyDescent="0.2">
      <c r="A18" t="s">
        <v>19</v>
      </c>
      <c r="B18" s="30">
        <v>2.4435582000000001E-2</v>
      </c>
      <c r="C18" s="30">
        <v>6.08502E-3</v>
      </c>
      <c r="D18" s="30" t="s">
        <v>43</v>
      </c>
      <c r="E18" s="30" t="s">
        <v>3</v>
      </c>
      <c r="F18" s="30" t="s">
        <v>3</v>
      </c>
    </row>
    <row r="19" spans="1:6" x14ac:dyDescent="0.2">
      <c r="A19" t="s">
        <v>20</v>
      </c>
      <c r="B19" s="30" t="s">
        <v>3</v>
      </c>
      <c r="C19" s="30" t="s">
        <v>3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 t="s">
        <v>3</v>
      </c>
      <c r="C20" s="30">
        <v>3.5352629999999999E-3</v>
      </c>
      <c r="D20" s="30" t="s">
        <v>45</v>
      </c>
      <c r="E20" s="30">
        <v>0.94718091800000004</v>
      </c>
      <c r="F20" s="30">
        <v>0.47729239400000001</v>
      </c>
    </row>
    <row r="21" spans="1:6" x14ac:dyDescent="0.2">
      <c r="A21" t="s">
        <v>22</v>
      </c>
      <c r="B21" s="30" t="s">
        <v>3</v>
      </c>
      <c r="C21" s="30">
        <v>2.0152030000000001E-3</v>
      </c>
      <c r="D21" s="30" t="s">
        <v>46</v>
      </c>
      <c r="E21" s="30">
        <v>2.5222899E-2</v>
      </c>
      <c r="F21" s="30">
        <v>2.3108562999999999E-2</v>
      </c>
    </row>
    <row r="22" spans="1:6" x14ac:dyDescent="0.2">
      <c r="A22" t="s">
        <v>23</v>
      </c>
      <c r="B22" s="30">
        <v>0.21041207000000001</v>
      </c>
      <c r="C22" s="30">
        <v>0.100481337</v>
      </c>
      <c r="D22" s="30"/>
      <c r="E22" s="30"/>
      <c r="F22" s="30"/>
    </row>
    <row r="23" spans="1:6" x14ac:dyDescent="0.2">
      <c r="A23" t="s">
        <v>24</v>
      </c>
      <c r="B23" s="30">
        <v>2.5107419999999998E-3</v>
      </c>
      <c r="C23" s="30">
        <v>2.6682515E-2</v>
      </c>
      <c r="D23" s="30"/>
      <c r="E23" s="30"/>
      <c r="F23" s="30"/>
    </row>
    <row r="24" spans="1:6" x14ac:dyDescent="0.2">
      <c r="A24" t="s">
        <v>25</v>
      </c>
      <c r="B24" s="30" t="s">
        <v>3</v>
      </c>
      <c r="C24" s="30">
        <v>1.9878294000000001E-2</v>
      </c>
      <c r="D24" s="30"/>
      <c r="E24" s="30"/>
      <c r="F24" s="30"/>
    </row>
    <row r="25" spans="1:6" x14ac:dyDescent="0.2">
      <c r="A25" t="s">
        <v>26</v>
      </c>
      <c r="B25" s="30">
        <v>3.9499322000000003E-2</v>
      </c>
      <c r="C25" s="30" t="s">
        <v>3</v>
      </c>
      <c r="D25" s="30"/>
      <c r="E25" s="30"/>
      <c r="F25" s="30"/>
    </row>
    <row r="26" spans="1:6" x14ac:dyDescent="0.2">
      <c r="A26" t="s">
        <v>27</v>
      </c>
      <c r="B26" s="30">
        <v>7.6288585000000006E-2</v>
      </c>
      <c r="C26" s="30" t="s">
        <v>3</v>
      </c>
      <c r="D26" s="30"/>
      <c r="E26" s="30"/>
      <c r="F26" s="30"/>
    </row>
    <row r="28" spans="1:6" x14ac:dyDescent="0.2">
      <c r="A28" t="s">
        <v>60</v>
      </c>
    </row>
    <row r="30" spans="1:6" ht="19" x14ac:dyDescent="0.2">
      <c r="A30" s="19" t="s">
        <v>74</v>
      </c>
      <c r="B30" s="19"/>
      <c r="C30" s="19"/>
      <c r="D30" s="19"/>
      <c r="E30" s="19"/>
    </row>
    <row r="31" spans="1:6" ht="17" thickBot="1" x14ac:dyDescent="0.25">
      <c r="A31" s="21" t="s">
        <v>49</v>
      </c>
      <c r="B31" s="22" t="s">
        <v>50</v>
      </c>
      <c r="C31" s="22" t="s">
        <v>51</v>
      </c>
      <c r="D31" s="22" t="s">
        <v>52</v>
      </c>
      <c r="E31" s="23" t="s">
        <v>53</v>
      </c>
    </row>
    <row r="32" spans="1:6" ht="17" thickBot="1" x14ac:dyDescent="0.25">
      <c r="A32" s="24" t="s">
        <v>54</v>
      </c>
      <c r="B32" s="25">
        <v>1</v>
      </c>
      <c r="C32" s="25">
        <v>33.856999999999999</v>
      </c>
      <c r="D32" s="25">
        <v>270.53300000000002</v>
      </c>
      <c r="E32" s="26" t="s">
        <v>55</v>
      </c>
    </row>
    <row r="33" spans="1:5" ht="17" thickBot="1" x14ac:dyDescent="0.25">
      <c r="A33" s="24" t="s">
        <v>56</v>
      </c>
      <c r="B33" s="25">
        <v>1</v>
      </c>
      <c r="C33" s="25">
        <v>25.068000000000001</v>
      </c>
      <c r="D33" s="25">
        <v>2.2160000000000002</v>
      </c>
      <c r="E33" s="26">
        <v>0.14899999999999999</v>
      </c>
    </row>
    <row r="34" spans="1:5" ht="17" thickBot="1" x14ac:dyDescent="0.25">
      <c r="A34" s="24" t="s">
        <v>57</v>
      </c>
      <c r="B34" s="25">
        <v>1</v>
      </c>
      <c r="C34" s="25">
        <v>33.856999999999999</v>
      </c>
      <c r="D34" s="25">
        <v>0.42299999999999999</v>
      </c>
      <c r="E34" s="26">
        <v>0.52</v>
      </c>
    </row>
    <row r="35" spans="1:5" ht="17" thickBot="1" x14ac:dyDescent="0.25">
      <c r="A35" s="21" t="s">
        <v>58</v>
      </c>
      <c r="B35" s="27">
        <v>1</v>
      </c>
      <c r="C35" s="27">
        <v>25.068000000000001</v>
      </c>
      <c r="D35" s="27">
        <v>0.65800000000000003</v>
      </c>
      <c r="E35" s="28">
        <v>0.42499999999999999</v>
      </c>
    </row>
    <row r="36" spans="1:5" x14ac:dyDescent="0.2">
      <c r="A36" s="20" t="s">
        <v>76</v>
      </c>
      <c r="B36" s="20"/>
      <c r="C36" s="20"/>
      <c r="D36" s="20"/>
      <c r="E36" s="20"/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6FB5-17D6-9542-9CB6-15B34299CEDE}">
  <dimension ref="A1:G35"/>
  <sheetViews>
    <sheetView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66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0.14439032299999999</v>
      </c>
      <c r="C3" s="30">
        <v>3.7859376E-2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0.12049620599999999</v>
      </c>
      <c r="C4" s="30">
        <v>0.12617094100000001</v>
      </c>
      <c r="D4" s="30" t="s">
        <v>30</v>
      </c>
      <c r="E4" s="30">
        <v>0.40373875599999998</v>
      </c>
      <c r="F4" s="31" t="s">
        <v>3</v>
      </c>
    </row>
    <row r="5" spans="1:7" x14ac:dyDescent="0.2">
      <c r="A5" t="s">
        <v>6</v>
      </c>
      <c r="B5" s="30">
        <v>0.211032629</v>
      </c>
      <c r="C5" s="30">
        <v>0.31400061800000001</v>
      </c>
      <c r="D5" s="30" t="s">
        <v>31</v>
      </c>
      <c r="E5" s="30">
        <v>0.100422504</v>
      </c>
      <c r="F5" s="30">
        <v>0.250074874</v>
      </c>
    </row>
    <row r="6" spans="1:7" x14ac:dyDescent="0.2">
      <c r="A6" t="s">
        <v>7</v>
      </c>
      <c r="B6" s="30">
        <v>0.267725667</v>
      </c>
      <c r="C6" s="31" t="s">
        <v>3</v>
      </c>
      <c r="D6" s="30" t="s">
        <v>32</v>
      </c>
      <c r="E6" s="30">
        <v>0.23792776500000001</v>
      </c>
      <c r="F6" s="31" t="s">
        <v>3</v>
      </c>
    </row>
    <row r="7" spans="1:7" x14ac:dyDescent="0.2">
      <c r="A7" t="s">
        <v>8</v>
      </c>
      <c r="B7" s="30">
        <v>0.11025407800000001</v>
      </c>
      <c r="C7" s="30">
        <v>0.21367640099999999</v>
      </c>
      <c r="D7" s="30" t="s">
        <v>33</v>
      </c>
      <c r="E7" s="30">
        <v>0.301234328</v>
      </c>
      <c r="F7" s="30">
        <v>4.8476730000000003E-2</v>
      </c>
    </row>
    <row r="8" spans="1:7" x14ac:dyDescent="0.2">
      <c r="A8" t="s">
        <v>9</v>
      </c>
      <c r="B8" s="30">
        <v>8.9652332000000001E-2</v>
      </c>
      <c r="C8" s="30">
        <v>0.72641171100000002</v>
      </c>
      <c r="D8" s="30" t="s">
        <v>34</v>
      </c>
      <c r="E8" s="31" t="s">
        <v>3</v>
      </c>
      <c r="F8" s="30">
        <v>7.3995521999999994E-2</v>
      </c>
    </row>
    <row r="9" spans="1:7" x14ac:dyDescent="0.2">
      <c r="A9" t="s">
        <v>10</v>
      </c>
      <c r="B9" s="30">
        <v>0.310744511</v>
      </c>
      <c r="C9" s="31" t="s">
        <v>3</v>
      </c>
      <c r="D9" s="30" t="s">
        <v>35</v>
      </c>
      <c r="E9" s="30">
        <v>0.154852301</v>
      </c>
      <c r="F9" s="30">
        <v>0.357857235</v>
      </c>
    </row>
    <row r="10" spans="1:7" x14ac:dyDescent="0.2">
      <c r="A10" t="s">
        <v>11</v>
      </c>
      <c r="B10" s="30">
        <v>1.2562449309999999</v>
      </c>
      <c r="C10" s="30">
        <v>1.0021553160000001</v>
      </c>
      <c r="D10" s="30" t="s">
        <v>36</v>
      </c>
      <c r="E10" s="30">
        <v>0.15725228799999999</v>
      </c>
      <c r="F10" s="30">
        <v>0.19913237</v>
      </c>
    </row>
    <row r="11" spans="1:7" x14ac:dyDescent="0.2">
      <c r="A11" t="s">
        <v>12</v>
      </c>
      <c r="B11" s="30">
        <v>0.16782202900000001</v>
      </c>
      <c r="C11" s="30">
        <v>0.144424306</v>
      </c>
      <c r="D11" s="30" t="s">
        <v>37</v>
      </c>
      <c r="E11" s="30">
        <v>0.32298760500000001</v>
      </c>
      <c r="F11" s="30">
        <v>0.217171897</v>
      </c>
    </row>
    <row r="12" spans="1:7" x14ac:dyDescent="0.2">
      <c r="A12" t="s">
        <v>13</v>
      </c>
      <c r="B12" s="30">
        <v>0.23184898000000001</v>
      </c>
      <c r="C12" s="30">
        <v>0.26558173200000001</v>
      </c>
      <c r="D12" s="30" t="s">
        <v>38</v>
      </c>
      <c r="E12" s="30">
        <v>0.251087118</v>
      </c>
      <c r="F12" s="30">
        <v>0.371268716</v>
      </c>
    </row>
    <row r="13" spans="1:7" x14ac:dyDescent="0.2">
      <c r="A13" t="s">
        <v>14</v>
      </c>
      <c r="B13" s="30">
        <v>1.4947918579999999</v>
      </c>
      <c r="C13" s="30">
        <v>0.66007702599999996</v>
      </c>
      <c r="D13" s="30" t="s">
        <v>28</v>
      </c>
      <c r="E13" s="30" t="s">
        <v>3</v>
      </c>
      <c r="F13" s="30" t="s">
        <v>3</v>
      </c>
    </row>
    <row r="14" spans="1:7" x14ac:dyDescent="0.2">
      <c r="A14" t="s">
        <v>15</v>
      </c>
      <c r="B14" s="30">
        <v>7.5084740849999996</v>
      </c>
      <c r="C14" s="30">
        <v>18.10813396</v>
      </c>
      <c r="D14" s="30" t="s">
        <v>39</v>
      </c>
      <c r="E14" s="30">
        <v>0.31888087500000001</v>
      </c>
      <c r="F14" s="30">
        <v>0.348018243</v>
      </c>
    </row>
    <row r="15" spans="1:7" x14ac:dyDescent="0.2">
      <c r="A15" t="s">
        <v>16</v>
      </c>
      <c r="B15" s="30" t="s">
        <v>3</v>
      </c>
      <c r="C15" s="30" t="s">
        <v>3</v>
      </c>
      <c r="D15" s="30" t="s">
        <v>40</v>
      </c>
      <c r="E15" s="30">
        <v>0.52810563099999996</v>
      </c>
      <c r="F15" s="30">
        <v>1.029793154</v>
      </c>
    </row>
    <row r="16" spans="1:7" x14ac:dyDescent="0.2">
      <c r="A16" t="s">
        <v>17</v>
      </c>
      <c r="B16" s="30" t="s">
        <v>3</v>
      </c>
      <c r="C16" s="30">
        <v>8.6254850000000004E-3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8.7242415000000004E-2</v>
      </c>
      <c r="D17" s="30" t="s">
        <v>42</v>
      </c>
      <c r="E17" s="30">
        <v>0.67999627399999996</v>
      </c>
      <c r="F17" s="30">
        <v>0.73318925000000001</v>
      </c>
    </row>
    <row r="18" spans="1:6" x14ac:dyDescent="0.2">
      <c r="A18" t="s">
        <v>19</v>
      </c>
      <c r="B18" s="30">
        <v>0.24967547700000001</v>
      </c>
      <c r="C18" s="30">
        <v>0.61676815299999999</v>
      </c>
      <c r="D18" s="30" t="s">
        <v>43</v>
      </c>
      <c r="E18" s="30">
        <v>0.71383017900000001</v>
      </c>
      <c r="F18" s="30">
        <v>0.27687806199999998</v>
      </c>
    </row>
    <row r="19" spans="1:6" x14ac:dyDescent="0.2">
      <c r="A19" t="s">
        <v>20</v>
      </c>
      <c r="B19" s="31" t="s">
        <v>3</v>
      </c>
      <c r="C19" s="30">
        <v>0.20040603300000001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9.3213643999999998E-2</v>
      </c>
      <c r="C20" s="30">
        <v>7.5647809999999996E-2</v>
      </c>
      <c r="D20" s="30" t="s">
        <v>45</v>
      </c>
      <c r="E20" s="30">
        <v>0.50791813299999999</v>
      </c>
      <c r="F20" s="30">
        <v>0.20357204600000001</v>
      </c>
    </row>
    <row r="21" spans="1:6" x14ac:dyDescent="0.2">
      <c r="A21" t="s">
        <v>22</v>
      </c>
      <c r="B21" s="30">
        <v>0.26259726700000002</v>
      </c>
      <c r="C21" s="30">
        <v>0.100453975</v>
      </c>
      <c r="D21" s="30" t="s">
        <v>46</v>
      </c>
      <c r="E21" s="30">
        <v>0.16401060000000001</v>
      </c>
      <c r="F21" s="30">
        <v>0.18198856499999999</v>
      </c>
    </row>
    <row r="22" spans="1:6" x14ac:dyDescent="0.2">
      <c r="A22" t="s">
        <v>23</v>
      </c>
      <c r="B22" s="30">
        <v>0.33021069199999997</v>
      </c>
      <c r="C22" s="30">
        <v>0.181142415</v>
      </c>
      <c r="D22" s="30"/>
      <c r="E22" s="30"/>
      <c r="F22" s="30"/>
    </row>
    <row r="23" spans="1:6" x14ac:dyDescent="0.2">
      <c r="A23" t="s">
        <v>24</v>
      </c>
      <c r="B23" s="30">
        <v>0.11137019200000001</v>
      </c>
      <c r="C23" s="30">
        <v>0.19605225100000001</v>
      </c>
      <c r="D23" s="30"/>
      <c r="E23" s="30"/>
      <c r="F23" s="30"/>
    </row>
    <row r="24" spans="1:6" x14ac:dyDescent="0.2">
      <c r="A24" t="s">
        <v>25</v>
      </c>
      <c r="B24" s="30">
        <v>0.19588345800000001</v>
      </c>
      <c r="C24" s="30">
        <v>0.171279668</v>
      </c>
      <c r="D24" s="30"/>
      <c r="E24" s="30"/>
      <c r="F24" s="30"/>
    </row>
    <row r="25" spans="1:6" x14ac:dyDescent="0.2">
      <c r="A25" t="s">
        <v>26</v>
      </c>
      <c r="B25" s="30">
        <v>0.301415987</v>
      </c>
      <c r="C25" s="30">
        <v>0.171372989</v>
      </c>
      <c r="D25" s="30"/>
      <c r="E25" s="30"/>
      <c r="F25" s="30"/>
    </row>
    <row r="26" spans="1:6" x14ac:dyDescent="0.2">
      <c r="A26" t="s">
        <v>27</v>
      </c>
      <c r="B26" s="30">
        <v>0.189568601</v>
      </c>
      <c r="C26" s="30">
        <v>0.14276802499999999</v>
      </c>
      <c r="D26" s="30"/>
      <c r="E26" s="30"/>
      <c r="F26" s="30"/>
    </row>
    <row r="28" spans="1:6" x14ac:dyDescent="0.2">
      <c r="A28" t="s">
        <v>60</v>
      </c>
    </row>
    <row r="29" spans="1:6" ht="19" x14ac:dyDescent="0.2">
      <c r="A29" s="19" t="s">
        <v>74</v>
      </c>
      <c r="B29" s="19"/>
      <c r="C29" s="19"/>
      <c r="D29" s="19"/>
      <c r="E29" s="19"/>
    </row>
    <row r="30" spans="1:6" ht="17" thickBot="1" x14ac:dyDescent="0.25">
      <c r="A30" s="21" t="s">
        <v>49</v>
      </c>
      <c r="B30" s="22" t="s">
        <v>50</v>
      </c>
      <c r="C30" s="22" t="s">
        <v>51</v>
      </c>
      <c r="D30" s="22" t="s">
        <v>52</v>
      </c>
      <c r="E30" s="23" t="s">
        <v>53</v>
      </c>
    </row>
    <row r="31" spans="1:6" ht="17" thickBot="1" x14ac:dyDescent="0.25">
      <c r="A31" s="24" t="s">
        <v>54</v>
      </c>
      <c r="B31" s="25">
        <v>1</v>
      </c>
      <c r="C31" s="25">
        <v>35.54</v>
      </c>
      <c r="D31" s="25">
        <v>67.334999999999994</v>
      </c>
      <c r="E31" s="26" t="s">
        <v>55</v>
      </c>
    </row>
    <row r="32" spans="1:6" ht="17" thickBot="1" x14ac:dyDescent="0.25">
      <c r="A32" s="24" t="s">
        <v>56</v>
      </c>
      <c r="B32" s="25">
        <v>1</v>
      </c>
      <c r="C32" s="25">
        <v>27.335999999999999</v>
      </c>
      <c r="D32" s="25">
        <v>0.38900000000000001</v>
      </c>
      <c r="E32" s="26">
        <v>0.53800000000000003</v>
      </c>
    </row>
    <row r="33" spans="1:5" ht="17" thickBot="1" x14ac:dyDescent="0.25">
      <c r="A33" s="24" t="s">
        <v>57</v>
      </c>
      <c r="B33" s="25">
        <v>1</v>
      </c>
      <c r="C33" s="25">
        <v>35.54</v>
      </c>
      <c r="D33" s="25">
        <v>0.191</v>
      </c>
      <c r="E33" s="26">
        <v>0.66500000000000004</v>
      </c>
    </row>
    <row r="34" spans="1:5" ht="17" thickBot="1" x14ac:dyDescent="0.25">
      <c r="A34" s="21" t="s">
        <v>58</v>
      </c>
      <c r="B34" s="27">
        <v>1</v>
      </c>
      <c r="C34" s="27">
        <v>27.335999999999999</v>
      </c>
      <c r="D34" s="27">
        <v>8.0000000000000002E-3</v>
      </c>
      <c r="E34" s="28">
        <v>0.92900000000000005</v>
      </c>
    </row>
    <row r="35" spans="1:5" x14ac:dyDescent="0.2">
      <c r="A35" s="20" t="s">
        <v>77</v>
      </c>
      <c r="B35" s="20"/>
      <c r="C35" s="20"/>
      <c r="D35" s="20"/>
      <c r="E35" s="20"/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72B1-85C1-0947-82BB-3CB5336B58C6}">
  <dimension ref="A1:G35"/>
  <sheetViews>
    <sheetView topLeftCell="A5" workbookViewId="0">
      <selection activeCell="G2" sqref="G2"/>
    </sheetView>
  </sheetViews>
  <sheetFormatPr baseColWidth="10" defaultRowHeight="16" x14ac:dyDescent="0.2"/>
  <sheetData>
    <row r="1" spans="1:7" x14ac:dyDescent="0.2">
      <c r="A1" s="53" t="s">
        <v>67</v>
      </c>
      <c r="B1" s="53"/>
      <c r="C1" s="53"/>
      <c r="D1" s="53"/>
      <c r="E1" s="53"/>
      <c r="F1" s="53"/>
      <c r="G1" t="s">
        <v>141</v>
      </c>
    </row>
    <row r="2" spans="1:7" x14ac:dyDescent="0.2">
      <c r="A2" t="s">
        <v>0</v>
      </c>
      <c r="B2" t="s">
        <v>1</v>
      </c>
      <c r="C2" t="s">
        <v>2</v>
      </c>
      <c r="D2" t="s">
        <v>0</v>
      </c>
      <c r="E2" t="s">
        <v>1</v>
      </c>
      <c r="F2" t="s">
        <v>2</v>
      </c>
    </row>
    <row r="3" spans="1:7" x14ac:dyDescent="0.2">
      <c r="A3" t="s">
        <v>4</v>
      </c>
      <c r="B3" s="30">
        <v>1.8202344669999999</v>
      </c>
      <c r="C3" s="30">
        <v>4.0235863070000004</v>
      </c>
      <c r="D3" s="30" t="s">
        <v>29</v>
      </c>
      <c r="E3" s="30" t="s">
        <v>3</v>
      </c>
      <c r="F3" s="31" t="s">
        <v>3</v>
      </c>
    </row>
    <row r="4" spans="1:7" x14ac:dyDescent="0.2">
      <c r="A4" t="s">
        <v>5</v>
      </c>
      <c r="B4" s="30">
        <v>1.6496024469999999</v>
      </c>
      <c r="C4" s="30">
        <v>3.4208253380000002</v>
      </c>
      <c r="D4" s="30" t="s">
        <v>30</v>
      </c>
      <c r="E4" s="30">
        <v>2.4293767509999999</v>
      </c>
      <c r="F4" s="31" t="s">
        <v>3</v>
      </c>
    </row>
    <row r="5" spans="1:7" x14ac:dyDescent="0.2">
      <c r="A5" t="s">
        <v>6</v>
      </c>
      <c r="B5" s="30">
        <v>2.329720155</v>
      </c>
      <c r="C5" s="30">
        <v>1.6390535260000001</v>
      </c>
      <c r="D5" s="30" t="s">
        <v>31</v>
      </c>
      <c r="E5" s="30">
        <v>2.3081783200000001</v>
      </c>
      <c r="F5" s="30">
        <v>2.115843651</v>
      </c>
    </row>
    <row r="6" spans="1:7" x14ac:dyDescent="0.2">
      <c r="A6" t="s">
        <v>7</v>
      </c>
      <c r="B6" s="30">
        <v>1.8937145369999999</v>
      </c>
      <c r="C6" s="31" t="s">
        <v>3</v>
      </c>
      <c r="D6" s="30" t="s">
        <v>32</v>
      </c>
      <c r="E6" s="30">
        <v>3.519093062</v>
      </c>
      <c r="F6" s="31" t="s">
        <v>3</v>
      </c>
    </row>
    <row r="7" spans="1:7" x14ac:dyDescent="0.2">
      <c r="A7" t="s">
        <v>8</v>
      </c>
      <c r="B7" s="30">
        <v>1.4760502419999999</v>
      </c>
      <c r="C7" s="30">
        <v>2.321768718</v>
      </c>
      <c r="D7" s="30" t="s">
        <v>33</v>
      </c>
      <c r="E7" s="30">
        <v>3.4917547139999998</v>
      </c>
      <c r="F7" s="30">
        <v>3.3470749299999998</v>
      </c>
    </row>
    <row r="8" spans="1:7" x14ac:dyDescent="0.2">
      <c r="A8" t="s">
        <v>9</v>
      </c>
      <c r="B8" s="30">
        <v>2.5059231620000002</v>
      </c>
      <c r="C8" s="30">
        <v>2.3654802909999999</v>
      </c>
      <c r="D8" s="30" t="s">
        <v>34</v>
      </c>
      <c r="E8" s="31" t="s">
        <v>3</v>
      </c>
      <c r="F8" s="30">
        <v>1.3962320880000001</v>
      </c>
    </row>
    <row r="9" spans="1:7" x14ac:dyDescent="0.2">
      <c r="A9" t="s">
        <v>10</v>
      </c>
      <c r="B9" s="30">
        <v>1.258569775</v>
      </c>
      <c r="C9" s="31" t="s">
        <v>3</v>
      </c>
      <c r="D9" s="30" t="s">
        <v>35</v>
      </c>
      <c r="E9" s="30">
        <v>0.77721103400000002</v>
      </c>
      <c r="F9" s="30">
        <v>0.66592743799999998</v>
      </c>
    </row>
    <row r="10" spans="1:7" x14ac:dyDescent="0.2">
      <c r="A10" t="s">
        <v>11</v>
      </c>
      <c r="B10" s="30">
        <v>1.8730145789999999</v>
      </c>
      <c r="C10" s="30">
        <v>0.66758245199999999</v>
      </c>
      <c r="D10" s="30" t="s">
        <v>36</v>
      </c>
      <c r="E10" s="30">
        <v>3.880597495</v>
      </c>
      <c r="F10" s="30">
        <v>3.7718460829999998</v>
      </c>
    </row>
    <row r="11" spans="1:7" x14ac:dyDescent="0.2">
      <c r="A11" t="s">
        <v>12</v>
      </c>
      <c r="B11" s="30">
        <v>1.509502656</v>
      </c>
      <c r="C11" s="30">
        <v>2.562739782</v>
      </c>
      <c r="D11" s="30" t="s">
        <v>37</v>
      </c>
      <c r="E11" s="30">
        <v>1.5375325070000001</v>
      </c>
      <c r="F11" s="30">
        <v>2.8080278930000002</v>
      </c>
    </row>
    <row r="12" spans="1:7" x14ac:dyDescent="0.2">
      <c r="A12" t="s">
        <v>13</v>
      </c>
      <c r="B12" s="30">
        <v>0.58049589899999998</v>
      </c>
      <c r="C12" s="30">
        <v>2.8753886710000001</v>
      </c>
      <c r="D12" s="30" t="s">
        <v>38</v>
      </c>
      <c r="E12" s="30">
        <v>1.8609336409999999</v>
      </c>
      <c r="F12" s="30">
        <v>0.65364340700000001</v>
      </c>
    </row>
    <row r="13" spans="1:7" x14ac:dyDescent="0.2">
      <c r="A13" t="s">
        <v>14</v>
      </c>
      <c r="B13" s="30">
        <v>2.5014479669999998</v>
      </c>
      <c r="C13" s="30">
        <v>2.2151182089999999</v>
      </c>
      <c r="D13" s="30" t="s">
        <v>28</v>
      </c>
      <c r="E13" s="30">
        <v>1.5844209999999999E-3</v>
      </c>
      <c r="F13" s="30" t="s">
        <v>3</v>
      </c>
    </row>
    <row r="14" spans="1:7" x14ac:dyDescent="0.2">
      <c r="A14" t="s">
        <v>15</v>
      </c>
      <c r="B14" s="30">
        <v>65.463009909999997</v>
      </c>
      <c r="C14" s="30">
        <v>99.924528319999993</v>
      </c>
      <c r="D14" s="30" t="s">
        <v>39</v>
      </c>
      <c r="E14" s="30">
        <v>3.6000590080000001</v>
      </c>
      <c r="F14" s="30">
        <v>3.395767486</v>
      </c>
    </row>
    <row r="15" spans="1:7" x14ac:dyDescent="0.2">
      <c r="A15" t="s">
        <v>16</v>
      </c>
      <c r="B15" s="30" t="s">
        <v>3</v>
      </c>
      <c r="C15" s="30">
        <v>0.44593744600000002</v>
      </c>
      <c r="D15" s="30" t="s">
        <v>40</v>
      </c>
      <c r="E15" s="30">
        <v>1.971352894</v>
      </c>
      <c r="F15" s="30">
        <v>2.0800795700000001</v>
      </c>
    </row>
    <row r="16" spans="1:7" x14ac:dyDescent="0.2">
      <c r="A16" t="s">
        <v>17</v>
      </c>
      <c r="B16" s="30">
        <v>0.83482892799999997</v>
      </c>
      <c r="C16" s="30">
        <v>0.90016171499999997</v>
      </c>
      <c r="D16" s="30" t="s">
        <v>41</v>
      </c>
      <c r="E16" s="30" t="s">
        <v>3</v>
      </c>
      <c r="F16" s="30" t="s">
        <v>3</v>
      </c>
    </row>
    <row r="17" spans="1:6" x14ac:dyDescent="0.2">
      <c r="A17" t="s">
        <v>18</v>
      </c>
      <c r="B17" s="30" t="s">
        <v>3</v>
      </c>
      <c r="C17" s="30">
        <v>1.9780208000000001E-2</v>
      </c>
      <c r="D17" s="30" t="s">
        <v>42</v>
      </c>
      <c r="E17" s="30">
        <v>1.7504003100000001</v>
      </c>
      <c r="F17" s="30">
        <v>2.983869989</v>
      </c>
    </row>
    <row r="18" spans="1:6" x14ac:dyDescent="0.2">
      <c r="A18" t="s">
        <v>19</v>
      </c>
      <c r="B18" s="30">
        <v>1.796785233</v>
      </c>
      <c r="C18" s="30">
        <v>1.606470131</v>
      </c>
      <c r="D18" s="30" t="s">
        <v>43</v>
      </c>
      <c r="E18" s="30">
        <v>0.85713909200000005</v>
      </c>
      <c r="F18" s="30">
        <v>0.74588120800000002</v>
      </c>
    </row>
    <row r="19" spans="1:6" x14ac:dyDescent="0.2">
      <c r="A19" t="s">
        <v>20</v>
      </c>
      <c r="B19" s="31" t="s">
        <v>3</v>
      </c>
      <c r="C19" s="30">
        <v>7.1325281140000003</v>
      </c>
      <c r="D19" s="30" t="s">
        <v>44</v>
      </c>
      <c r="E19" s="30" t="s">
        <v>3</v>
      </c>
      <c r="F19" s="30" t="s">
        <v>3</v>
      </c>
    </row>
    <row r="20" spans="1:6" x14ac:dyDescent="0.2">
      <c r="A20" t="s">
        <v>21</v>
      </c>
      <c r="B20" s="30">
        <v>0.790023472</v>
      </c>
      <c r="C20" s="30">
        <v>1.6000698849999999</v>
      </c>
      <c r="D20" s="30" t="s">
        <v>45</v>
      </c>
      <c r="E20" s="30">
        <v>1.262051346</v>
      </c>
      <c r="F20" s="30">
        <v>4.0669002220000001</v>
      </c>
    </row>
    <row r="21" spans="1:6" x14ac:dyDescent="0.2">
      <c r="A21" t="s">
        <v>22</v>
      </c>
      <c r="B21" s="30">
        <v>2.2294439380000002</v>
      </c>
      <c r="C21" s="30">
        <v>2.5725740149999998</v>
      </c>
      <c r="D21" s="30" t="s">
        <v>46</v>
      </c>
      <c r="E21" s="30">
        <v>2.0627609580000001</v>
      </c>
      <c r="F21" s="30">
        <v>1.8481400240000001</v>
      </c>
    </row>
    <row r="22" spans="1:6" x14ac:dyDescent="0.2">
      <c r="A22" t="s">
        <v>23</v>
      </c>
      <c r="B22" s="30">
        <v>4.0825388900000004</v>
      </c>
      <c r="C22" s="30">
        <v>2.0946864619999999</v>
      </c>
      <c r="D22" s="30"/>
      <c r="E22" s="30"/>
      <c r="F22" s="30"/>
    </row>
    <row r="23" spans="1:6" x14ac:dyDescent="0.2">
      <c r="A23" t="s">
        <v>24</v>
      </c>
      <c r="B23" s="30">
        <v>1.3040588310000001</v>
      </c>
      <c r="C23" s="30">
        <v>3.6791940329999999</v>
      </c>
      <c r="D23" s="30"/>
      <c r="E23" s="30"/>
      <c r="F23" s="30"/>
    </row>
    <row r="24" spans="1:6" x14ac:dyDescent="0.2">
      <c r="A24" t="s">
        <v>25</v>
      </c>
      <c r="B24" s="30">
        <v>2.05116794</v>
      </c>
      <c r="C24" s="30">
        <v>2.8727915369999999</v>
      </c>
      <c r="D24" s="30"/>
      <c r="E24" s="30"/>
      <c r="F24" s="30"/>
    </row>
    <row r="25" spans="1:6" x14ac:dyDescent="0.2">
      <c r="A25" t="s">
        <v>26</v>
      </c>
      <c r="B25" s="30">
        <v>1.18763829</v>
      </c>
      <c r="C25" s="30">
        <v>1.1521058129999999</v>
      </c>
      <c r="D25" s="30"/>
      <c r="E25" s="30"/>
      <c r="F25" s="30"/>
    </row>
    <row r="26" spans="1:6" x14ac:dyDescent="0.2">
      <c r="A26" t="s">
        <v>27</v>
      </c>
      <c r="B26" s="30">
        <v>0.74474262800000002</v>
      </c>
      <c r="C26" s="30">
        <v>0.85735612800000005</v>
      </c>
      <c r="D26" s="30"/>
      <c r="E26" s="30"/>
      <c r="F26" s="30"/>
    </row>
    <row r="28" spans="1:6" x14ac:dyDescent="0.2">
      <c r="A28" t="s">
        <v>60</v>
      </c>
    </row>
    <row r="29" spans="1:6" ht="20" x14ac:dyDescent="0.2">
      <c r="A29" s="2" t="s">
        <v>48</v>
      </c>
    </row>
    <row r="30" spans="1:6" x14ac:dyDescent="0.2">
      <c r="A30" s="3" t="s">
        <v>49</v>
      </c>
      <c r="B30" s="3" t="s">
        <v>50</v>
      </c>
      <c r="C30" s="3" t="s">
        <v>51</v>
      </c>
      <c r="D30" s="3" t="s">
        <v>52</v>
      </c>
      <c r="E30" s="3" t="s">
        <v>53</v>
      </c>
    </row>
    <row r="31" spans="1:6" x14ac:dyDescent="0.2">
      <c r="A31" s="3" t="s">
        <v>54</v>
      </c>
      <c r="B31" s="4">
        <v>1</v>
      </c>
      <c r="C31" s="4">
        <v>37.697000000000003</v>
      </c>
      <c r="D31" s="4">
        <v>4.1769999999999996</v>
      </c>
      <c r="E31" s="4">
        <v>4.8000000000000001E-2</v>
      </c>
    </row>
    <row r="32" spans="1:6" x14ac:dyDescent="0.2">
      <c r="A32" s="3" t="s">
        <v>56</v>
      </c>
      <c r="B32" s="4">
        <v>1</v>
      </c>
      <c r="C32" s="4">
        <v>34.906999999999996</v>
      </c>
      <c r="D32" s="4">
        <v>1.6639999999999999</v>
      </c>
      <c r="E32" s="4">
        <v>0.20499999999999999</v>
      </c>
    </row>
    <row r="33" spans="1:5" x14ac:dyDescent="0.2">
      <c r="A33" s="3" t="s">
        <v>57</v>
      </c>
      <c r="B33" s="4">
        <v>1</v>
      </c>
      <c r="C33" s="4">
        <v>37.697000000000003</v>
      </c>
      <c r="D33" s="4">
        <v>0.54200000000000004</v>
      </c>
      <c r="E33" s="4">
        <v>0.46600000000000003</v>
      </c>
    </row>
    <row r="34" spans="1:5" x14ac:dyDescent="0.2">
      <c r="A34" s="3" t="s">
        <v>58</v>
      </c>
      <c r="B34" s="4">
        <v>1</v>
      </c>
      <c r="C34" s="4">
        <v>34.906999999999996</v>
      </c>
      <c r="D34" s="4">
        <v>1.325</v>
      </c>
      <c r="E34" s="4">
        <v>0.25700000000000001</v>
      </c>
    </row>
    <row r="35" spans="1:5" x14ac:dyDescent="0.2">
      <c r="A35" s="4" t="s">
        <v>79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 6B OGTT</vt:lpstr>
      <vt:lpstr>Fig6C-sprout area%</vt:lpstr>
      <vt:lpstr>Fig6D-mean LD</vt:lpstr>
      <vt:lpstr>Fig6D-Col6%</vt:lpstr>
      <vt:lpstr>Fig6D-mean nuclei</vt:lpstr>
      <vt:lpstr>Fig6E-VEGFA</vt:lpstr>
      <vt:lpstr>Fig6E-ANGPTL2</vt:lpstr>
      <vt:lpstr>Fig6E-ANGPTL4</vt:lpstr>
      <vt:lpstr>Fig6E-PPARG</vt:lpstr>
      <vt:lpstr>Fig6E-CEBPA</vt:lpstr>
      <vt:lpstr>Fig6E-FABP4</vt:lpstr>
      <vt:lpstr>Fig6E-PNPLA2</vt:lpstr>
      <vt:lpstr>Fig6E-ABHD5</vt:lpstr>
      <vt:lpstr>Fig6E-DGAT1</vt:lpstr>
      <vt:lpstr>Fig6E-SREBF1</vt:lpstr>
      <vt:lpstr>Fig6E-COL1A</vt:lpstr>
      <vt:lpstr>Fig6E-COL6A</vt:lpstr>
      <vt:lpstr>Fig6E-MMP2</vt:lpstr>
      <vt:lpstr>Fig6E-TIMP1</vt:lpstr>
      <vt:lpstr>Fig6E-CD11c</vt:lpstr>
      <vt:lpstr>Fig6E-MRC1</vt:lpstr>
      <vt:lpstr>Fig6E-TNF</vt:lpstr>
      <vt:lpstr>Fig 6E-CXCL5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Cheehoon</dc:creator>
  <cp:lastModifiedBy>Ahn, Cheehoon</cp:lastModifiedBy>
  <dcterms:created xsi:type="dcterms:W3CDTF">2024-05-17T03:43:05Z</dcterms:created>
  <dcterms:modified xsi:type="dcterms:W3CDTF">2024-06-03T17:05:55Z</dcterms:modified>
</cp:coreProperties>
</file>