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nathan/Library/Mobile Documents/com~apple~CloudDocs/Figures Paper/Revisions/Third_Revision/"/>
    </mc:Choice>
  </mc:AlternateContent>
  <xr:revisionPtr revIDLastSave="0" documentId="8_{C8A71B28-C34E-624E-A602-B05DB08BF0E6}" xr6:coauthVersionLast="47" xr6:coauthVersionMax="47" xr10:uidLastSave="{00000000-0000-0000-0000-000000000000}"/>
  <bookViews>
    <workbookView xWindow="0" yWindow="660" windowWidth="30240" windowHeight="17940" firstSheet="3" activeTab="9" xr2:uid="{9990E81E-6235-C54F-99DB-B5992150B418}"/>
  </bookViews>
  <sheets>
    <sheet name="Table 1, Organ Donors" sheetId="1" r:id="rId1"/>
    <sheet name="Table 2, Immune Panel" sheetId="5" r:id="rId2"/>
    <sheet name="Table 3, Islet Panel" sheetId="6" r:id="rId3"/>
    <sheet name="Table 4, Pilot Panel Immune" sheetId="8" r:id="rId4"/>
    <sheet name="Table 5, Pilot Panel Islet I" sheetId="9" r:id="rId5"/>
    <sheet name="Table 6, Pilot Panel Islet II" sheetId="10" r:id="rId6"/>
    <sheet name="Table 7, Pilot Panel Myeloid" sheetId="11" r:id="rId7"/>
    <sheet name="Table 8, Pilot Panel Lympho" sheetId="12" r:id="rId8"/>
    <sheet name="Table 9, Pilot Study marker" sheetId="7" r:id="rId9"/>
    <sheet name="Table 10, Islet Panel Analysis" sheetId="2" r:id="rId10"/>
    <sheet name="Table 11, Immune Panel Analysis" sheetId="3" r:id="rId11"/>
  </sheets>
  <definedNames>
    <definedName name="_xlnm.Print_Area" localSheetId="0">'Table 1, Organ Donors'!$A$1:$AD$89</definedName>
    <definedName name="_xlnm.Print_Area" localSheetId="1">'Table 2, Immune Panel'!$A$1:$N$53</definedName>
    <definedName name="_xlnm.Print_Area" localSheetId="2">'Table 3, Islet Panel'!$A$1:$N$57</definedName>
    <definedName name="_xlnm.Print_Area" localSheetId="3">'Table 4, Pilot Panel Immune'!$A$1:$E$41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5" l="1"/>
</calcChain>
</file>

<file path=xl/sharedStrings.xml><?xml version="1.0" encoding="utf-8"?>
<sst xmlns="http://schemas.openxmlformats.org/spreadsheetml/2006/main" count="3549" uniqueCount="908">
  <si>
    <t>GADA</t>
  </si>
  <si>
    <t>mIAA</t>
  </si>
  <si>
    <t>ZnT8A</t>
  </si>
  <si>
    <t>BMI</t>
  </si>
  <si>
    <t>NA</t>
  </si>
  <si>
    <t>Male</t>
  </si>
  <si>
    <t>Caucasian</t>
  </si>
  <si>
    <t>SAMN15879473</t>
  </si>
  <si>
    <t>SAMN15879561</t>
  </si>
  <si>
    <t>Female</t>
  </si>
  <si>
    <t>SAMN15879290</t>
  </si>
  <si>
    <t>SAMN15879541</t>
  </si>
  <si>
    <t>SAMN15879500</t>
  </si>
  <si>
    <t>African_American</t>
  </si>
  <si>
    <t>SAMN15879343</t>
  </si>
  <si>
    <t>SAMN15879285</t>
  </si>
  <si>
    <t>Hispanic_Latino</t>
  </si>
  <si>
    <t>SAMN18053213</t>
  </si>
  <si>
    <t>SAMN15879091</t>
  </si>
  <si>
    <t>SAMN15879105</t>
  </si>
  <si>
    <t>SAMN15879234</t>
  </si>
  <si>
    <t>SAMN15879183</t>
  </si>
  <si>
    <t>SAMN15879481</t>
  </si>
  <si>
    <t>SAMN25652258</t>
  </si>
  <si>
    <t>SAMN15879112</t>
  </si>
  <si>
    <t>sAAb+</t>
  </si>
  <si>
    <t>SAMN30386843</t>
  </si>
  <si>
    <t>SAMN30386847</t>
  </si>
  <si>
    <t>SAMN30386850</t>
  </si>
  <si>
    <t>SAMN15879101</t>
  </si>
  <si>
    <t>SAMN15879147</t>
  </si>
  <si>
    <t>SAMN15879180</t>
  </si>
  <si>
    <t>SAMN15879203</t>
  </si>
  <si>
    <t>SAMN15879207</t>
  </si>
  <si>
    <t>SAMN15879227</t>
  </si>
  <si>
    <t>SAMN15879237</t>
  </si>
  <si>
    <t>SAMN15879355</t>
  </si>
  <si>
    <t>SAMN15879357</t>
  </si>
  <si>
    <t>SAMN15879364</t>
  </si>
  <si>
    <t>SAMN15879368</t>
  </si>
  <si>
    <t>SAMN15879401</t>
  </si>
  <si>
    <t>SAMN15879450</t>
  </si>
  <si>
    <t>SAMN15879453</t>
  </si>
  <si>
    <t>SAMN15879474</t>
  </si>
  <si>
    <t>SAMN15879486</t>
  </si>
  <si>
    <t>SAMN15879490</t>
  </si>
  <si>
    <t>SAMN15879536</t>
  </si>
  <si>
    <t>SAMN15879547</t>
  </si>
  <si>
    <t>SAMN15879549</t>
  </si>
  <si>
    <t>SAMN18053201</t>
  </si>
  <si>
    <t>SAMN25652247</t>
  </si>
  <si>
    <t>SAMN18053214</t>
  </si>
  <si>
    <t>SAMN25652249</t>
  </si>
  <si>
    <t>HDL011</t>
  </si>
  <si>
    <t>mAAb+</t>
  </si>
  <si>
    <t>SAMN15879253</t>
  </si>
  <si>
    <t>SAMN15879441</t>
  </si>
  <si>
    <t>SAMN15879477</t>
  </si>
  <si>
    <t>SAMN15879482</t>
  </si>
  <si>
    <t>SAMN15879503</t>
  </si>
  <si>
    <t>SAMN15879558</t>
  </si>
  <si>
    <t>SAMN15879564</t>
  </si>
  <si>
    <t>SAMN18053204</t>
  </si>
  <si>
    <t>SAMN25652260</t>
  </si>
  <si>
    <t>CV02</t>
  </si>
  <si>
    <t>SAMN15879265</t>
  </si>
  <si>
    <t>SAMN15879280</t>
  </si>
  <si>
    <t>SAMN15879284</t>
  </si>
  <si>
    <t>SAMN15879378</t>
  </si>
  <si>
    <t>SAMN15879415</t>
  </si>
  <si>
    <t>SAMN15879433</t>
  </si>
  <si>
    <t>SAMN15879449</t>
  </si>
  <si>
    <t>SAMN15879458</t>
  </si>
  <si>
    <t>SAMN15879467</t>
  </si>
  <si>
    <t>SAMN15879502</t>
  </si>
  <si>
    <t>SAMN15879509</t>
  </si>
  <si>
    <t>SAMN15879522</t>
  </si>
  <si>
    <t>SAMN18053203</t>
  </si>
  <si>
    <t>SAMN18053209</t>
  </si>
  <si>
    <t>SAMN18242777</t>
  </si>
  <si>
    <t>SAMN18242778</t>
  </si>
  <si>
    <t>SAMN15879303</t>
  </si>
  <si>
    <t>SAMN15879420</t>
  </si>
  <si>
    <t>SAMN25652261</t>
  </si>
  <si>
    <t>SAMN25652262</t>
  </si>
  <si>
    <t>SAMN30386851</t>
  </si>
  <si>
    <t>SAMN15879120</t>
  </si>
  <si>
    <t>SAMN15879318</t>
  </si>
  <si>
    <t>SAMN15879202</t>
  </si>
  <si>
    <t>SAMN15879339</t>
  </si>
  <si>
    <t>SAMN15879192</t>
  </si>
  <si>
    <t>SAMN18053199</t>
  </si>
  <si>
    <t>SAMN15879382</t>
  </si>
  <si>
    <t>SAMN15879475</t>
  </si>
  <si>
    <t>SAMN15879562</t>
  </si>
  <si>
    <t>SAMN15879264</t>
  </si>
  <si>
    <t>SAMN15879471</t>
  </si>
  <si>
    <t>SAMN18053202</t>
  </si>
  <si>
    <t>SAMN15879375</t>
  </si>
  <si>
    <t>SAMN15879511</t>
  </si>
  <si>
    <t>metal</t>
  </si>
  <si>
    <t>name</t>
  </si>
  <si>
    <t>keep</t>
  </si>
  <si>
    <t>isletseg</t>
  </si>
  <si>
    <t>deepcell</t>
  </si>
  <si>
    <t>dimred</t>
  </si>
  <si>
    <t>clustering</t>
  </si>
  <si>
    <t>short_name</t>
  </si>
  <si>
    <t>Incubation</t>
  </si>
  <si>
    <t>Y89</t>
  </si>
  <si>
    <t>MPO</t>
  </si>
  <si>
    <t>pAb</t>
  </si>
  <si>
    <t>O/N 4°C</t>
  </si>
  <si>
    <t>D4W2J</t>
  </si>
  <si>
    <t>In113</t>
  </si>
  <si>
    <t xml:space="preserve">Histone H3 </t>
  </si>
  <si>
    <t>D1H2</t>
  </si>
  <si>
    <t>H3</t>
  </si>
  <si>
    <t>3h30 RT</t>
  </si>
  <si>
    <t>Leica</t>
  </si>
  <si>
    <t>LN10</t>
  </si>
  <si>
    <t>In115</t>
  </si>
  <si>
    <t>SMA</t>
  </si>
  <si>
    <t>1A4</t>
  </si>
  <si>
    <t>N/A</t>
  </si>
  <si>
    <t>La139</t>
  </si>
  <si>
    <t>Somatostatin</t>
  </si>
  <si>
    <t>ICDCLS</t>
  </si>
  <si>
    <t>SST</t>
  </si>
  <si>
    <t>Hoechst</t>
  </si>
  <si>
    <t>Ce140</t>
  </si>
  <si>
    <t>Insulin</t>
  </si>
  <si>
    <t>19H4L12</t>
  </si>
  <si>
    <t>INS</t>
  </si>
  <si>
    <t xml:space="preserve"> AI-1000</t>
  </si>
  <si>
    <t>Pr141</t>
  </si>
  <si>
    <t>CD16</t>
  </si>
  <si>
    <t>EPR16784</t>
  </si>
  <si>
    <t>pAb_AI-2000</t>
  </si>
  <si>
    <t>Nd142</t>
  </si>
  <si>
    <t>CD11b</t>
  </si>
  <si>
    <t>SP330</t>
  </si>
  <si>
    <t>Nd143</t>
  </si>
  <si>
    <t>HLA-DR</t>
  </si>
  <si>
    <t>TAL 1B5</t>
  </si>
  <si>
    <t>HLA_DR</t>
  </si>
  <si>
    <t>Nd144</t>
  </si>
  <si>
    <t>EPR8067</t>
  </si>
  <si>
    <t>CS</t>
  </si>
  <si>
    <t>CD99</t>
  </si>
  <si>
    <t>Biolegend</t>
  </si>
  <si>
    <t>HCD99</t>
  </si>
  <si>
    <t>Nd145</t>
  </si>
  <si>
    <t>CD57</t>
  </si>
  <si>
    <t>HNK-1</t>
  </si>
  <si>
    <t>Nd146</t>
  </si>
  <si>
    <t>Synaptophysin</t>
  </si>
  <si>
    <t>YE269</t>
  </si>
  <si>
    <t>SYP</t>
  </si>
  <si>
    <t>Sm147</t>
  </si>
  <si>
    <t>CD163</t>
  </si>
  <si>
    <t>EDHu-1</t>
  </si>
  <si>
    <t>Nd148</t>
  </si>
  <si>
    <t>CD20</t>
  </si>
  <si>
    <t>L26</t>
  </si>
  <si>
    <t>Sm149</t>
  </si>
  <si>
    <t>CD45RA</t>
  </si>
  <si>
    <t>HI100</t>
  </si>
  <si>
    <t>Nd150</t>
  </si>
  <si>
    <t>CD56</t>
  </si>
  <si>
    <t>E7X9M</t>
  </si>
  <si>
    <t>Eu151</t>
  </si>
  <si>
    <t xml:space="preserve">CD54 </t>
  </si>
  <si>
    <t>EP1442Y</t>
  </si>
  <si>
    <t>Abcam</t>
  </si>
  <si>
    <t>Sm152</t>
  </si>
  <si>
    <t>CD3e</t>
  </si>
  <si>
    <t>O/N 4°C (1)</t>
  </si>
  <si>
    <t>Eu153</t>
  </si>
  <si>
    <t>Pdx1</t>
  </si>
  <si>
    <t>EPR3358(2)</t>
  </si>
  <si>
    <t>PDX1</t>
  </si>
  <si>
    <t>Sm154</t>
  </si>
  <si>
    <t xml:space="preserve">CD11c </t>
  </si>
  <si>
    <t>D3V1E</t>
  </si>
  <si>
    <t>Gd155</t>
  </si>
  <si>
    <t>ATP5A</t>
  </si>
  <si>
    <t>15H4C4</t>
  </si>
  <si>
    <t>Gd156</t>
  </si>
  <si>
    <t>CD73</t>
  </si>
  <si>
    <t>D7F9A</t>
  </si>
  <si>
    <t>Gd158</t>
  </si>
  <si>
    <t>CD7</t>
  </si>
  <si>
    <t>EPR4242</t>
  </si>
  <si>
    <t>Novus</t>
  </si>
  <si>
    <t>Tb159</t>
  </si>
  <si>
    <t>Granzyme B</t>
  </si>
  <si>
    <t>D6E9W</t>
  </si>
  <si>
    <t>GranB</t>
  </si>
  <si>
    <t>Gd160</t>
  </si>
  <si>
    <t>LDHA</t>
  </si>
  <si>
    <t>C4B5</t>
  </si>
  <si>
    <t>Dy161</t>
  </si>
  <si>
    <t>TMEM173</t>
  </si>
  <si>
    <t>SP339</t>
  </si>
  <si>
    <t>Dy162</t>
  </si>
  <si>
    <t>CD45RO</t>
  </si>
  <si>
    <t>UCHL1</t>
  </si>
  <si>
    <t>Dy163</t>
  </si>
  <si>
    <t>Hexokinase I</t>
  </si>
  <si>
    <t>EPR10134(B)</t>
  </si>
  <si>
    <t>HK1</t>
  </si>
  <si>
    <t>Dy164</t>
  </si>
  <si>
    <t>CD27</t>
  </si>
  <si>
    <t>Ho165</t>
  </si>
  <si>
    <t>CD8a</t>
  </si>
  <si>
    <t>C8/144B</t>
  </si>
  <si>
    <t>Er166</t>
  </si>
  <si>
    <t>PD1</t>
  </si>
  <si>
    <t>Er167</t>
  </si>
  <si>
    <t>FoxP3</t>
  </si>
  <si>
    <t>236A/E7</t>
  </si>
  <si>
    <t>Er168</t>
  </si>
  <si>
    <t>Arginase 1</t>
  </si>
  <si>
    <t>E4U1I</t>
  </si>
  <si>
    <t>Arg1</t>
  </si>
  <si>
    <t>Tm169</t>
  </si>
  <si>
    <t>Nkx6.1</t>
  </si>
  <si>
    <t>D8O4R</t>
  </si>
  <si>
    <t>NKX6_1</t>
  </si>
  <si>
    <t>Er170</t>
  </si>
  <si>
    <t>CD103</t>
  </si>
  <si>
    <t>ITGAE/2063</t>
  </si>
  <si>
    <t>Yb171</t>
  </si>
  <si>
    <t>CD4</t>
  </si>
  <si>
    <t>EPR6855</t>
  </si>
  <si>
    <t>Yb172</t>
  </si>
  <si>
    <t>CD204</t>
  </si>
  <si>
    <t>J5HTR3</t>
  </si>
  <si>
    <t>Yb173</t>
  </si>
  <si>
    <t>TIM-3</t>
  </si>
  <si>
    <t>TIM3</t>
  </si>
  <si>
    <t>Yb174</t>
  </si>
  <si>
    <t>CD303</t>
  </si>
  <si>
    <t>Lu175</t>
  </si>
  <si>
    <t>CD206</t>
  </si>
  <si>
    <t>Yb176</t>
  </si>
  <si>
    <t>CD66b</t>
  </si>
  <si>
    <t xml:space="preserve">G10F5 </t>
  </si>
  <si>
    <t>Ir191</t>
  </si>
  <si>
    <t>DNA1</t>
  </si>
  <si>
    <t>Ir193</t>
  </si>
  <si>
    <t>DNA3</t>
  </si>
  <si>
    <t>Pt194</t>
  </si>
  <si>
    <t xml:space="preserve">Ki-67 </t>
  </si>
  <si>
    <t>B56</t>
  </si>
  <si>
    <t>Ki67</t>
  </si>
  <si>
    <t>Pt195</t>
  </si>
  <si>
    <t>Caveolin-1</t>
  </si>
  <si>
    <t>D46G3</t>
  </si>
  <si>
    <t>CAV1</t>
  </si>
  <si>
    <t>Pt196</t>
  </si>
  <si>
    <t>Vimentin</t>
  </si>
  <si>
    <t>EPR3776</t>
  </si>
  <si>
    <t>VIM</t>
  </si>
  <si>
    <t>Pt198</t>
  </si>
  <si>
    <t>Glucagon</t>
  </si>
  <si>
    <t>EPR3070-45</t>
  </si>
  <si>
    <t>GCG</t>
  </si>
  <si>
    <t>Bi209</t>
  </si>
  <si>
    <t>CD15</t>
  </si>
  <si>
    <t>HI98</t>
  </si>
  <si>
    <t>BD Biosciences</t>
  </si>
  <si>
    <t>Ghrelin</t>
  </si>
  <si>
    <t>GHRL</t>
  </si>
  <si>
    <t>Merck</t>
  </si>
  <si>
    <t>HBP</t>
  </si>
  <si>
    <t>CFTR</t>
  </si>
  <si>
    <t>M3A7</t>
  </si>
  <si>
    <t>Chromogranin A</t>
  </si>
  <si>
    <t>EP1030Y</t>
  </si>
  <si>
    <t>CHGA</t>
  </si>
  <si>
    <t>Complement C3</t>
  </si>
  <si>
    <t>EPR19394</t>
  </si>
  <si>
    <t>C3</t>
  </si>
  <si>
    <t>CD3</t>
  </si>
  <si>
    <t>XBP1</t>
  </si>
  <si>
    <t>B2-Microglobulin</t>
  </si>
  <si>
    <t>D8P1H</t>
  </si>
  <si>
    <t>B2M</t>
  </si>
  <si>
    <t>IRE1alpha</t>
  </si>
  <si>
    <t>ERN1</t>
  </si>
  <si>
    <t xml:space="preserve">Amylase </t>
  </si>
  <si>
    <t>2D4</t>
  </si>
  <si>
    <t>AMY</t>
  </si>
  <si>
    <t>PCSK1</t>
  </si>
  <si>
    <t>EPR21908</t>
  </si>
  <si>
    <t>C-Peptide</t>
  </si>
  <si>
    <t>Cpep</t>
  </si>
  <si>
    <t xml:space="preserve">Cytokeratin 19 </t>
  </si>
  <si>
    <t>A53-B/A2.26</t>
  </si>
  <si>
    <t>KRT19</t>
  </si>
  <si>
    <t>Proinsulin</t>
  </si>
  <si>
    <t>3A1</t>
  </si>
  <si>
    <t>ProINS</t>
  </si>
  <si>
    <t>Proglucagon</t>
  </si>
  <si>
    <t>D16G10</t>
  </si>
  <si>
    <t>ProGCG</t>
  </si>
  <si>
    <t>TXNIP</t>
  </si>
  <si>
    <t>JY2</t>
  </si>
  <si>
    <t>WFS1</t>
  </si>
  <si>
    <t>EPR23801-91</t>
  </si>
  <si>
    <t>PDL1</t>
  </si>
  <si>
    <t>FoxA2</t>
  </si>
  <si>
    <t>D56D6</t>
  </si>
  <si>
    <t xml:space="preserve">NFkB </t>
  </si>
  <si>
    <t>D14E12</t>
  </si>
  <si>
    <t>Nkx2.2</t>
  </si>
  <si>
    <t>NX2/294</t>
  </si>
  <si>
    <t>NKX2_2</t>
  </si>
  <si>
    <t>Arx</t>
  </si>
  <si>
    <t>11F6.2</t>
  </si>
  <si>
    <t>ARX</t>
  </si>
  <si>
    <t>CD9</t>
  </si>
  <si>
    <t>D3H4P</t>
  </si>
  <si>
    <t xml:space="preserve">Carb Anhydr. IX </t>
  </si>
  <si>
    <t>CAIX</t>
  </si>
  <si>
    <t>IAPP</t>
  </si>
  <si>
    <t>ATPIF1</t>
  </si>
  <si>
    <t>D6P1Q</t>
  </si>
  <si>
    <t>Pax6</t>
  </si>
  <si>
    <t>D3A9V</t>
  </si>
  <si>
    <t>PAX6</t>
  </si>
  <si>
    <t xml:space="preserve">CD155 </t>
  </si>
  <si>
    <t>D3G7H</t>
  </si>
  <si>
    <t>MX1</t>
  </si>
  <si>
    <t>D3W7I</t>
  </si>
  <si>
    <t>E-Cadherin</t>
  </si>
  <si>
    <t>36/E-Cadherin</t>
  </si>
  <si>
    <t>ECad</t>
  </si>
  <si>
    <t xml:space="preserve">HLA-ABC </t>
  </si>
  <si>
    <t>EMR8-5</t>
  </si>
  <si>
    <t>HLA_ABC</t>
  </si>
  <si>
    <t>ADAR</t>
  </si>
  <si>
    <t>E6X9R</t>
  </si>
  <si>
    <t>PCSK2</t>
  </si>
  <si>
    <t>D1E1S</t>
  </si>
  <si>
    <t xml:space="preserve">Pancr. polyp. </t>
  </si>
  <si>
    <t>PPY</t>
  </si>
  <si>
    <t>species</t>
  </si>
  <si>
    <t>target</t>
  </si>
  <si>
    <t>clone</t>
  </si>
  <si>
    <t>rabbit</t>
  </si>
  <si>
    <t>Myeloperoxidase</t>
  </si>
  <si>
    <t>Histone_H3</t>
  </si>
  <si>
    <t>mouse</t>
  </si>
  <si>
    <t>ACTA2</t>
  </si>
  <si>
    <t>H3K27me3</t>
  </si>
  <si>
    <t>C36B11</t>
  </si>
  <si>
    <t>Chromogranin_A</t>
  </si>
  <si>
    <t>goat</t>
  </si>
  <si>
    <t>Cathepsin_S</t>
  </si>
  <si>
    <t>CTSS</t>
  </si>
  <si>
    <t>CD68</t>
  </si>
  <si>
    <t>KP1</t>
  </si>
  <si>
    <t>CD31</t>
  </si>
  <si>
    <t>EPR3094</t>
  </si>
  <si>
    <t>CD36</t>
  </si>
  <si>
    <t>D8L9T</t>
  </si>
  <si>
    <t>PD-1</t>
  </si>
  <si>
    <t>Helios</t>
  </si>
  <si>
    <t>E4L5U</t>
  </si>
  <si>
    <t>HELIOS</t>
  </si>
  <si>
    <t>Granzyme_B</t>
  </si>
  <si>
    <t>GZMB</t>
  </si>
  <si>
    <t>FOXP3</t>
  </si>
  <si>
    <t>ICOS</t>
  </si>
  <si>
    <t>D1K2T</t>
  </si>
  <si>
    <t>TCF1</t>
  </si>
  <si>
    <t>C63D9</t>
  </si>
  <si>
    <t>TCF7</t>
  </si>
  <si>
    <t>CD33</t>
  </si>
  <si>
    <t>Ki_67</t>
  </si>
  <si>
    <t>MKI67</t>
  </si>
  <si>
    <t>DC_SIGN</t>
  </si>
  <si>
    <t>C209/1781</t>
  </si>
  <si>
    <t>CD209</t>
  </si>
  <si>
    <t>CD40</t>
  </si>
  <si>
    <t>EPR20735</t>
  </si>
  <si>
    <t>CD14</t>
  </si>
  <si>
    <t>SP192</t>
  </si>
  <si>
    <t>CD21</t>
  </si>
  <si>
    <t>Bu32</t>
  </si>
  <si>
    <t>C92-605</t>
  </si>
  <si>
    <t>cCASP3</t>
  </si>
  <si>
    <t>Cd111</t>
  </si>
  <si>
    <t>EPR3915</t>
  </si>
  <si>
    <t>SLC2A1</t>
  </si>
  <si>
    <t>TAL_1B5</t>
  </si>
  <si>
    <t>BiP</t>
  </si>
  <si>
    <t>C50B12</t>
  </si>
  <si>
    <t>HSPA5</t>
  </si>
  <si>
    <t>YAP1</t>
  </si>
  <si>
    <t>D8H1X</t>
  </si>
  <si>
    <t>CHOP</t>
  </si>
  <si>
    <t>EPR4943(2)</t>
  </si>
  <si>
    <t>C_Peptide</t>
  </si>
  <si>
    <t>CPEP</t>
  </si>
  <si>
    <t>CXCL10</t>
  </si>
  <si>
    <t>Wnt4</t>
  </si>
  <si>
    <t>WNT4</t>
  </si>
  <si>
    <t>Survivin</t>
  </si>
  <si>
    <t>71G4B7</t>
  </si>
  <si>
    <t>BIRC5</t>
  </si>
  <si>
    <t>Foxa2</t>
  </si>
  <si>
    <t>FOXA2</t>
  </si>
  <si>
    <t>UCHL1_HI100</t>
  </si>
  <si>
    <t>CD45</t>
  </si>
  <si>
    <t>CD74</t>
  </si>
  <si>
    <t>LN2</t>
  </si>
  <si>
    <t>Amylin</t>
  </si>
  <si>
    <t>Nkx6_1</t>
  </si>
  <si>
    <t>pS6</t>
  </si>
  <si>
    <t>D57.2.2E</t>
  </si>
  <si>
    <t>pRPS6</t>
  </si>
  <si>
    <t>RBP4</t>
  </si>
  <si>
    <t>5F10D4F4</t>
  </si>
  <si>
    <t>E_Cadherin</t>
  </si>
  <si>
    <t>CDH1</t>
  </si>
  <si>
    <t>iNOS</t>
  </si>
  <si>
    <t>SP126</t>
  </si>
  <si>
    <t>NOS2</t>
  </si>
  <si>
    <t>cleaved_PARP</t>
  </si>
  <si>
    <t>F21-852</t>
  </si>
  <si>
    <t>cPARP1</t>
  </si>
  <si>
    <t>rat</t>
  </si>
  <si>
    <t>CD98</t>
  </si>
  <si>
    <t>D3F9D</t>
  </si>
  <si>
    <t>Cd114</t>
  </si>
  <si>
    <t>Hyaluronan</t>
  </si>
  <si>
    <t>HA</t>
  </si>
  <si>
    <t>Complement_C3</t>
  </si>
  <si>
    <t>HIF_1a</t>
  </si>
  <si>
    <t>EP1215Y</t>
  </si>
  <si>
    <t>HIF1A</t>
  </si>
  <si>
    <t>p_STAT1</t>
  </si>
  <si>
    <t>pSTAT1</t>
  </si>
  <si>
    <t>IRE1a</t>
  </si>
  <si>
    <t>ERN 1.00</t>
  </si>
  <si>
    <t>Amylase </t>
  </si>
  <si>
    <t>PFKFB3</t>
  </si>
  <si>
    <t>EPR12594</t>
  </si>
  <si>
    <t>p_NRF2</t>
  </si>
  <si>
    <t>EP1809Y</t>
  </si>
  <si>
    <t>pNRF2</t>
  </si>
  <si>
    <t>TXNIP </t>
  </si>
  <si>
    <t>Perlecan </t>
  </si>
  <si>
    <t>5D7-2E4</t>
  </si>
  <si>
    <t>HSPG</t>
  </si>
  <si>
    <t>73-10</t>
  </si>
  <si>
    <t>PD_L1</t>
  </si>
  <si>
    <t>PTPRN</t>
  </si>
  <si>
    <t>NFkB </t>
  </si>
  <si>
    <t>NFKB</t>
  </si>
  <si>
    <t>IDO1</t>
  </si>
  <si>
    <t>SP260</t>
  </si>
  <si>
    <t>IkBa </t>
  </si>
  <si>
    <t>EP697</t>
  </si>
  <si>
    <t>IKBA</t>
  </si>
  <si>
    <t>ST8SIA1</t>
  </si>
  <si>
    <t>HIC0-3C5</t>
  </si>
  <si>
    <t>Collagen_I</t>
  </si>
  <si>
    <t>COL1A1</t>
  </si>
  <si>
    <t>LYVE1</t>
  </si>
  <si>
    <t>PVR_CD155</t>
  </si>
  <si>
    <t>CD155</t>
  </si>
  <si>
    <t>p21</t>
  </si>
  <si>
    <t>CDKN1A</t>
  </si>
  <si>
    <t>E_Cadherin </t>
  </si>
  <si>
    <t>36/E-Cad.</t>
  </si>
  <si>
    <t>HLA_ABC </t>
  </si>
  <si>
    <t>p_Rb</t>
  </si>
  <si>
    <t>D20B12</t>
  </si>
  <si>
    <t>pRB</t>
  </si>
  <si>
    <t>UMB1</t>
  </si>
  <si>
    <t>SSTR2</t>
  </si>
  <si>
    <t>Iridium191</t>
  </si>
  <si>
    <t>Iridium193</t>
  </si>
  <si>
    <t>Histone H3</t>
  </si>
  <si>
    <t>GLUT1</t>
  </si>
  <si>
    <t>CD38</t>
  </si>
  <si>
    <t>EPR4106</t>
  </si>
  <si>
    <t>EPR22324</t>
  </si>
  <si>
    <t>CLEC9A</t>
  </si>
  <si>
    <t>D7A6E</t>
  </si>
  <si>
    <t>1010E1.01</t>
  </si>
  <si>
    <t>LAMP3</t>
  </si>
  <si>
    <t>CD11c</t>
  </si>
  <si>
    <t>CD1c</t>
  </si>
  <si>
    <t>3G1B3</t>
  </si>
  <si>
    <t>MMP9</t>
  </si>
  <si>
    <t>D6O3H</t>
  </si>
  <si>
    <t>K036C2</t>
  </si>
  <si>
    <t>CCR2</t>
  </si>
  <si>
    <t>E1J2J</t>
  </si>
  <si>
    <t>CD10</t>
  </si>
  <si>
    <t>E5P7S</t>
  </si>
  <si>
    <t>CD49e</t>
  </si>
  <si>
    <t>EPR7854</t>
  </si>
  <si>
    <t>LTBR </t>
  </si>
  <si>
    <t>CA9</t>
  </si>
  <si>
    <t>Arginase_1</t>
  </si>
  <si>
    <t>ARG1</t>
  </si>
  <si>
    <t>vWF </t>
  </si>
  <si>
    <t>VWF</t>
  </si>
  <si>
    <t>CD88</t>
  </si>
  <si>
    <t>S5/1</t>
  </si>
  <si>
    <t>DNMT3B</t>
  </si>
  <si>
    <t>52A1018</t>
  </si>
  <si>
    <t>Caveolin_1</t>
  </si>
  <si>
    <t>Vimentin </t>
  </si>
  <si>
    <t>MRQ-42</t>
  </si>
  <si>
    <t>EPR23192-57</t>
  </si>
  <si>
    <t>CCR7</t>
  </si>
  <si>
    <t>sheep</t>
  </si>
  <si>
    <t>CD44</t>
  </si>
  <si>
    <t>CD54</t>
  </si>
  <si>
    <t>D2G4O</t>
  </si>
  <si>
    <t>LAG3</t>
  </si>
  <si>
    <t>Pyruvate_Kinase</t>
  </si>
  <si>
    <t>D78A4</t>
  </si>
  <si>
    <t>PKM2</t>
  </si>
  <si>
    <t>BTLA</t>
  </si>
  <si>
    <t>CD226</t>
  </si>
  <si>
    <t>E8L9G</t>
  </si>
  <si>
    <t>GITR </t>
  </si>
  <si>
    <t>D5V7P</t>
  </si>
  <si>
    <t>IRF4</t>
  </si>
  <si>
    <t>EP5699</t>
  </si>
  <si>
    <t>H3K4me2</t>
  </si>
  <si>
    <t>C64G9</t>
  </si>
  <si>
    <t>TIM_3</t>
  </si>
  <si>
    <t>iNOS </t>
  </si>
  <si>
    <t xml:space="preserve">Immune </t>
  </si>
  <si>
    <t>Islet 1</t>
  </si>
  <si>
    <t>Islet 2</t>
  </si>
  <si>
    <t>Lymphoid</t>
  </si>
  <si>
    <t>Myeloid</t>
  </si>
  <si>
    <t>X</t>
  </si>
  <si>
    <t>Islet Cells</t>
  </si>
  <si>
    <t>Non-Islet Cells</t>
  </si>
  <si>
    <t>beta-cell Pseudotime</t>
  </si>
  <si>
    <t>C-pep</t>
  </si>
  <si>
    <t>NKX6.1</t>
  </si>
  <si>
    <t>NKX2.2</t>
  </si>
  <si>
    <t>E-CDH</t>
  </si>
  <si>
    <t>HLA-ABC</t>
  </si>
  <si>
    <t>PDL1 (low SNR)</t>
  </si>
  <si>
    <t>NF-kB</t>
  </si>
  <si>
    <t>Immune vs non-immune</t>
  </si>
  <si>
    <t>Non-immune cells</t>
  </si>
  <si>
    <t>Major immune categories</t>
  </si>
  <si>
    <t>Lymphocyte clustering</t>
  </si>
  <si>
    <t>T-CD8</t>
  </si>
  <si>
    <t>T-CD4</t>
  </si>
  <si>
    <t>Neutrophils</t>
  </si>
  <si>
    <t xml:space="preserve">CD3e </t>
  </si>
  <si>
    <t xml:space="preserve">CD206 </t>
  </si>
  <si>
    <t>BioLegend</t>
  </si>
  <si>
    <t>R and D Systems</t>
  </si>
  <si>
    <t xml:space="preserve">BioLegend </t>
  </si>
  <si>
    <t>Agilent</t>
  </si>
  <si>
    <t>Millipore</t>
  </si>
  <si>
    <t>Sigma-Aldrich</t>
  </si>
  <si>
    <t>Atlas Antibodies</t>
  </si>
  <si>
    <t>Stage</t>
  </si>
  <si>
    <t>Case ID</t>
  </si>
  <si>
    <t>Batch</t>
  </si>
  <si>
    <t>Sex</t>
  </si>
  <si>
    <t>Ethnicity</t>
  </si>
  <si>
    <t>AB_3676451</t>
  </si>
  <si>
    <t>ab226035</t>
  </si>
  <si>
    <t>AB_2814713</t>
  </si>
  <si>
    <t>ab193555</t>
  </si>
  <si>
    <t>AB_396287</t>
  </si>
  <si>
    <t>AB_2532448</t>
  </si>
  <si>
    <t xml:space="preserve">14-9760-82 </t>
  </si>
  <si>
    <t>AB_2572996</t>
  </si>
  <si>
    <t>AB_314494</t>
  </si>
  <si>
    <t>AB_354762</t>
  </si>
  <si>
    <t>AF1376</t>
  </si>
  <si>
    <t>AB_2662676</t>
  </si>
  <si>
    <t>14-9054-82</t>
  </si>
  <si>
    <t>AB_2128596</t>
  </si>
  <si>
    <t>3251-1</t>
  </si>
  <si>
    <t>AB_3676454</t>
  </si>
  <si>
    <t>AB_355338</t>
  </si>
  <si>
    <t>AF382</t>
  </si>
  <si>
    <t>AB_314418</t>
  </si>
  <si>
    <t>AB_2066887</t>
  </si>
  <si>
    <t>AB_2889384</t>
  </si>
  <si>
    <t>ab230834</t>
  </si>
  <si>
    <t>AB_2716625</t>
  </si>
  <si>
    <t>AB_2799286</t>
  </si>
  <si>
    <t>AB_10734340</t>
  </si>
  <si>
    <t>14-0202-82</t>
  </si>
  <si>
    <t>AB_2868490</t>
  </si>
  <si>
    <t>AB_2905639</t>
  </si>
  <si>
    <t>ab187259</t>
  </si>
  <si>
    <t>AB_3065093</t>
  </si>
  <si>
    <t>ab233838</t>
  </si>
  <si>
    <t>AB_2889379</t>
  </si>
  <si>
    <t>ab241408</t>
  </si>
  <si>
    <t>AB_314194</t>
  </si>
  <si>
    <t>AB_2275453</t>
  </si>
  <si>
    <t>AB_2572982</t>
  </si>
  <si>
    <t>14-9751-82</t>
  </si>
  <si>
    <t>AB_10544537</t>
  </si>
  <si>
    <t>AB_2335676</t>
  </si>
  <si>
    <t>A0398</t>
  </si>
  <si>
    <t>AB_10890782</t>
  </si>
  <si>
    <t>MAB25341</t>
  </si>
  <si>
    <t>AB_355235</t>
  </si>
  <si>
    <t>AF2365</t>
  </si>
  <si>
    <t>AB_2864377</t>
  </si>
  <si>
    <t>ab181724</t>
  </si>
  <si>
    <t>AB_467556</t>
  </si>
  <si>
    <t>14-4777-82</t>
  </si>
  <si>
    <t>AB_11150240</t>
  </si>
  <si>
    <t>14-0085-82</t>
  </si>
  <si>
    <t>AB_2722625</t>
  </si>
  <si>
    <t>AB_3065096</t>
  </si>
  <si>
    <t>ab233837</t>
  </si>
  <si>
    <t>AB_2884024</t>
  </si>
  <si>
    <t>ab238796</t>
  </si>
  <si>
    <t>AB_2799313</t>
  </si>
  <si>
    <t>AB_301447</t>
  </si>
  <si>
    <t>ab14748</t>
  </si>
  <si>
    <t>AB_3676452</t>
  </si>
  <si>
    <t>ab240084</t>
  </si>
  <si>
    <t>AB_3676453</t>
  </si>
  <si>
    <t>ab221777</t>
  </si>
  <si>
    <t>AB_314406</t>
  </si>
  <si>
    <t>AB_714951</t>
  </si>
  <si>
    <t>NB110-40686</t>
  </si>
  <si>
    <t>AB_2562403</t>
  </si>
  <si>
    <t>AB_445401</t>
  </si>
  <si>
    <t>ab20181</t>
  </si>
  <si>
    <t>AB_2877105</t>
  </si>
  <si>
    <t>ab215977</t>
  </si>
  <si>
    <t>vendor</t>
  </si>
  <si>
    <t>cat#</t>
  </si>
  <si>
    <t>rrid</t>
  </si>
  <si>
    <t>AB_10145203</t>
  </si>
  <si>
    <t>NB100-2323</t>
  </si>
  <si>
    <t>AB_2637039</t>
  </si>
  <si>
    <t>MAB8200</t>
  </si>
  <si>
    <t>AB_2631285</t>
  </si>
  <si>
    <t>AB_2739161</t>
  </si>
  <si>
    <t>AB_2799122</t>
  </si>
  <si>
    <t>AB_2797599</t>
  </si>
  <si>
    <t>AB_2798167</t>
  </si>
  <si>
    <t>AB_416562</t>
  </si>
  <si>
    <t>AF2188</t>
  </si>
  <si>
    <t>AB_11205581</t>
  </si>
  <si>
    <t>MABN102</t>
  </si>
  <si>
    <t>AB_10859369</t>
  </si>
  <si>
    <t>AB_3410074</t>
  </si>
  <si>
    <t>NBP2-81001</t>
  </si>
  <si>
    <t>AB_306453</t>
  </si>
  <si>
    <t>ab8301</t>
  </si>
  <si>
    <t>AB_1839630</t>
  </si>
  <si>
    <t>WH0000276M4</t>
  </si>
  <si>
    <t>AB_2716551</t>
  </si>
  <si>
    <t>AB_2335677</t>
  </si>
  <si>
    <t>A0452</t>
  </si>
  <si>
    <t>ab215276</t>
  </si>
  <si>
    <t>AB_3096034</t>
  </si>
  <si>
    <t>AB_11127208</t>
  </si>
  <si>
    <t>MAB62971</t>
  </si>
  <si>
    <t>AB_3068597</t>
  </si>
  <si>
    <t>AB_397581</t>
  </si>
  <si>
    <t>AB_2798252</t>
  </si>
  <si>
    <t>AB_2682076</t>
  </si>
  <si>
    <t>HPA053194</t>
  </si>
  <si>
    <t>AB_2732848</t>
  </si>
  <si>
    <t>AB_3282993</t>
  </si>
  <si>
    <t>NBP2-33058</t>
  </si>
  <si>
    <t>AB_10891055</t>
  </si>
  <si>
    <t>AB_3676461</t>
  </si>
  <si>
    <t>ab280571</t>
  </si>
  <si>
    <t>AB_2281020</t>
  </si>
  <si>
    <t>ab52625</t>
  </si>
  <si>
    <t>AB_3096426</t>
  </si>
  <si>
    <t>ab233397</t>
  </si>
  <si>
    <t>AB_2545126</t>
  </si>
  <si>
    <t>PA5-27650</t>
  </si>
  <si>
    <t>AB_3676462</t>
  </si>
  <si>
    <t>ab271967</t>
  </si>
  <si>
    <t>AB_3676463</t>
  </si>
  <si>
    <t>ab270275</t>
  </si>
  <si>
    <t>AB_10691857</t>
  </si>
  <si>
    <t>#cat</t>
  </si>
  <si>
    <t>AB_10859908</t>
  </si>
  <si>
    <t>Healthy weight</t>
  </si>
  <si>
    <t>Anoxia</t>
  </si>
  <si>
    <t>RRID#</t>
  </si>
  <si>
    <t xml:space="preserve">Age Group </t>
  </si>
  <si>
    <t>IA2A</t>
  </si>
  <si>
    <t>Drug Use</t>
  </si>
  <si>
    <t>HbA1c (%)</t>
  </si>
  <si>
    <t>GRS2 (Percentile)</t>
  </si>
  <si>
    <t>Cause of Death</t>
  </si>
  <si>
    <t>GADA (index)</t>
  </si>
  <si>
    <t>IA2A (Index)</t>
  </si>
  <si>
    <t>mIAA (Index)</t>
  </si>
  <si>
    <t>Znt8A (Index)</t>
  </si>
  <si>
    <t>Treatment (Hospital)</t>
  </si>
  <si>
    <t>Control</t>
  </si>
  <si>
    <t>&gt;= 13</t>
  </si>
  <si>
    <t>Overweight</t>
  </si>
  <si>
    <t>No</t>
  </si>
  <si>
    <t>Organ Donor</t>
  </si>
  <si>
    <t>Trauma</t>
  </si>
  <si>
    <t>Nexium, Mannitol, KCl, Mag sulfate, K phos, CaCl, DDAVP, Novolog, Clindamycin, Solumedrol, Epinephrine, NaHCO3, Dopamine, Neosynephrine, Levophed</t>
  </si>
  <si>
    <t>Other</t>
  </si>
  <si>
    <t>Mannitol, Levophed, Cerebyx, Vasopressin, Vancomycin, Protonix, Propofol, DDAVP, Cefepime, Solumedrol, Heparin, Regitine</t>
  </si>
  <si>
    <t>Dopamine, Vasopressin, Levophed, Solumedrol, Labetalol, Albuterol, Clindamycin, Pavulon, Mannitol, Heparin, Regitine</t>
  </si>
  <si>
    <t>Yes</t>
  </si>
  <si>
    <t>Levophed, Neosynephrine, MgSO4, Ca gluconate, DDAVP, Rocuronium, Succinylcholine, Etomidate, Mannitol, Solumedrol, Insulin, T4, Zosyn, Lasix, K phos, KCl, Magnesium, Dopamine</t>
  </si>
  <si>
    <t>2.87e-07</t>
  </si>
  <si>
    <t>Ancef, Vecuronium, Succinylcholine, Mannitol, Insulin, Vancomycin, Cefepime, Solumedrol, Levothyroxine, DDAVP, Epinephrine, K phos, Levophed, Neosynephrine, Lasic, Na/K phos, Prilosec, Senokot, Colace, Metoprolol, KCl, Esmolol, Fentanyl, Cipro, Propofol, Peridex, Protonix, Keppra, Dexamethasone, Na Bicarb, Lidocaine, Thrombin Spray, Rocuronium, Heparin</t>
  </si>
  <si>
    <t>Obese</t>
  </si>
  <si>
    <t>Dopamine, Vasopressin, T4, Solumedrol</t>
  </si>
  <si>
    <t>&lt; 13</t>
  </si>
  <si>
    <t>Hydrocortisone, SoluMedrol, Bumex, T4, insulin, vasopressin, ampicillin, heparin, rocuronium, fentanyl, papavarine-aline, lorazepam, mannitol, nipride</t>
  </si>
  <si>
    <t>Levophed, dopamine, epinephrine, T4, insulin, ancef, Lasix, solumedrol, levothyroxine, potassium chloride, calcium chloride, sodium bicarbonate, Fentanyl, heparin, mannitol, lasix</t>
  </si>
  <si>
    <t>Levophed, norepinephrine, vasopressin, levothyroxine, vasopressin, rocephin, insulin, dextrose, Solumedrol, calcium gluconate, Lasix, heparin, thyroxine, mannitol</t>
  </si>
  <si>
    <t>Epinephrine, Versed, Vasopressin, Ancef, Lasix, Vancomycin, Solumedrol, Calcium gluconate, Levophed, Isuprel, KCl</t>
  </si>
  <si>
    <t>DCD Organ Donor</t>
  </si>
  <si>
    <t>4.6e-06</t>
  </si>
  <si>
    <t>Epinephrine, Norepinephrine/Levophed, Phenylephrine/Neosynephrine, Dopamine, Dobutamine, Vasopressin, Fentanyl, Famotidine, Keppra</t>
  </si>
  <si>
    <t>Levophed, Keppra, Mannitol, Versed, Bridion, Tylenol, DDAVP, Fentanyl, Vasopressin, T4/Levothyroxine, Ancef, Solumedrol, DuoNeb, Insulin, Lasix, Colace, Glycolax, Pepcid, Calcitrate, MgSO4, KCl, KPhos, Hydralazine, Rocuronium, Fentanyl</t>
  </si>
  <si>
    <t>Epinephrine, Vasopressin, Levophed, T4/Levothyroxine, Heparin, Mannitol, Lasix, Rocuronium</t>
  </si>
  <si>
    <t>5.26e-06</t>
  </si>
  <si>
    <t>Dopamine, Vasopressin, Epinephrine, Ancef, CaCl, Vancomycin, Levaquin, Insulin, Solumedrol, NaHCO3, K acetate, T4/Levothyroxine, Magnesium, Heparin, Mannitol, Lasix</t>
  </si>
  <si>
    <t>Underweight</t>
  </si>
  <si>
    <t>Levothyroxine, Norepinephrine, Neosynephrine, Vasopressin, Dopamine, Insulin, Ca gluconate, Mg sulfate, Zosyn, KCl, Albuterol, Heparin, Mannitol, Lasix, Furosemide, Vecuronium</t>
  </si>
  <si>
    <t>Narcan, Atropine, Amiodarone, T4, Neosynephrine, Dobutamine, Solumedrol, Insulin, Ancef, Cefepime, Heparin</t>
  </si>
  <si>
    <t>T4, Neosynephrine, Vasopressin, Fortaz, Heparin, Mannitol, Lasix</t>
  </si>
  <si>
    <t>1.92e-06</t>
  </si>
  <si>
    <t>lactated ringer's infusion, pitressin, sodium chloride, senna, docusate sodium, midazolam, fentanyl, chlorhexidine, lasix, neosynephrine,acetaminophen, lacri-lube, glucose, dextrose, glucagon, methylprednisolone, levothyroxine, insulin, phenylephrine, magnesium sulfate, albumin, potassium chloride, pipercillin-tazobactam, norepinephrine,</t>
  </si>
  <si>
    <t>Magnesium, Levophed, T4, Keppra, KCL, Solu-medrol, Vasopressin, Fentanyl, Zosyn, NAHCO3, Etomidate, Succinylcholine, Insulin</t>
  </si>
  <si>
    <t>Insulin, T4, Ceftraixone</t>
  </si>
  <si>
    <t>Levophed, T4, vasopressin, nicardapine, dopamine, neosynephrine,</t>
  </si>
  <si>
    <t>Levothyroxine, dopamine, Albumin, heparin, ativan, morhpine, tylenol, KCl, nexium, vecuronium, vancomycin, mannitol, vasopressin, pentobarb, maxipime, lasix</t>
  </si>
  <si>
    <t>2.31e-09</t>
  </si>
  <si>
    <t>Neosynephrine, epinephrine, dopamine, dobutamine, levophed, calcium gluconate, T4, vancomycin, Zosyn, Unasyn, insulin, TXA, vasopressin, hydrocortisone, solumedrol, KCl, CaCl, Mg, Kphos, Lasix, heparin</t>
  </si>
  <si>
    <t>Levophed, vasopressin, Solucortef, albuterol, T4, insulin, Zosyn, dopamine, Phenylephrine, vancomycin, Micafungin, heparin, mannitol, Lasix, Nimbex</t>
  </si>
  <si>
    <t>Thyroxine, 50% Dextrose, Solumedrol, insulin, Ancef, dopamine, vasopressin, epinephrine, levothyroxine, levophed, pulmozyme</t>
  </si>
  <si>
    <t>Epinephrine, Fentanyl, versed, tranexamic, vasopressin, rocuronium, propofol, famotidine, Dilaudid, midazolam, benadryl, morphine, Levophed, Solumedrol, mannitol, phytonadione, piperacillin</t>
  </si>
  <si>
    <t>Norepinephrine, epinephrine, famotidine, hydrocortisone, vasopressin, levothyroxine, Lasix, insulin, dobutamine, thyroxine</t>
  </si>
  <si>
    <t>Solumedrol, Insulin, Vasopressin, Zosyn, Ceftazidime, Vancomycin, Dopamine, Dobutamine, Epinephrine, Levophed, Neosynephrine, Isoproterenol, Ancef, Calcium chloride, Diprivan, Esmolol, Hydralazine, KCl, Keppra, Potassium phosphate, T4/Levothyroxine, Magnesium sulfate, Mannitol, Cardene, Dextrose, Diamox, Erythromycin, Lasix</t>
  </si>
  <si>
    <t>2.07e-05</t>
  </si>
  <si>
    <t>Epinephrine, Levophed, Vasopressin, T4/Levothyroxine, Dopamine, Solumedrol, Insulin, Ancef, KCl, Nebulizer, Potassium phosphate, Calcium gluconate, Heparin, Mannitol, Lasix, Neosynephrine</t>
  </si>
  <si>
    <t>Epinephrine, Sodium bicarbonate, Calcium gluconate, Levophed, Lisinopril, Metoprolol, Labetolol, Duoneb, Atropine, Protonix, Vancomycin, Apresoline, Hydrodiuril, Cytoxan, Insulin, Bactrim DS, Reglan, Zosyn, Lantus, Lasix, Fentanyl, Versed, Heparin</t>
  </si>
  <si>
    <t>Levophed, T4/Levothyroxine, Neosynephrine, Solumedrol, Vasopressin, Unasyn</t>
  </si>
  <si>
    <t>Epinephrine, Levophed, Phenylephrine, Dopamine, Dobutamine, Vasopressin, Lasix, T4/Levothyroxine, Methylprednisone, Meropenem, Clindamycin, Vancomycin, Heparin, Mannitol, Labetalol, Fentanyl, Furosemide</t>
  </si>
  <si>
    <t>Levophed, Vasopressin, Lasix, IVP Steroids, T4/Levothyroxine, Zosyn, Albuterol, Heparin, Mannitol, Rocuronium, CaCl</t>
  </si>
  <si>
    <t>Epinephrine, Vasopressin, Levophed, Insulin, T4/Levothyroxine, Solumedrol, Cefepime, Ampicillin, KPhos, Heparin, LR</t>
  </si>
  <si>
    <t>Vasopressin, T4/Levothyroxine, Solucortef, Flagyl, Vancomycin, Cefepime, KCl, Lasix, KPhos, Diuril, Duoneb, Mucomyst, Mannitol, Cardene, Heparin</t>
  </si>
  <si>
    <t>Epinephrine, Levophed, Vasopressin, Magnesium sulfate, T4/Levothyroxine, Zosyn, Calcium gluconate, Lasix, Fluconazole, Calcium chloride, Potassium phosphate, Solumedrol, Vancomycin, Famotidine, Hydrocortisone, Insulin, Amiodarone, Norepinephrine, Heparin, Mannitol, Rocuronium</t>
  </si>
  <si>
    <t>Levophed, Neosynephrine, Vasopressin, Solucortef, T4/Levothyroxine, Zosyn, Lipitor, Estrogen, Sodium bicarbonate, Heparin, Mannitol, Rocuronium</t>
  </si>
  <si>
    <t>Dopamine, Levophed, Pitressin, Insulin, T4, Solumedrol, Zosyn, Hespan, Albuterol, KCl, K phos, MgSO4, Labetalol, Vancomycin, Heparin, Mannitol, Lasix</t>
  </si>
  <si>
    <t>Ativan, morphine, precedex, reglan, tylenol, Medroxyprogesterone, insulin, neosynephrine, prednisone, vancomycin, Zithromax</t>
  </si>
  <si>
    <t>Nicardipine, propofol, vasopressin, levothyroxine, dopamine, clindamycin, vancomycin</t>
  </si>
  <si>
    <t>Bicarbonate, epinephrine, tranexamic acid, levophed, ancef, Keppra, levothyroxine, Vasopressin, neosynephrine, protonix, kayexalate, dopamine, solumedrol, mannitol, thyroxine, cardene, heparin, ceftriaxone, flagyl, vancomycin</t>
  </si>
  <si>
    <t>Bicarbonate, levothyroxine, Solumedrol, Phenylephrine, heparin, mannitol, thyroxine, neosynephrine, amphotericin B, Ancef</t>
  </si>
  <si>
    <t>Levophed, Vasopressin, Neosynephrine, Dopamine, Mannitol, T4/Levothyroxine, Insulin, Clevidipine, Albuterol, Protonix, Zosyn, Bicarbonate, Vancomycin, Mg, KPhos, Levaquin, Solumedrol, KCl, Lasix, Atrovent, DDAVP</t>
  </si>
  <si>
    <t>Epinephrine, Insulin, DDAVP, Nicardipine, Levophed, Hydralazine, Solumedrol, Meropenem, Lasix, Vasopressin, Esmolol, Diamox, Hydrocortisone, Calcium gluconate, NaHCO3, Heparin, Versed, Fentanyl, Propofol</t>
  </si>
  <si>
    <t>Epinephrine, Levophed, Dopamine, Dobutamine, Vasopressin, Nicardipine, Insulin, Labetalol, Lasix, Solumedrol, Thiamine, Zosyn, KCl, Diamox, Vancomycin, Ancef, T4/Levothyroxine, Propofol, Rocuronium, Sodium bicarbonate, Calcium gluconate, Fentanyl, Heparin, Mannitol, Savoflurane, Neosynephrine</t>
  </si>
  <si>
    <t>Morphine, Intralipid, Ativan, Fentanyl, Midazolam, Etomidate, Keppra, Nicardipine, Heparin, Lasix, Dexamethasone, Propofol, Cipro, Meropenem, Precedex, Vancomycin, Acetaminophen</t>
  </si>
  <si>
    <t>Onset</t>
  </si>
  <si>
    <t>DKA</t>
  </si>
  <si>
    <t>Dopamine, Epinephrine, Insulin, Vancomycin, Clindamycin, Cefotaxime, Heparin, NaHCO3, Acetaminophen, Pentafluoropropane/Tetrafluoroethane, Lidocaine</t>
  </si>
  <si>
    <t>T4, Solumedrol, Insulin, KCl, Clindamycin, Ancef, Levophed, Vasopressin, Epinephrine, Narcan, NaHCO3, Levaquin, CaCl, Lasix, Tylenol, Zofran, Morphine, Phenylephrine, Propofol, GlucaGen, Lovenox, Protonix,</t>
  </si>
  <si>
    <t>NaHCO3, Magnesium, Ca gluconate, Vancomycin, Cefuroxime, Vasopressin, Unasyn, Epinephrine, Dopamine, Diflucan, Insulin, T4, CaCl, Solucortef, Heparin, Lasix, Keppra</t>
  </si>
  <si>
    <t>Solumedrol, T4/Levothyroxine, Insulin, Levophed, Vasopressin, Heparin, Rocuronium</t>
  </si>
  <si>
    <t>Insulin, Vasopressin, Pitressin, Levothyroxine, Hespan, NS,</t>
  </si>
  <si>
    <t>Insulin, fentanyl, Diprivan, Levophed, vasopressin, Ancef, cefepime, Lopressor, vancomycin</t>
  </si>
  <si>
    <t>Vasopressin, neosynephrine, levophed, Solumedrol, insulin, T4, cefepime, heparin, pepcid, diltiazem, versed</t>
  </si>
  <si>
    <t>Epinephrine, Fentanyl, Versed, dopamine, Solumedrol, insulin, Ancef, hydrocortisone, cefepime, vancomycin, Flagyl, vasopressin, heparin, levothyroxine, Lasix, remifentanil</t>
  </si>
  <si>
    <t>Dopamine, epinephrine, Solumedrol, Lasix, T4, insulin, vasopressin, vancomycin, Zosyn, Flagyl, ganciclovir, heparin, protonix, albuterol, propofol</t>
  </si>
  <si>
    <t>Labetolol, hydralazine, nifedipine, Levophed, Solu cortef, T4, insulin, vasopressin, Zosyn, vancomycin</t>
  </si>
  <si>
    <t>Epinephrine, norepinephrine, vasopressin, albuterol, Narcan, Kayexalate, norcuron,calcium gluconate, heparin, insulin, magnesium sulfate, potassium chloride, potassium phosphate, sodium bicarbonate, T4, zosyn</t>
  </si>
  <si>
    <t>Levophed, Vasopressin, epinephrine, dopamine, hydrocortisone, thyroxine, insulin, DDAVP, atrovent, Xopenex, ceftriaxone, Unasyn, calcium chloride, potassium phosphate, erythromycin ointment</t>
  </si>
  <si>
    <t>Levophed, Levothyroxine, Vasopressin, Cefazolin, Keppra, Lasix, Calcium gluconate, Kayexalate, Insulin, Magnesium sulfate, Solumedrol, Heparin, Mannitol, Zemuron, Dopamine, Neosynephrine</t>
  </si>
  <si>
    <t>Epinephrine, Levophed, Vasopressin, Amiodarone, Solucortef, Fentanyl, Rocephin, Pepcid, Doxycycline, Insulin, Lactulose, Heparin, DDAVP, Zosyn, Hydralazine, Levothyroxine, Cardene, Vasopressin, Rocuronium, Neosynephrine</t>
  </si>
  <si>
    <t>Levophed, Neosynephrine, T4/Levothyroxine, Insulin, Methylprednisolone, Vasopressin, Ceftriaxone</t>
  </si>
  <si>
    <t>Dopamine, Levophed, Insulin, Cardizem, T4/Levothyroxine, Solumedrol, KCl, Zosyn, Levaquin, Albuterol, Vasopressin, K3PO4, MgSO4, Azithromycin</t>
  </si>
  <si>
    <t>Epinephrine, Vasopressin, Insulin, Zosyn, Heparin, Zemuron, CaCl</t>
  </si>
  <si>
    <t>Epinephrine, Levophed, Narcan, Sodium bicarbonate, Calcium gluconate, Isoproterenol, Vasopressin, T4/Levothyroxine, Cefepime, Flagyl, Calcium chloride, Potassium chloride, Magnesium sulfate, Vancomycin, Lasix, Albuterol, Famotidine, Potassium phosphate, Chlorhexidine, Nystatin, Methylprednisolone, Sodium chloride, Heparin, Insulin, Papaverine, Hydrocortisone</t>
  </si>
  <si>
    <t>Epinephrine, Insulin, Vancomycin, Zosyn, Magnesium sulfate, Potassium chloride, Sodium phosphate, Levophed</t>
  </si>
  <si>
    <t>D10, Unasyn, Chlorhexidine, Docusate, Famotidine, Insulin (Humalog), Solumedrol, Metoprolol, Mupirocin, Potassium, Magnesium, Sodium chloride, Fentanyl, T4/Levothyroxine, Norepinephrine, Phenylephrine, Propofol, DDAVP, Heparin, Rocuronium, Neosynephrine</t>
  </si>
  <si>
    <t>Epinephrine, Vasopressin, Levophed, Solumedrol, Bumex, Lasix, T4/Levothyroxine, Insulin, Heparin, Ancef, Propofol, Rocuronium, Phenylephrine, Dopamine, Sodium bicarbonate</t>
  </si>
  <si>
    <t>LD</t>
  </si>
  <si>
    <t>Epinephrine, Atropine, Neosynephrine, Levophed, Insulin, Mannitol, Vancomycin, Imipenem, Heparin</t>
  </si>
  <si>
    <t>Vasopressin, Levophed, Neosynephrine, T4, Insulin, Solumedrol, Heparin</t>
  </si>
  <si>
    <t>Dopamine, Vasopressin, Solucortef, T4, Insulin, Vancomycin, Zosyn, Fluconazole, Neosynephrine, Levophed, K phos, NaHCO3, Heparin, Amiodarone, Versed, CaCl, Mycamine, MgSO4, Lasix, Mannitol, Cardene, Rocuronium</t>
  </si>
  <si>
    <t>Dopamine, Levophed, Vasopressin, Insulin, Heparin, Kphos, Epinephrine, Vancomycin, Ranitidine, Cefotaxime, Mannitol, Lasix, KCl</t>
  </si>
  <si>
    <t>Levophed, Vasopressin, Neosynephrine, Solumedrol, T4, Insulin, DDAVP, Erythromycin, Mannitol, Norcuron, Pepcid, KCl, Zosyn, Propofol, Fentanyl, Keppra, Gentamycin, Ancef, Katalar, Heparin</t>
  </si>
  <si>
    <t>Fentanyl, Keppra, Insulin, Versed, Pepcid, Rocephin</t>
  </si>
  <si>
    <t>Solumderol, Vancomycin, Lasix, T4, Insulin, Vaopressin, Zosyn, Calcium Gluconate, KCL, Propofal, Keppra, Amiodarone, Sodium bicarb</t>
  </si>
  <si>
    <t>Levophed, neosynephrine, Solumedrol, calcium gluconate, Zosyn, magnesium sulfate</t>
  </si>
  <si>
    <t>Neosynephrine, Ancef, insulin, Zosyn, vacomycin, heparin</t>
  </si>
  <si>
    <t>Insulin, Dopamine, Levothyroxine, Epinephrine, Vasopressin, Hydralazine, Mannitol, Potassium chloride, Hydrocortisone succinate, Potassium phosphate, Famotidine, DDAVP, Zosyn, Solumedrol, Flagyl, Vancomycin, Lasix, Norepinephrine</t>
  </si>
  <si>
    <t>Insulin, Solucortef, Lasix, Vancomycin, Cefepime, Albumin, Levophed, Bumex, Nitroglycerin, KCl, Hydralazine</t>
  </si>
  <si>
    <t>Dopamine, Zosyn, Vancomycin, Vasopressin, Calcium gluconate, Ceftriaxone, Solumedrol, Magnesium, Insulin, Lovenox</t>
  </si>
  <si>
    <t>Epinephrine, Atropine, Vasopressin, Dopamine, Levophed, Solumedrol, Insulin, Cefdinir, Ceftriaxone, Cefazolin, Glucagon, Cyproheptadine, Sodium bicarbonate, Calcium gluconate, Labetalol, Lasix, Potassium phosphate, Magnesium sulfate, Potassium chloride</t>
  </si>
  <si>
    <t>Age (years)</t>
  </si>
  <si>
    <t>AF555</t>
  </si>
  <si>
    <t>1 / 200</t>
  </si>
  <si>
    <t>AF555 (Cy3)</t>
  </si>
  <si>
    <t>APC (Cy5)</t>
  </si>
  <si>
    <t>BA-2000</t>
  </si>
  <si>
    <t>AB_2313581</t>
  </si>
  <si>
    <t>(In115)</t>
  </si>
  <si>
    <t>anti-Biotin IgG</t>
  </si>
  <si>
    <t>1D4-C5</t>
  </si>
  <si>
    <t>AB_10642032</t>
  </si>
  <si>
    <t>3.5h RT</t>
  </si>
  <si>
    <t>rabbit IgG</t>
  </si>
  <si>
    <t>(Gd160)</t>
  </si>
  <si>
    <t>E1L3N</t>
  </si>
  <si>
    <t>Vector Laboratories</t>
  </si>
  <si>
    <t>AB_2687655</t>
  </si>
  <si>
    <t>AB_2313606</t>
  </si>
  <si>
    <t xml:space="preserve">1h RT </t>
  </si>
  <si>
    <t>(AF555 (Cy3))</t>
  </si>
  <si>
    <t>CD45RA/RO</t>
  </si>
  <si>
    <t xml:space="preserve">anti-mouse IgG </t>
  </si>
  <si>
    <t>1 / 500</t>
  </si>
  <si>
    <t>AB_2860994</t>
  </si>
  <si>
    <t xml:space="preserve">O/N 4°C </t>
  </si>
  <si>
    <t>1h RT</t>
  </si>
  <si>
    <t>(Sm152)</t>
  </si>
  <si>
    <t>mouse IgG</t>
  </si>
  <si>
    <t>PA0554</t>
  </si>
  <si>
    <t>AB_10554454</t>
  </si>
  <si>
    <t>BA-1000</t>
  </si>
  <si>
    <t>AB_2728833</t>
  </si>
  <si>
    <t>(Er166)</t>
  </si>
  <si>
    <t>anti-mouse IgG</t>
  </si>
  <si>
    <t>Cell Signaling
Technology</t>
  </si>
  <si>
    <t>Thermo Fisher
Scientific</t>
  </si>
  <si>
    <t>metal/
fluorophore</t>
  </si>
  <si>
    <t xml:space="preserve">Cell Signaling 
Technology </t>
  </si>
  <si>
    <t>Concentration
[ug/mL]</t>
  </si>
  <si>
    <t>short
name</t>
  </si>
  <si>
    <t>antibody
clone</t>
  </si>
  <si>
    <t>Citrate
Synthase</t>
  </si>
  <si>
    <t>metal
fluorophore</t>
  </si>
  <si>
    <t>Biotin-Hyaluronic 
acid binding protein)</t>
  </si>
  <si>
    <t>Proprotein 
Convertase 1_3</t>
  </si>
  <si>
    <t>Pancreatic 
Polypeptide</t>
  </si>
  <si>
    <t>CD45RO
CD45RA</t>
  </si>
  <si>
    <t>Nkx2-2</t>
  </si>
  <si>
    <t>Glucose
Transporter_1</t>
  </si>
  <si>
    <t>Glucose
Transporter 1</t>
  </si>
  <si>
    <t>Beta2 
Microglobulin</t>
  </si>
  <si>
    <t>short name</t>
  </si>
  <si>
    <t>Smooth_Muscle
Actin</t>
  </si>
  <si>
    <t>cleaved
Caspase_3</t>
  </si>
  <si>
    <t>short 
name</t>
  </si>
  <si>
    <t>Proprotein
Convertase_2</t>
  </si>
  <si>
    <t>Cytokeratin
19</t>
  </si>
  <si>
    <t>Somatostatin
Receptor_2</t>
  </si>
  <si>
    <t>Pancreatic
Polypeptide</t>
  </si>
  <si>
    <t>PD-L1 (CD274)</t>
  </si>
  <si>
    <t>12D1_CIP1
/823</t>
  </si>
  <si>
    <t>CLEC9A/
CD370</t>
  </si>
  <si>
    <t>DC-
LAMP</t>
  </si>
  <si>
    <t>CCR2 (CD192)</t>
  </si>
  <si>
    <t>CD45RO/
CD45RA</t>
  </si>
  <si>
    <t>Carbonic
Anhydrase_IX</t>
  </si>
  <si>
    <t>DC-SIGN
(CD209)</t>
  </si>
  <si>
    <t>Caveolin-
1</t>
  </si>
  <si>
    <t>Ki-67</t>
  </si>
  <si>
    <t>UCHL1
HI100</t>
  </si>
  <si>
    <t xml:space="preserve">CCR7 (CD197)
</t>
  </si>
  <si>
    <t>Beta2
Microglobulin</t>
  </si>
  <si>
    <t>LAG3 (CD223)</t>
  </si>
  <si>
    <t>ATP-Synthase</t>
  </si>
  <si>
    <t>Lactate
Dehydrogenase</t>
  </si>
  <si>
    <t>BTLA (CD272)</t>
  </si>
  <si>
    <t>Hexokinase-1</t>
  </si>
  <si>
    <t>cleaved
Caspase3
PARP</t>
  </si>
  <si>
    <t>cCASP3
cPARP</t>
  </si>
  <si>
    <t>C92-605
F21-852</t>
  </si>
  <si>
    <t>Marker/Panel</t>
  </si>
  <si>
    <t>number
of AAbs</t>
  </si>
  <si>
    <t>BMI Weight
Classes</t>
  </si>
  <si>
    <t>Age Group
at Onset</t>
  </si>
  <si>
    <t>Diabetes Duration
(years)</t>
  </si>
  <si>
    <t>Case Recovery
Type</t>
  </si>
  <si>
    <t>C-peptide
(ng/mL)</t>
  </si>
  <si>
    <t>ICU time
(days)</t>
  </si>
  <si>
    <t>Organ Transit
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</si>
</sst>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000000"/>
      <name val="Helvetica"/>
      <family val="2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Helvetia"/>
    </font>
    <font>
      <sz val="8"/>
      <name val="Aptos Narrow"/>
      <family val="2"/>
      <scheme val="minor"/>
    </font>
    <font>
      <b/>
      <sz val="10"/>
      <color theme="1"/>
      <name val="Helvetica"/>
      <family val="2"/>
    </font>
    <font>
      <b/>
      <sz val="10"/>
      <color theme="1"/>
      <name val="Helvetia"/>
    </font>
    <font>
      <b/>
      <sz val="10"/>
      <name val="Aptos Narrow"/>
      <family val="2"/>
      <scheme val="minor"/>
    </font>
    <font>
      <sz val="10"/>
      <color theme="1"/>
      <name val="Helvetica"/>
      <family val="2"/>
    </font>
    <font>
      <sz val="10"/>
      <name val="Aptos Narrow"/>
      <family val="2"/>
      <scheme val="minor"/>
    </font>
    <font>
      <sz val="10"/>
      <color theme="1"/>
      <name val="Helvetia"/>
    </font>
    <font>
      <sz val="10"/>
      <color theme="1"/>
      <name val="Aptos Narrow"/>
      <family val="2"/>
      <scheme val="minor"/>
    </font>
    <font>
      <sz val="10"/>
      <name val="Helvetica"/>
      <family val="2"/>
    </font>
    <font>
      <b/>
      <sz val="10"/>
      <name val="Helvetica"/>
      <family val="2"/>
    </font>
    <font>
      <sz val="10"/>
      <color rgb="FF00000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19" fillId="0" borderId="0" xfId="0" applyFont="1"/>
    <xf numFmtId="0" fontId="18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10" xfId="0" applyFont="1" applyBorder="1" applyAlignment="1">
      <alignment horizontal="justify" vertical="center" wrapText="1"/>
    </xf>
    <xf numFmtId="0" fontId="21" fillId="0" borderId="11" xfId="0" applyFont="1" applyBorder="1" applyAlignment="1">
      <alignment horizontal="justify" vertical="center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25" fillId="0" borderId="0" xfId="0" quotePrefix="1" applyNumberFormat="1" applyFont="1" applyAlignment="1">
      <alignment horizontal="center"/>
    </xf>
    <xf numFmtId="0" fontId="23" fillId="0" borderId="0" xfId="6" applyFont="1" applyFill="1" applyBorder="1" applyAlignment="1">
      <alignment horizontal="left"/>
    </xf>
    <xf numFmtId="0" fontId="25" fillId="0" borderId="0" xfId="6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2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2" fontId="32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2" fontId="32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2" fontId="32" fillId="0" borderId="0" xfId="0" quotePrefix="1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2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1" fillId="0" borderId="0" xfId="0" quotePrefix="1" applyFont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F844-60AB-F846-8CFF-2FBA0531D3FE}">
  <sheetPr>
    <pageSetUpPr fitToPage="1"/>
  </sheetPr>
  <dimension ref="A1:AD89"/>
  <sheetViews>
    <sheetView workbookViewId="0">
      <selection activeCell="C6" sqref="C6"/>
    </sheetView>
  </sheetViews>
  <sheetFormatPr baseColWidth="10" defaultColWidth="11" defaultRowHeight="16"/>
  <cols>
    <col min="1" max="1" width="10.33203125" style="16" customWidth="1"/>
    <col min="2" max="2" width="17" style="16" customWidth="1"/>
    <col min="3" max="3" width="9.5" style="16" customWidth="1"/>
    <col min="4" max="4" width="7" style="16" customWidth="1"/>
    <col min="5" max="5" width="10.5" style="16" customWidth="1"/>
    <col min="6" max="6" width="10.6640625" style="16" customWidth="1"/>
    <col min="7" max="7" width="11.33203125" style="16" customWidth="1"/>
    <col min="8" max="8" width="8.6640625" style="16" customWidth="1"/>
    <col min="9" max="9" width="14.6640625" style="16" customWidth="1"/>
    <col min="10" max="10" width="9.33203125" style="17" customWidth="1"/>
    <col min="11" max="11" width="15" style="16" customWidth="1"/>
    <col min="12" max="12" width="9.83203125" style="16" customWidth="1"/>
    <col min="13" max="13" width="9.1640625" style="16" customWidth="1"/>
    <col min="14" max="14" width="8.6640625" style="16" customWidth="1"/>
    <col min="15" max="15" width="7.6640625" style="16" customWidth="1"/>
    <col min="16" max="16" width="8.6640625" style="16" customWidth="1"/>
    <col min="17" max="17" width="15.33203125" style="17" customWidth="1"/>
    <col min="19" max="19" width="14.83203125" customWidth="1"/>
    <col min="20" max="20" width="10.6640625" customWidth="1"/>
    <col min="21" max="21" width="10.1640625" customWidth="1"/>
    <col min="22" max="22" width="11.5" customWidth="1"/>
    <col min="23" max="23" width="9.6640625" customWidth="1"/>
    <col min="24" max="24" width="13.33203125" customWidth="1"/>
    <col min="25" max="25" width="15" customWidth="1"/>
    <col min="26" max="28" width="12" customWidth="1"/>
    <col min="29" max="29" width="12.6640625" customWidth="1"/>
  </cols>
  <sheetData>
    <row r="1" spans="1:30" ht="42">
      <c r="A1" s="36" t="s">
        <v>576</v>
      </c>
      <c r="B1" s="36" t="s">
        <v>706</v>
      </c>
      <c r="C1" s="36" t="s">
        <v>575</v>
      </c>
      <c r="D1" s="36" t="s">
        <v>577</v>
      </c>
      <c r="E1" s="36" t="s">
        <v>819</v>
      </c>
      <c r="F1" s="36" t="s">
        <v>707</v>
      </c>
      <c r="G1" s="35" t="s">
        <v>902</v>
      </c>
      <c r="H1" s="36" t="s">
        <v>578</v>
      </c>
      <c r="I1" s="36" t="s">
        <v>579</v>
      </c>
      <c r="J1" s="36" t="s">
        <v>3</v>
      </c>
      <c r="K1" s="35" t="s">
        <v>901</v>
      </c>
      <c r="L1" s="35" t="s">
        <v>900</v>
      </c>
      <c r="M1" s="36" t="s">
        <v>0</v>
      </c>
      <c r="N1" s="36" t="s">
        <v>708</v>
      </c>
      <c r="O1" s="36" t="s">
        <v>1</v>
      </c>
      <c r="P1" s="36" t="s">
        <v>2</v>
      </c>
      <c r="Q1" s="35" t="s">
        <v>903</v>
      </c>
      <c r="R1" s="36" t="s">
        <v>709</v>
      </c>
      <c r="S1" s="35" t="s">
        <v>904</v>
      </c>
      <c r="T1" s="36" t="s">
        <v>710</v>
      </c>
      <c r="U1" s="35" t="s">
        <v>905</v>
      </c>
      <c r="V1" s="36" t="s">
        <v>711</v>
      </c>
      <c r="W1" s="35" t="s">
        <v>906</v>
      </c>
      <c r="X1" s="35" t="s">
        <v>907</v>
      </c>
      <c r="Y1" s="36" t="s">
        <v>712</v>
      </c>
      <c r="Z1" s="36" t="s">
        <v>713</v>
      </c>
      <c r="AA1" s="36" t="s">
        <v>714</v>
      </c>
      <c r="AB1" s="36" t="s">
        <v>715</v>
      </c>
      <c r="AC1" s="36" t="s">
        <v>716</v>
      </c>
      <c r="AD1" s="36" t="s">
        <v>717</v>
      </c>
    </row>
    <row r="2" spans="1:30">
      <c r="A2" s="32">
        <v>6034</v>
      </c>
      <c r="B2" s="32" t="s">
        <v>18</v>
      </c>
      <c r="C2" s="32" t="s">
        <v>718</v>
      </c>
      <c r="D2" s="32">
        <v>3</v>
      </c>
      <c r="E2" s="32">
        <v>32</v>
      </c>
      <c r="F2" s="32" t="s">
        <v>719</v>
      </c>
      <c r="G2" s="32" t="s">
        <v>4</v>
      </c>
      <c r="H2" s="32" t="s">
        <v>9</v>
      </c>
      <c r="I2" s="32" t="s">
        <v>6</v>
      </c>
      <c r="J2" s="32">
        <v>25.2</v>
      </c>
      <c r="K2" s="32" t="s">
        <v>720</v>
      </c>
      <c r="L2" s="32">
        <v>0</v>
      </c>
      <c r="M2" s="32">
        <v>0</v>
      </c>
      <c r="N2" s="32">
        <v>0</v>
      </c>
      <c r="O2" s="32">
        <v>0</v>
      </c>
      <c r="P2" s="32">
        <v>0</v>
      </c>
      <c r="Q2" s="32" t="s">
        <v>4</v>
      </c>
      <c r="R2" s="32" t="s">
        <v>721</v>
      </c>
      <c r="S2" s="32" t="s">
        <v>722</v>
      </c>
      <c r="T2" s="32" t="s">
        <v>4</v>
      </c>
      <c r="U2" s="32">
        <v>3.15</v>
      </c>
      <c r="V2" s="32">
        <v>2.6341000000000001</v>
      </c>
      <c r="W2" s="32">
        <v>3.75</v>
      </c>
      <c r="X2" s="32">
        <v>379</v>
      </c>
      <c r="Y2" s="32" t="s">
        <v>723</v>
      </c>
      <c r="Z2" s="32" t="s">
        <v>4</v>
      </c>
      <c r="AA2" s="32" t="s">
        <v>4</v>
      </c>
      <c r="AB2" s="32" t="s">
        <v>4</v>
      </c>
      <c r="AC2" s="32" t="s">
        <v>4</v>
      </c>
      <c r="AD2" s="32" t="s">
        <v>724</v>
      </c>
    </row>
    <row r="3" spans="1:30">
      <c r="A3" s="32">
        <v>6048</v>
      </c>
      <c r="B3" s="32" t="s">
        <v>19</v>
      </c>
      <c r="C3" s="32" t="s">
        <v>718</v>
      </c>
      <c r="D3" s="32">
        <v>3</v>
      </c>
      <c r="E3" s="32">
        <v>30</v>
      </c>
      <c r="F3" s="32" t="s">
        <v>719</v>
      </c>
      <c r="G3" s="32" t="s">
        <v>4</v>
      </c>
      <c r="H3" s="32" t="s">
        <v>5</v>
      </c>
      <c r="I3" s="32" t="s">
        <v>6</v>
      </c>
      <c r="J3" s="32">
        <v>20.6</v>
      </c>
      <c r="K3" s="32" t="s">
        <v>704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 t="s">
        <v>4</v>
      </c>
      <c r="R3" s="32" t="s">
        <v>721</v>
      </c>
      <c r="S3" s="32" t="s">
        <v>722</v>
      </c>
      <c r="T3" s="32" t="s">
        <v>4</v>
      </c>
      <c r="U3" s="32">
        <v>17.91</v>
      </c>
      <c r="V3" s="32">
        <v>8.9473399999999998E-3</v>
      </c>
      <c r="W3" s="32">
        <v>1.34</v>
      </c>
      <c r="X3" s="32">
        <v>368</v>
      </c>
      <c r="Y3" s="32" t="s">
        <v>725</v>
      </c>
      <c r="Z3" s="32" t="s">
        <v>4</v>
      </c>
      <c r="AA3" s="32" t="s">
        <v>4</v>
      </c>
      <c r="AB3" s="32" t="s">
        <v>4</v>
      </c>
      <c r="AC3" s="32" t="s">
        <v>4</v>
      </c>
      <c r="AD3" s="32" t="s">
        <v>726</v>
      </c>
    </row>
    <row r="4" spans="1:30">
      <c r="A4" s="32">
        <v>6055</v>
      </c>
      <c r="B4" s="32" t="s">
        <v>24</v>
      </c>
      <c r="C4" s="32" t="s">
        <v>718</v>
      </c>
      <c r="D4" s="32">
        <v>4</v>
      </c>
      <c r="E4" s="32">
        <v>27</v>
      </c>
      <c r="F4" s="32" t="s">
        <v>719</v>
      </c>
      <c r="G4" s="32" t="s">
        <v>4</v>
      </c>
      <c r="H4" s="32" t="s">
        <v>5</v>
      </c>
      <c r="I4" s="32" t="s">
        <v>6</v>
      </c>
      <c r="J4" s="32">
        <v>22.7</v>
      </c>
      <c r="K4" s="32" t="s">
        <v>704</v>
      </c>
      <c r="L4" s="32">
        <v>0</v>
      </c>
      <c r="M4" s="32">
        <v>0</v>
      </c>
      <c r="N4" s="32">
        <v>0</v>
      </c>
      <c r="O4" s="32">
        <v>0</v>
      </c>
      <c r="P4" s="32">
        <v>0</v>
      </c>
      <c r="Q4" s="32" t="s">
        <v>4</v>
      </c>
      <c r="R4" s="32" t="s">
        <v>721</v>
      </c>
      <c r="S4" s="32" t="s">
        <v>722</v>
      </c>
      <c r="T4" s="32" t="s">
        <v>4</v>
      </c>
      <c r="U4" s="32">
        <v>0.59</v>
      </c>
      <c r="V4" s="32">
        <v>1.3481400000000001E-3</v>
      </c>
      <c r="W4" s="32">
        <v>0.94</v>
      </c>
      <c r="X4" s="32">
        <v>371</v>
      </c>
      <c r="Y4" s="32" t="s">
        <v>705</v>
      </c>
      <c r="Z4" s="32" t="s">
        <v>4</v>
      </c>
      <c r="AA4" s="32" t="s">
        <v>4</v>
      </c>
      <c r="AB4" s="32" t="s">
        <v>4</v>
      </c>
      <c r="AC4" s="32" t="s">
        <v>4</v>
      </c>
      <c r="AD4" s="32" t="s">
        <v>727</v>
      </c>
    </row>
    <row r="5" spans="1:30">
      <c r="A5" s="32">
        <v>6126</v>
      </c>
      <c r="B5" s="32" t="s">
        <v>21</v>
      </c>
      <c r="C5" s="32" t="s">
        <v>718</v>
      </c>
      <c r="D5" s="32">
        <v>3</v>
      </c>
      <c r="E5" s="32">
        <v>25.2</v>
      </c>
      <c r="F5" s="32" t="s">
        <v>719</v>
      </c>
      <c r="G5" s="32" t="s">
        <v>4</v>
      </c>
      <c r="H5" s="32" t="s">
        <v>5</v>
      </c>
      <c r="I5" s="32" t="s">
        <v>16</v>
      </c>
      <c r="J5" s="32">
        <v>25.1</v>
      </c>
      <c r="K5" s="32" t="s">
        <v>720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 t="s">
        <v>4</v>
      </c>
      <c r="R5" s="32" t="s">
        <v>728</v>
      </c>
      <c r="S5" s="32" t="s">
        <v>722</v>
      </c>
      <c r="T5" s="32" t="s">
        <v>4</v>
      </c>
      <c r="U5" s="32">
        <v>0.88</v>
      </c>
      <c r="V5" s="32" t="s">
        <v>4</v>
      </c>
      <c r="W5" s="32">
        <v>4.88</v>
      </c>
      <c r="X5" s="32">
        <v>673</v>
      </c>
      <c r="Y5" s="32" t="s">
        <v>723</v>
      </c>
      <c r="Z5" s="32" t="s">
        <v>4</v>
      </c>
      <c r="AA5" s="32" t="s">
        <v>4</v>
      </c>
      <c r="AB5" s="32" t="s">
        <v>4</v>
      </c>
      <c r="AC5" s="32" t="s">
        <v>4</v>
      </c>
      <c r="AD5" s="32" t="s">
        <v>4</v>
      </c>
    </row>
    <row r="6" spans="1:30">
      <c r="A6" s="32">
        <v>6178</v>
      </c>
      <c r="B6" s="32" t="s">
        <v>20</v>
      </c>
      <c r="C6" s="32" t="s">
        <v>718</v>
      </c>
      <c r="D6" s="32">
        <v>3</v>
      </c>
      <c r="E6" s="32">
        <v>24.5</v>
      </c>
      <c r="F6" s="32" t="s">
        <v>719</v>
      </c>
      <c r="G6" s="32" t="s">
        <v>4</v>
      </c>
      <c r="H6" s="32" t="s">
        <v>9</v>
      </c>
      <c r="I6" s="32" t="s">
        <v>6</v>
      </c>
      <c r="J6" s="32">
        <v>27.5</v>
      </c>
      <c r="K6" s="32" t="s">
        <v>720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 t="s">
        <v>4</v>
      </c>
      <c r="R6" s="32" t="s">
        <v>721</v>
      </c>
      <c r="S6" s="32" t="s">
        <v>722</v>
      </c>
      <c r="T6" s="32">
        <v>5</v>
      </c>
      <c r="U6" s="32">
        <v>4.55</v>
      </c>
      <c r="V6" s="32">
        <v>0.19892399999999999</v>
      </c>
      <c r="W6" s="32">
        <v>6.54</v>
      </c>
      <c r="X6" s="32">
        <v>741</v>
      </c>
      <c r="Y6" s="32" t="s">
        <v>705</v>
      </c>
      <c r="Z6" s="32" t="s">
        <v>4</v>
      </c>
      <c r="AA6" s="32" t="s">
        <v>4</v>
      </c>
      <c r="AB6" s="32" t="s">
        <v>4</v>
      </c>
      <c r="AC6" s="32" t="s">
        <v>4</v>
      </c>
      <c r="AD6" s="32" t="s">
        <v>4</v>
      </c>
    </row>
    <row r="7" spans="1:30">
      <c r="A7" s="32">
        <v>6229</v>
      </c>
      <c r="B7" s="32" t="s">
        <v>15</v>
      </c>
      <c r="C7" s="32" t="s">
        <v>718</v>
      </c>
      <c r="D7" s="32">
        <v>2</v>
      </c>
      <c r="E7" s="32">
        <v>31</v>
      </c>
      <c r="F7" s="32" t="s">
        <v>719</v>
      </c>
      <c r="G7" s="32" t="s">
        <v>4</v>
      </c>
      <c r="H7" s="32" t="s">
        <v>9</v>
      </c>
      <c r="I7" s="32" t="s">
        <v>6</v>
      </c>
      <c r="J7" s="32">
        <v>26.9</v>
      </c>
      <c r="K7" s="32" t="s">
        <v>720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 t="s">
        <v>4</v>
      </c>
      <c r="R7" s="32" t="s">
        <v>721</v>
      </c>
      <c r="S7" s="32" t="s">
        <v>722</v>
      </c>
      <c r="T7" s="32">
        <v>5.5</v>
      </c>
      <c r="U7" s="32">
        <v>6.23</v>
      </c>
      <c r="V7" s="32">
        <v>6.13347</v>
      </c>
      <c r="W7" s="32">
        <v>3.12</v>
      </c>
      <c r="X7" s="32">
        <v>835</v>
      </c>
      <c r="Y7" s="32" t="s">
        <v>723</v>
      </c>
      <c r="Z7" s="32" t="s">
        <v>4</v>
      </c>
      <c r="AA7" s="32" t="s">
        <v>4</v>
      </c>
      <c r="AB7" s="32" t="s">
        <v>4</v>
      </c>
      <c r="AC7" s="32" t="s">
        <v>4</v>
      </c>
      <c r="AD7" s="32" t="s">
        <v>729</v>
      </c>
    </row>
    <row r="8" spans="1:30">
      <c r="A8" s="32">
        <v>6234</v>
      </c>
      <c r="B8" s="32" t="s">
        <v>10</v>
      </c>
      <c r="C8" s="32" t="s">
        <v>718</v>
      </c>
      <c r="D8" s="32">
        <v>1</v>
      </c>
      <c r="E8" s="32">
        <v>20</v>
      </c>
      <c r="F8" s="32" t="s">
        <v>719</v>
      </c>
      <c r="G8" s="32" t="s">
        <v>4</v>
      </c>
      <c r="H8" s="32" t="s">
        <v>9</v>
      </c>
      <c r="I8" s="32" t="s">
        <v>6</v>
      </c>
      <c r="J8" s="32">
        <v>25.6</v>
      </c>
      <c r="K8" s="32" t="s">
        <v>720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 t="s">
        <v>4</v>
      </c>
      <c r="R8" s="32" t="s">
        <v>728</v>
      </c>
      <c r="S8" s="32" t="s">
        <v>722</v>
      </c>
      <c r="T8" s="32">
        <v>5.8</v>
      </c>
      <c r="U8" s="32">
        <v>6.89</v>
      </c>
      <c r="V8" s="49" t="s">
        <v>730</v>
      </c>
      <c r="W8" s="32">
        <v>3.77</v>
      </c>
      <c r="X8" s="32">
        <v>987</v>
      </c>
      <c r="Y8" s="32" t="s">
        <v>723</v>
      </c>
      <c r="Z8" s="32" t="s">
        <v>4</v>
      </c>
      <c r="AA8" s="32" t="s">
        <v>4</v>
      </c>
      <c r="AB8" s="32" t="s">
        <v>4</v>
      </c>
      <c r="AC8" s="32" t="s">
        <v>4</v>
      </c>
      <c r="AD8" s="32" t="s">
        <v>731</v>
      </c>
    </row>
    <row r="9" spans="1:30">
      <c r="A9" s="32">
        <v>6289</v>
      </c>
      <c r="B9" s="32" t="s">
        <v>14</v>
      </c>
      <c r="C9" s="32" t="s">
        <v>718</v>
      </c>
      <c r="D9" s="32">
        <v>2</v>
      </c>
      <c r="E9" s="32">
        <v>19</v>
      </c>
      <c r="F9" s="32" t="s">
        <v>719</v>
      </c>
      <c r="G9" s="32" t="s">
        <v>4</v>
      </c>
      <c r="H9" s="32" t="s">
        <v>5</v>
      </c>
      <c r="I9" s="32" t="s">
        <v>13</v>
      </c>
      <c r="J9" s="32">
        <v>38.299999999999997</v>
      </c>
      <c r="K9" s="32" t="s">
        <v>732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 t="s">
        <v>4</v>
      </c>
      <c r="R9" s="32" t="s">
        <v>721</v>
      </c>
      <c r="S9" s="32" t="s">
        <v>722</v>
      </c>
      <c r="T9" s="32" t="s">
        <v>4</v>
      </c>
      <c r="U9" s="32">
        <v>8.0500000000000007</v>
      </c>
      <c r="V9" s="32">
        <v>3.0966</v>
      </c>
      <c r="W9" s="32">
        <v>2.39</v>
      </c>
      <c r="X9" s="32">
        <v>1361</v>
      </c>
      <c r="Y9" s="32" t="s">
        <v>723</v>
      </c>
      <c r="Z9" s="32" t="s">
        <v>4</v>
      </c>
      <c r="AA9" s="32" t="s">
        <v>4</v>
      </c>
      <c r="AB9" s="32" t="s">
        <v>4</v>
      </c>
      <c r="AC9" s="32" t="s">
        <v>4</v>
      </c>
      <c r="AD9" s="32" t="s">
        <v>733</v>
      </c>
    </row>
    <row r="10" spans="1:30">
      <c r="A10" s="32">
        <v>6420</v>
      </c>
      <c r="B10" s="32" t="s">
        <v>7</v>
      </c>
      <c r="C10" s="32" t="s">
        <v>718</v>
      </c>
      <c r="D10" s="32">
        <v>1</v>
      </c>
      <c r="E10" s="32">
        <v>11.5</v>
      </c>
      <c r="F10" s="32" t="s">
        <v>734</v>
      </c>
      <c r="G10" s="32" t="s">
        <v>4</v>
      </c>
      <c r="H10" s="32" t="s">
        <v>5</v>
      </c>
      <c r="I10" s="32" t="s">
        <v>6</v>
      </c>
      <c r="J10" s="32">
        <v>15.4</v>
      </c>
      <c r="K10" s="32" t="s">
        <v>704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 t="s">
        <v>4</v>
      </c>
      <c r="R10" s="32" t="s">
        <v>721</v>
      </c>
      <c r="S10" s="32" t="s">
        <v>722</v>
      </c>
      <c r="T10" s="32">
        <v>5.2</v>
      </c>
      <c r="U10" s="32">
        <v>1.27</v>
      </c>
      <c r="V10" s="32" t="s">
        <v>4</v>
      </c>
      <c r="W10" s="32">
        <v>5.4</v>
      </c>
      <c r="X10" s="32">
        <v>1094</v>
      </c>
      <c r="Y10" s="32" t="s">
        <v>705</v>
      </c>
      <c r="Z10" s="32" t="s">
        <v>4</v>
      </c>
      <c r="AA10" s="32" t="s">
        <v>4</v>
      </c>
      <c r="AB10" s="32" t="s">
        <v>4</v>
      </c>
      <c r="AC10" s="32" t="s">
        <v>4</v>
      </c>
      <c r="AD10" s="32" t="s">
        <v>735</v>
      </c>
    </row>
    <row r="11" spans="1:30">
      <c r="A11" s="32">
        <v>6428</v>
      </c>
      <c r="B11" s="32" t="s">
        <v>22</v>
      </c>
      <c r="C11" s="32" t="s">
        <v>718</v>
      </c>
      <c r="D11" s="32">
        <v>4</v>
      </c>
      <c r="E11" s="32">
        <v>6.16</v>
      </c>
      <c r="F11" s="32" t="s">
        <v>734</v>
      </c>
      <c r="G11" s="32" t="s">
        <v>4</v>
      </c>
      <c r="H11" s="32" t="s">
        <v>5</v>
      </c>
      <c r="I11" s="32" t="s">
        <v>13</v>
      </c>
      <c r="J11" s="32">
        <v>22.6</v>
      </c>
      <c r="K11" s="32" t="s">
        <v>732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 t="s">
        <v>4</v>
      </c>
      <c r="R11" s="32" t="s">
        <v>721</v>
      </c>
      <c r="S11" s="32" t="s">
        <v>722</v>
      </c>
      <c r="T11" s="32">
        <v>5.8</v>
      </c>
      <c r="U11" s="32">
        <v>12.59</v>
      </c>
      <c r="V11" s="32" t="s">
        <v>4</v>
      </c>
      <c r="W11" s="32">
        <v>2.0699999999999998</v>
      </c>
      <c r="X11" s="32">
        <v>952</v>
      </c>
      <c r="Y11" s="32" t="s">
        <v>705</v>
      </c>
      <c r="Z11" s="32" t="s">
        <v>4</v>
      </c>
      <c r="AA11" s="32" t="s">
        <v>4</v>
      </c>
      <c r="AB11" s="32" t="s">
        <v>4</v>
      </c>
      <c r="AC11" s="32" t="s">
        <v>4</v>
      </c>
      <c r="AD11" s="32" t="s">
        <v>736</v>
      </c>
    </row>
    <row r="12" spans="1:30">
      <c r="A12" s="32">
        <v>6447</v>
      </c>
      <c r="B12" s="32" t="s">
        <v>12</v>
      </c>
      <c r="C12" s="32" t="s">
        <v>718</v>
      </c>
      <c r="D12" s="32">
        <v>2</v>
      </c>
      <c r="E12" s="32">
        <v>8</v>
      </c>
      <c r="F12" s="32" t="s">
        <v>734</v>
      </c>
      <c r="G12" s="32" t="s">
        <v>4</v>
      </c>
      <c r="H12" s="32" t="s">
        <v>5</v>
      </c>
      <c r="I12" s="32" t="s">
        <v>6</v>
      </c>
      <c r="J12" s="32">
        <v>16.3</v>
      </c>
      <c r="K12" s="32" t="s">
        <v>704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 t="s">
        <v>4</v>
      </c>
      <c r="R12" s="32" t="s">
        <v>721</v>
      </c>
      <c r="S12" s="32" t="s">
        <v>722</v>
      </c>
      <c r="T12" s="32">
        <v>5.0999999999999996</v>
      </c>
      <c r="U12" s="32">
        <v>4.6100000000000003</v>
      </c>
      <c r="V12" s="32">
        <v>0.99984200000000001</v>
      </c>
      <c r="W12" s="32">
        <v>9.44</v>
      </c>
      <c r="X12" s="32">
        <v>602</v>
      </c>
      <c r="Y12" s="32" t="s">
        <v>723</v>
      </c>
      <c r="Z12" s="32" t="s">
        <v>4</v>
      </c>
      <c r="AA12" s="32" t="s">
        <v>4</v>
      </c>
      <c r="AB12" s="32" t="s">
        <v>4</v>
      </c>
      <c r="AC12" s="32" t="s">
        <v>4</v>
      </c>
      <c r="AD12" s="32" t="s">
        <v>737</v>
      </c>
    </row>
    <row r="13" spans="1:30">
      <c r="A13" s="32">
        <v>6488</v>
      </c>
      <c r="B13" s="32" t="s">
        <v>11</v>
      </c>
      <c r="C13" s="32" t="s">
        <v>718</v>
      </c>
      <c r="D13" s="32">
        <v>1</v>
      </c>
      <c r="E13" s="32">
        <v>4.5999999999999996</v>
      </c>
      <c r="F13" s="32" t="s">
        <v>734</v>
      </c>
      <c r="G13" s="32" t="s">
        <v>4</v>
      </c>
      <c r="H13" s="32" t="s">
        <v>9</v>
      </c>
      <c r="I13" s="32" t="s">
        <v>6</v>
      </c>
      <c r="J13" s="32">
        <v>16.8</v>
      </c>
      <c r="K13" s="32" t="s">
        <v>720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 t="s">
        <v>4</v>
      </c>
      <c r="R13" s="32" t="s">
        <v>721</v>
      </c>
      <c r="S13" s="32" t="s">
        <v>722</v>
      </c>
      <c r="T13" s="32">
        <v>5.6</v>
      </c>
      <c r="U13" s="32">
        <v>5.21</v>
      </c>
      <c r="V13" s="32">
        <v>1.4479199999999999E-3</v>
      </c>
      <c r="W13" s="32">
        <v>5.0599999999999996</v>
      </c>
      <c r="X13" s="32">
        <v>823</v>
      </c>
      <c r="Y13" s="32" t="s">
        <v>723</v>
      </c>
      <c r="Z13" s="32" t="s">
        <v>4</v>
      </c>
      <c r="AA13" s="32" t="s">
        <v>4</v>
      </c>
      <c r="AB13" s="32" t="s">
        <v>4</v>
      </c>
      <c r="AC13" s="32" t="s">
        <v>4</v>
      </c>
      <c r="AD13" s="32" t="s">
        <v>738</v>
      </c>
    </row>
    <row r="14" spans="1:30">
      <c r="A14" s="32">
        <v>6509</v>
      </c>
      <c r="B14" s="32" t="s">
        <v>8</v>
      </c>
      <c r="C14" s="32" t="s">
        <v>718</v>
      </c>
      <c r="D14" s="32">
        <v>1</v>
      </c>
      <c r="E14" s="32">
        <v>18.7</v>
      </c>
      <c r="F14" s="32" t="s">
        <v>719</v>
      </c>
      <c r="G14" s="32" t="s">
        <v>4</v>
      </c>
      <c r="H14" s="32" t="s">
        <v>5</v>
      </c>
      <c r="I14" s="32" t="s">
        <v>6</v>
      </c>
      <c r="J14" s="32">
        <v>25.8</v>
      </c>
      <c r="K14" s="32" t="s">
        <v>704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 t="s">
        <v>4</v>
      </c>
      <c r="R14" s="32" t="s">
        <v>721</v>
      </c>
      <c r="S14" s="32" t="s">
        <v>739</v>
      </c>
      <c r="T14" s="32">
        <v>5.4</v>
      </c>
      <c r="U14" s="32">
        <v>2.21</v>
      </c>
      <c r="V14" s="49" t="s">
        <v>740</v>
      </c>
      <c r="W14" s="32">
        <v>3.63</v>
      </c>
      <c r="X14" s="32">
        <v>1140</v>
      </c>
      <c r="Y14" s="32" t="s">
        <v>723</v>
      </c>
      <c r="Z14" s="32" t="s">
        <v>4</v>
      </c>
      <c r="AA14" s="32" t="s">
        <v>4</v>
      </c>
      <c r="AB14" s="32" t="s">
        <v>4</v>
      </c>
      <c r="AC14" s="32" t="s">
        <v>4</v>
      </c>
      <c r="AD14" s="32" t="s">
        <v>741</v>
      </c>
    </row>
    <row r="15" spans="1:30">
      <c r="A15" s="32">
        <v>6531</v>
      </c>
      <c r="B15" s="32" t="s">
        <v>17</v>
      </c>
      <c r="C15" s="32" t="s">
        <v>718</v>
      </c>
      <c r="D15" s="32">
        <v>2</v>
      </c>
      <c r="E15" s="32">
        <v>19.3</v>
      </c>
      <c r="F15" s="32" t="s">
        <v>719</v>
      </c>
      <c r="G15" s="32" t="s">
        <v>4</v>
      </c>
      <c r="H15" s="32" t="s">
        <v>9</v>
      </c>
      <c r="I15" s="32" t="s">
        <v>16</v>
      </c>
      <c r="J15" s="32">
        <v>30</v>
      </c>
      <c r="K15" s="32" t="s">
        <v>720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 t="s">
        <v>4</v>
      </c>
      <c r="R15" s="32" t="s">
        <v>721</v>
      </c>
      <c r="S15" s="32" t="s">
        <v>722</v>
      </c>
      <c r="T15" s="32">
        <v>5.5</v>
      </c>
      <c r="U15" s="32">
        <v>26.53</v>
      </c>
      <c r="V15" s="32">
        <v>0.13341600000000001</v>
      </c>
      <c r="W15" s="32">
        <v>3.9</v>
      </c>
      <c r="X15" s="32">
        <v>1242</v>
      </c>
      <c r="Y15" s="32" t="s">
        <v>723</v>
      </c>
      <c r="Z15" s="32" t="s">
        <v>4</v>
      </c>
      <c r="AA15" s="32" t="s">
        <v>4</v>
      </c>
      <c r="AB15" s="32" t="s">
        <v>4</v>
      </c>
      <c r="AC15" s="32" t="s">
        <v>4</v>
      </c>
      <c r="AD15" s="32" t="s">
        <v>742</v>
      </c>
    </row>
    <row r="16" spans="1:30">
      <c r="A16" s="32">
        <v>6547</v>
      </c>
      <c r="B16" s="32" t="s">
        <v>23</v>
      </c>
      <c r="C16" s="32" t="s">
        <v>718</v>
      </c>
      <c r="D16" s="32">
        <v>4</v>
      </c>
      <c r="E16" s="32">
        <v>6.64</v>
      </c>
      <c r="F16" s="32" t="s">
        <v>734</v>
      </c>
      <c r="G16" s="32" t="s">
        <v>4</v>
      </c>
      <c r="H16" s="32" t="s">
        <v>9</v>
      </c>
      <c r="I16" s="32" t="s">
        <v>13</v>
      </c>
      <c r="J16" s="32">
        <v>24.8</v>
      </c>
      <c r="K16" s="32" t="s">
        <v>732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 t="s">
        <v>4</v>
      </c>
      <c r="R16" s="32" t="s">
        <v>721</v>
      </c>
      <c r="S16" s="32" t="s">
        <v>722</v>
      </c>
      <c r="T16" s="32">
        <v>5.5</v>
      </c>
      <c r="U16" s="32">
        <v>3.89</v>
      </c>
      <c r="V16" s="32">
        <v>0.150338</v>
      </c>
      <c r="W16" s="32">
        <v>9.32</v>
      </c>
      <c r="X16" s="32">
        <v>1088</v>
      </c>
      <c r="Y16" s="32" t="s">
        <v>705</v>
      </c>
      <c r="Z16" s="32" t="s">
        <v>4</v>
      </c>
      <c r="AA16" s="32" t="s">
        <v>4</v>
      </c>
      <c r="AB16" s="32" t="s">
        <v>4</v>
      </c>
      <c r="AC16" s="32" t="s">
        <v>4</v>
      </c>
      <c r="AD16" s="32" t="s">
        <v>743</v>
      </c>
    </row>
    <row r="17" spans="1:30">
      <c r="A17" s="32">
        <v>6044</v>
      </c>
      <c r="B17" s="32" t="s">
        <v>29</v>
      </c>
      <c r="C17" s="32" t="s">
        <v>25</v>
      </c>
      <c r="D17" s="32">
        <v>2</v>
      </c>
      <c r="E17" s="32">
        <v>41.4</v>
      </c>
      <c r="F17" s="32" t="s">
        <v>719</v>
      </c>
      <c r="G17" s="32" t="s">
        <v>4</v>
      </c>
      <c r="H17" s="32" t="s">
        <v>5</v>
      </c>
      <c r="I17" s="32" t="s">
        <v>16</v>
      </c>
      <c r="J17" s="32">
        <v>27.4</v>
      </c>
      <c r="K17" s="32" t="s">
        <v>720</v>
      </c>
      <c r="L17" s="32">
        <v>1</v>
      </c>
      <c r="M17" s="32">
        <v>1</v>
      </c>
      <c r="N17" s="32">
        <v>0</v>
      </c>
      <c r="O17" s="32">
        <v>0</v>
      </c>
      <c r="P17" s="32">
        <v>0</v>
      </c>
      <c r="Q17" s="32" t="s">
        <v>4</v>
      </c>
      <c r="R17" s="32" t="s">
        <v>721</v>
      </c>
      <c r="S17" s="32" t="s">
        <v>722</v>
      </c>
      <c r="T17" s="32" t="s">
        <v>4</v>
      </c>
      <c r="U17" s="32">
        <v>13.55</v>
      </c>
      <c r="V17" s="49" t="s">
        <v>744</v>
      </c>
      <c r="W17" s="32" t="s">
        <v>4</v>
      </c>
      <c r="X17" s="32">
        <v>1880</v>
      </c>
      <c r="Y17" s="32" t="s">
        <v>725</v>
      </c>
      <c r="Z17" s="32">
        <v>748.12735707144805</v>
      </c>
      <c r="AA17" s="32">
        <v>0</v>
      </c>
      <c r="AB17" s="32">
        <v>0</v>
      </c>
      <c r="AC17" s="32">
        <v>0</v>
      </c>
      <c r="AD17" s="32" t="s">
        <v>4</v>
      </c>
    </row>
    <row r="18" spans="1:30">
      <c r="A18" s="32">
        <v>6090</v>
      </c>
      <c r="B18" s="32" t="s">
        <v>30</v>
      </c>
      <c r="C18" s="32" t="s">
        <v>25</v>
      </c>
      <c r="D18" s="32">
        <v>4</v>
      </c>
      <c r="E18" s="32">
        <v>2.2000000000000002</v>
      </c>
      <c r="F18" s="32" t="s">
        <v>734</v>
      </c>
      <c r="G18" s="32" t="s">
        <v>4</v>
      </c>
      <c r="H18" s="32" t="s">
        <v>5</v>
      </c>
      <c r="I18" s="32" t="s">
        <v>16</v>
      </c>
      <c r="J18" s="32">
        <v>18.8</v>
      </c>
      <c r="K18" s="32" t="s">
        <v>720</v>
      </c>
      <c r="L18" s="32">
        <v>1</v>
      </c>
      <c r="M18" s="32">
        <v>1</v>
      </c>
      <c r="N18" s="32">
        <v>0</v>
      </c>
      <c r="O18" s="32">
        <v>0</v>
      </c>
      <c r="P18" s="32">
        <v>0</v>
      </c>
      <c r="Q18" s="32" t="s">
        <v>4</v>
      </c>
      <c r="R18" s="32" t="s">
        <v>721</v>
      </c>
      <c r="S18" s="32" t="s">
        <v>722</v>
      </c>
      <c r="T18" s="32" t="s">
        <v>4</v>
      </c>
      <c r="U18" s="32">
        <v>5.34</v>
      </c>
      <c r="V18" s="32">
        <v>4.84938</v>
      </c>
      <c r="W18" s="32">
        <v>4.32</v>
      </c>
      <c r="X18" s="32">
        <v>1034</v>
      </c>
      <c r="Y18" s="32" t="s">
        <v>723</v>
      </c>
      <c r="Z18" s="32">
        <v>490</v>
      </c>
      <c r="AA18" s="32">
        <v>0</v>
      </c>
      <c r="AB18" s="32">
        <v>0</v>
      </c>
      <c r="AC18" s="32">
        <v>0</v>
      </c>
      <c r="AD18" s="32" t="s">
        <v>745</v>
      </c>
    </row>
    <row r="19" spans="1:30">
      <c r="A19" s="32">
        <v>6123</v>
      </c>
      <c r="B19" s="32" t="s">
        <v>31</v>
      </c>
      <c r="C19" s="32" t="s">
        <v>25</v>
      </c>
      <c r="D19" s="32">
        <v>3</v>
      </c>
      <c r="E19" s="32">
        <v>23.2</v>
      </c>
      <c r="F19" s="32" t="s">
        <v>719</v>
      </c>
      <c r="G19" s="32" t="s">
        <v>4</v>
      </c>
      <c r="H19" s="32" t="s">
        <v>9</v>
      </c>
      <c r="I19" s="32" t="s">
        <v>6</v>
      </c>
      <c r="J19" s="32">
        <v>17.600000000000001</v>
      </c>
      <c r="K19" s="32" t="s">
        <v>746</v>
      </c>
      <c r="L19" s="32">
        <v>1</v>
      </c>
      <c r="M19" s="32">
        <v>1</v>
      </c>
      <c r="N19" s="32">
        <v>0</v>
      </c>
      <c r="O19" s="32">
        <v>0</v>
      </c>
      <c r="P19" s="32">
        <v>0</v>
      </c>
      <c r="Q19" s="32" t="s">
        <v>4</v>
      </c>
      <c r="R19" s="32" t="s">
        <v>721</v>
      </c>
      <c r="S19" s="32" t="s">
        <v>739</v>
      </c>
      <c r="T19" s="32">
        <v>5.4</v>
      </c>
      <c r="U19" s="32">
        <v>2.0099999999999998</v>
      </c>
      <c r="V19" s="32">
        <v>2.8145799999999999</v>
      </c>
      <c r="W19" s="32">
        <v>3.55</v>
      </c>
      <c r="X19" s="32">
        <v>1133</v>
      </c>
      <c r="Y19" s="32" t="s">
        <v>723</v>
      </c>
      <c r="Z19" s="32">
        <v>32</v>
      </c>
      <c r="AA19" s="32">
        <v>0</v>
      </c>
      <c r="AB19" s="32">
        <v>0</v>
      </c>
      <c r="AC19" s="32">
        <v>0</v>
      </c>
      <c r="AD19" s="32" t="s">
        <v>4</v>
      </c>
    </row>
    <row r="20" spans="1:30">
      <c r="A20" s="32">
        <v>6147</v>
      </c>
      <c r="B20" s="32" t="s">
        <v>32</v>
      </c>
      <c r="C20" s="32" t="s">
        <v>25</v>
      </c>
      <c r="D20" s="32">
        <v>4</v>
      </c>
      <c r="E20" s="32">
        <v>23.8</v>
      </c>
      <c r="F20" s="32" t="s">
        <v>719</v>
      </c>
      <c r="G20" s="32" t="s">
        <v>4</v>
      </c>
      <c r="H20" s="32" t="s">
        <v>9</v>
      </c>
      <c r="I20" s="32" t="s">
        <v>6</v>
      </c>
      <c r="J20" s="32">
        <v>32.9</v>
      </c>
      <c r="K20" s="32" t="s">
        <v>732</v>
      </c>
      <c r="L20" s="32">
        <v>1</v>
      </c>
      <c r="M20" s="32">
        <v>1</v>
      </c>
      <c r="N20" s="32">
        <v>0</v>
      </c>
      <c r="O20" s="32">
        <v>0</v>
      </c>
      <c r="P20" s="32">
        <v>0</v>
      </c>
      <c r="Q20" s="32" t="s">
        <v>4</v>
      </c>
      <c r="R20" s="32" t="s">
        <v>721</v>
      </c>
      <c r="S20" s="32" t="s">
        <v>722</v>
      </c>
      <c r="T20" s="32">
        <v>5.5</v>
      </c>
      <c r="U20" s="32">
        <v>3.19</v>
      </c>
      <c r="V20" s="32">
        <v>23.4634</v>
      </c>
      <c r="W20" s="32">
        <v>2.65</v>
      </c>
      <c r="X20" s="32">
        <v>988</v>
      </c>
      <c r="Y20" s="32" t="s">
        <v>723</v>
      </c>
      <c r="Z20" s="32">
        <v>290.48306626089499</v>
      </c>
      <c r="AA20" s="32">
        <v>0</v>
      </c>
      <c r="AB20" s="32">
        <v>0</v>
      </c>
      <c r="AC20" s="32">
        <v>0</v>
      </c>
      <c r="AD20" s="32" t="s">
        <v>747</v>
      </c>
    </row>
    <row r="21" spans="1:30">
      <c r="A21" s="32">
        <v>6151</v>
      </c>
      <c r="B21" s="32" t="s">
        <v>33</v>
      </c>
      <c r="C21" s="32" t="s">
        <v>25</v>
      </c>
      <c r="D21" s="32">
        <v>2</v>
      </c>
      <c r="E21" s="32">
        <v>30</v>
      </c>
      <c r="F21" s="32" t="s">
        <v>719</v>
      </c>
      <c r="G21" s="32" t="s">
        <v>4</v>
      </c>
      <c r="H21" s="32" t="s">
        <v>5</v>
      </c>
      <c r="I21" s="32" t="s">
        <v>6</v>
      </c>
      <c r="J21" s="32">
        <v>24.2</v>
      </c>
      <c r="K21" s="32" t="s">
        <v>704</v>
      </c>
      <c r="L21" s="32">
        <v>1</v>
      </c>
      <c r="M21" s="32">
        <v>1</v>
      </c>
      <c r="N21" s="32">
        <v>0</v>
      </c>
      <c r="O21" s="32">
        <v>0</v>
      </c>
      <c r="P21" s="32">
        <v>0</v>
      </c>
      <c r="Q21" s="32" t="s">
        <v>4</v>
      </c>
      <c r="R21" s="32" t="s">
        <v>728</v>
      </c>
      <c r="S21" s="32" t="s">
        <v>722</v>
      </c>
      <c r="T21" s="32" t="s">
        <v>4</v>
      </c>
      <c r="U21" s="32">
        <v>5.49</v>
      </c>
      <c r="V21" s="32" t="s">
        <v>4</v>
      </c>
      <c r="W21" s="32">
        <v>2.16</v>
      </c>
      <c r="X21" s="32">
        <v>911</v>
      </c>
      <c r="Y21" s="32" t="s">
        <v>705</v>
      </c>
      <c r="Z21" s="32">
        <v>53.261288796078098</v>
      </c>
      <c r="AA21" s="32">
        <v>0</v>
      </c>
      <c r="AB21" s="32">
        <v>0</v>
      </c>
      <c r="AC21" s="32">
        <v>0</v>
      </c>
      <c r="AD21" s="32" t="s">
        <v>748</v>
      </c>
    </row>
    <row r="22" spans="1:30">
      <c r="A22" s="32">
        <v>6171</v>
      </c>
      <c r="B22" s="32" t="s">
        <v>34</v>
      </c>
      <c r="C22" s="32" t="s">
        <v>25</v>
      </c>
      <c r="D22" s="32">
        <v>1</v>
      </c>
      <c r="E22" s="32">
        <v>4.4000000000000004</v>
      </c>
      <c r="F22" s="32" t="s">
        <v>734</v>
      </c>
      <c r="G22" s="32" t="s">
        <v>4</v>
      </c>
      <c r="H22" s="32" t="s">
        <v>9</v>
      </c>
      <c r="I22" s="32" t="s">
        <v>6</v>
      </c>
      <c r="J22" s="32">
        <v>14.8</v>
      </c>
      <c r="K22" s="32" t="s">
        <v>704</v>
      </c>
      <c r="L22" s="32">
        <v>1</v>
      </c>
      <c r="M22" s="32">
        <v>1</v>
      </c>
      <c r="N22" s="32">
        <v>0</v>
      </c>
      <c r="O22" s="32">
        <v>0</v>
      </c>
      <c r="P22" s="32">
        <v>0</v>
      </c>
      <c r="Q22" s="32" t="s">
        <v>4</v>
      </c>
      <c r="R22" s="32" t="s">
        <v>721</v>
      </c>
      <c r="S22" s="32" t="s">
        <v>722</v>
      </c>
      <c r="T22" s="32" t="s">
        <v>4</v>
      </c>
      <c r="U22" s="32">
        <v>8.9499999999999993</v>
      </c>
      <c r="V22" s="32">
        <v>26.799399999999999</v>
      </c>
      <c r="W22" s="32">
        <v>3.98</v>
      </c>
      <c r="X22" s="32">
        <v>1025</v>
      </c>
      <c r="Y22" s="32" t="s">
        <v>705</v>
      </c>
      <c r="Z22" s="32">
        <v>34.101567449627503</v>
      </c>
      <c r="AA22" s="32">
        <v>0</v>
      </c>
      <c r="AB22" s="32">
        <v>0</v>
      </c>
      <c r="AC22" s="32">
        <v>0</v>
      </c>
      <c r="AD22" s="32" t="s">
        <v>4</v>
      </c>
    </row>
    <row r="23" spans="1:30">
      <c r="A23" s="32">
        <v>6181</v>
      </c>
      <c r="B23" s="32" t="s">
        <v>35</v>
      </c>
      <c r="C23" s="32" t="s">
        <v>25</v>
      </c>
      <c r="D23" s="32">
        <v>3</v>
      </c>
      <c r="E23" s="32">
        <v>31.9</v>
      </c>
      <c r="F23" s="32" t="s">
        <v>719</v>
      </c>
      <c r="G23" s="32" t="s">
        <v>4</v>
      </c>
      <c r="H23" s="32" t="s">
        <v>5</v>
      </c>
      <c r="I23" s="32" t="s">
        <v>6</v>
      </c>
      <c r="J23" s="32">
        <v>21.9</v>
      </c>
      <c r="K23" s="32" t="s">
        <v>704</v>
      </c>
      <c r="L23" s="32">
        <v>1</v>
      </c>
      <c r="M23" s="32">
        <v>1</v>
      </c>
      <c r="N23" s="32">
        <v>0</v>
      </c>
      <c r="O23" s="32">
        <v>0</v>
      </c>
      <c r="P23" s="32">
        <v>0</v>
      </c>
      <c r="Q23" s="32" t="s">
        <v>4</v>
      </c>
      <c r="R23" s="32" t="s">
        <v>728</v>
      </c>
      <c r="S23" s="32" t="s">
        <v>722</v>
      </c>
      <c r="T23" s="32" t="s">
        <v>4</v>
      </c>
      <c r="U23" s="32">
        <v>0.06</v>
      </c>
      <c r="V23" s="32">
        <v>29.393699999999999</v>
      </c>
      <c r="W23" s="32">
        <v>2.41</v>
      </c>
      <c r="X23" s="32">
        <v>759</v>
      </c>
      <c r="Y23" s="32" t="s">
        <v>723</v>
      </c>
      <c r="Z23" s="32">
        <v>566</v>
      </c>
      <c r="AA23" s="32">
        <v>0</v>
      </c>
      <c r="AB23" s="32">
        <v>0</v>
      </c>
      <c r="AC23" s="32">
        <v>0</v>
      </c>
      <c r="AD23" s="32" t="s">
        <v>749</v>
      </c>
    </row>
    <row r="24" spans="1:30">
      <c r="A24" s="32">
        <v>6301</v>
      </c>
      <c r="B24" s="32" t="s">
        <v>36</v>
      </c>
      <c r="C24" s="32" t="s">
        <v>25</v>
      </c>
      <c r="D24" s="32">
        <v>1</v>
      </c>
      <c r="E24" s="32">
        <v>26</v>
      </c>
      <c r="F24" s="32" t="s">
        <v>719</v>
      </c>
      <c r="G24" s="32" t="s">
        <v>4</v>
      </c>
      <c r="H24" s="32" t="s">
        <v>5</v>
      </c>
      <c r="I24" s="32" t="s">
        <v>13</v>
      </c>
      <c r="J24" s="32">
        <v>32.1</v>
      </c>
      <c r="K24" s="32" t="s">
        <v>732</v>
      </c>
      <c r="L24" s="32">
        <v>1</v>
      </c>
      <c r="M24" s="32">
        <v>1</v>
      </c>
      <c r="N24" s="32">
        <v>0</v>
      </c>
      <c r="O24" s="32">
        <v>0</v>
      </c>
      <c r="P24" s="32">
        <v>0</v>
      </c>
      <c r="Q24" s="32" t="s">
        <v>4</v>
      </c>
      <c r="R24" s="32" t="s">
        <v>721</v>
      </c>
      <c r="S24" s="32" t="s">
        <v>722</v>
      </c>
      <c r="T24" s="32">
        <v>5.5</v>
      </c>
      <c r="U24" s="32">
        <v>3.92</v>
      </c>
      <c r="V24" s="49" t="s">
        <v>750</v>
      </c>
      <c r="W24" s="32">
        <v>3.16</v>
      </c>
      <c r="X24" s="32">
        <v>1070</v>
      </c>
      <c r="Y24" s="32" t="s">
        <v>723</v>
      </c>
      <c r="Z24" s="32">
        <v>86.371772079233196</v>
      </c>
      <c r="AA24" s="32">
        <v>0</v>
      </c>
      <c r="AB24" s="32">
        <v>0</v>
      </c>
      <c r="AC24" s="32">
        <v>0</v>
      </c>
      <c r="AD24" s="32" t="s">
        <v>751</v>
      </c>
    </row>
    <row r="25" spans="1:30">
      <c r="A25" s="32">
        <v>6303</v>
      </c>
      <c r="B25" s="32" t="s">
        <v>37</v>
      </c>
      <c r="C25" s="32" t="s">
        <v>25</v>
      </c>
      <c r="D25" s="32">
        <v>4</v>
      </c>
      <c r="E25" s="32">
        <v>22</v>
      </c>
      <c r="F25" s="32" t="s">
        <v>719</v>
      </c>
      <c r="G25" s="32" t="s">
        <v>4</v>
      </c>
      <c r="H25" s="32" t="s">
        <v>5</v>
      </c>
      <c r="I25" s="32" t="s">
        <v>6</v>
      </c>
      <c r="J25" s="32">
        <v>31.9</v>
      </c>
      <c r="K25" s="32" t="s">
        <v>732</v>
      </c>
      <c r="L25" s="32">
        <v>1</v>
      </c>
      <c r="M25" s="32">
        <v>1</v>
      </c>
      <c r="N25" s="32">
        <v>0</v>
      </c>
      <c r="O25" s="32">
        <v>0</v>
      </c>
      <c r="P25" s="32">
        <v>0</v>
      </c>
      <c r="Q25" s="32" t="s">
        <v>4</v>
      </c>
      <c r="R25" s="32" t="s">
        <v>728</v>
      </c>
      <c r="S25" s="32" t="s">
        <v>722</v>
      </c>
      <c r="T25" s="32">
        <v>5.4</v>
      </c>
      <c r="U25" s="32">
        <v>3.03</v>
      </c>
      <c r="V25" s="32">
        <v>1.2613300000000001</v>
      </c>
      <c r="W25" s="32">
        <v>3.3</v>
      </c>
      <c r="X25" s="32">
        <v>1034</v>
      </c>
      <c r="Y25" s="32" t="s">
        <v>723</v>
      </c>
      <c r="Z25" s="32">
        <v>27.103379871768301</v>
      </c>
      <c r="AA25" s="32">
        <v>0</v>
      </c>
      <c r="AB25" s="32">
        <v>0</v>
      </c>
      <c r="AC25" s="32">
        <v>0</v>
      </c>
      <c r="AD25" s="32" t="s">
        <v>752</v>
      </c>
    </row>
    <row r="26" spans="1:30">
      <c r="A26" s="32">
        <v>6310</v>
      </c>
      <c r="B26" s="32" t="s">
        <v>38</v>
      </c>
      <c r="C26" s="32" t="s">
        <v>25</v>
      </c>
      <c r="D26" s="32">
        <v>2</v>
      </c>
      <c r="E26" s="32">
        <v>28</v>
      </c>
      <c r="F26" s="32" t="s">
        <v>719</v>
      </c>
      <c r="G26" s="32" t="s">
        <v>4</v>
      </c>
      <c r="H26" s="32" t="s">
        <v>9</v>
      </c>
      <c r="I26" s="32" t="s">
        <v>16</v>
      </c>
      <c r="J26" s="32">
        <v>22.4</v>
      </c>
      <c r="K26" s="32" t="s">
        <v>704</v>
      </c>
      <c r="L26" s="32">
        <v>1</v>
      </c>
      <c r="M26" s="32">
        <v>1</v>
      </c>
      <c r="N26" s="32">
        <v>0</v>
      </c>
      <c r="O26" s="32">
        <v>0</v>
      </c>
      <c r="P26" s="32">
        <v>0</v>
      </c>
      <c r="Q26" s="32" t="s">
        <v>4</v>
      </c>
      <c r="R26" s="32" t="s">
        <v>721</v>
      </c>
      <c r="S26" s="32" t="s">
        <v>722</v>
      </c>
      <c r="T26" s="32" t="s">
        <v>4</v>
      </c>
      <c r="U26" s="32">
        <v>10.54</v>
      </c>
      <c r="V26" s="32" t="s">
        <v>4</v>
      </c>
      <c r="W26" s="32">
        <v>15.59</v>
      </c>
      <c r="X26" s="32">
        <v>1232</v>
      </c>
      <c r="Y26" s="32" t="s">
        <v>705</v>
      </c>
      <c r="Z26" s="32">
        <v>1067.6565875479</v>
      </c>
      <c r="AA26" s="32">
        <v>0</v>
      </c>
      <c r="AB26" s="32">
        <v>0</v>
      </c>
      <c r="AC26" s="32">
        <v>0</v>
      </c>
      <c r="AD26" s="32" t="s">
        <v>753</v>
      </c>
    </row>
    <row r="27" spans="1:30">
      <c r="A27" s="32">
        <v>6314</v>
      </c>
      <c r="B27" s="32" t="s">
        <v>39</v>
      </c>
      <c r="C27" s="32" t="s">
        <v>25</v>
      </c>
      <c r="D27" s="32">
        <v>3</v>
      </c>
      <c r="E27" s="32">
        <v>21</v>
      </c>
      <c r="F27" s="32" t="s">
        <v>719</v>
      </c>
      <c r="G27" s="32" t="s">
        <v>4</v>
      </c>
      <c r="H27" s="32" t="s">
        <v>5</v>
      </c>
      <c r="I27" s="32" t="s">
        <v>6</v>
      </c>
      <c r="J27" s="32">
        <v>23.8</v>
      </c>
      <c r="K27" s="32" t="s">
        <v>704</v>
      </c>
      <c r="L27" s="32">
        <v>1</v>
      </c>
      <c r="M27" s="32">
        <v>1</v>
      </c>
      <c r="N27" s="32">
        <v>0</v>
      </c>
      <c r="O27" s="32">
        <v>0</v>
      </c>
      <c r="P27" s="32">
        <v>0</v>
      </c>
      <c r="Q27" s="32" t="s">
        <v>4</v>
      </c>
      <c r="R27" s="32" t="s">
        <v>728</v>
      </c>
      <c r="S27" s="32" t="s">
        <v>722</v>
      </c>
      <c r="T27" s="32" t="s">
        <v>4</v>
      </c>
      <c r="U27" s="32">
        <v>1.49</v>
      </c>
      <c r="V27" s="32">
        <v>49.136299999999999</v>
      </c>
      <c r="W27" s="32">
        <v>1.88</v>
      </c>
      <c r="X27" s="32">
        <v>826</v>
      </c>
      <c r="Y27" s="32" t="s">
        <v>723</v>
      </c>
      <c r="Z27" s="32">
        <v>222.74937776567199</v>
      </c>
      <c r="AA27" s="32">
        <v>0</v>
      </c>
      <c r="AB27" s="32">
        <v>0</v>
      </c>
      <c r="AC27" s="32">
        <v>0</v>
      </c>
      <c r="AD27" s="32" t="s">
        <v>754</v>
      </c>
    </row>
    <row r="28" spans="1:30">
      <c r="A28" s="32">
        <v>6347</v>
      </c>
      <c r="B28" s="32" t="s">
        <v>40</v>
      </c>
      <c r="C28" s="32" t="s">
        <v>25</v>
      </c>
      <c r="D28" s="32">
        <v>2</v>
      </c>
      <c r="E28" s="32">
        <v>8.5</v>
      </c>
      <c r="F28" s="32" t="s">
        <v>734</v>
      </c>
      <c r="G28" s="32" t="s">
        <v>4</v>
      </c>
      <c r="H28" s="32" t="s">
        <v>5</v>
      </c>
      <c r="I28" s="32" t="s">
        <v>6</v>
      </c>
      <c r="J28" s="32">
        <v>19.5</v>
      </c>
      <c r="K28" s="32" t="s">
        <v>720</v>
      </c>
      <c r="L28" s="32">
        <v>1</v>
      </c>
      <c r="M28" s="32">
        <v>0</v>
      </c>
      <c r="N28" s="32">
        <v>0</v>
      </c>
      <c r="O28" s="32">
        <v>1</v>
      </c>
      <c r="P28" s="32">
        <v>0</v>
      </c>
      <c r="Q28" s="32" t="s">
        <v>4</v>
      </c>
      <c r="R28" s="32" t="s">
        <v>721</v>
      </c>
      <c r="S28" s="32" t="s">
        <v>722</v>
      </c>
      <c r="T28" s="32" t="s">
        <v>4</v>
      </c>
      <c r="U28" s="32">
        <v>3.26</v>
      </c>
      <c r="V28" s="32">
        <v>2.4227099999999998E-3</v>
      </c>
      <c r="W28" s="32">
        <v>6.2</v>
      </c>
      <c r="X28" s="32">
        <v>1099</v>
      </c>
      <c r="Y28" s="32" t="s">
        <v>723</v>
      </c>
      <c r="Z28" s="32">
        <v>0</v>
      </c>
      <c r="AA28" s="32">
        <v>0</v>
      </c>
      <c r="AB28" s="32">
        <v>1.25078173858662</v>
      </c>
      <c r="AC28" s="32">
        <v>0</v>
      </c>
      <c r="AD28" s="32" t="s">
        <v>755</v>
      </c>
    </row>
    <row r="29" spans="1:30">
      <c r="A29" s="32">
        <v>6397</v>
      </c>
      <c r="B29" s="32" t="s">
        <v>41</v>
      </c>
      <c r="C29" s="32" t="s">
        <v>25</v>
      </c>
      <c r="D29" s="32">
        <v>1</v>
      </c>
      <c r="E29" s="32">
        <v>21.2</v>
      </c>
      <c r="F29" s="32" t="s">
        <v>719</v>
      </c>
      <c r="G29" s="32" t="s">
        <v>4</v>
      </c>
      <c r="H29" s="32" t="s">
        <v>9</v>
      </c>
      <c r="I29" s="32" t="s">
        <v>6</v>
      </c>
      <c r="J29" s="32">
        <v>29.6</v>
      </c>
      <c r="K29" s="32" t="s">
        <v>720</v>
      </c>
      <c r="L29" s="32">
        <v>1</v>
      </c>
      <c r="M29" s="32">
        <v>1</v>
      </c>
      <c r="N29" s="32">
        <v>0</v>
      </c>
      <c r="O29" s="32">
        <v>0</v>
      </c>
      <c r="P29" s="32">
        <v>0</v>
      </c>
      <c r="Q29" s="32" t="s">
        <v>4</v>
      </c>
      <c r="R29" s="32" t="s">
        <v>721</v>
      </c>
      <c r="S29" s="32" t="s">
        <v>722</v>
      </c>
      <c r="T29" s="32">
        <v>6</v>
      </c>
      <c r="U29" s="32">
        <v>12.77</v>
      </c>
      <c r="V29" s="49" t="s">
        <v>756</v>
      </c>
      <c r="W29" s="32">
        <v>2.14</v>
      </c>
      <c r="X29" s="32">
        <v>1170</v>
      </c>
      <c r="Y29" s="32" t="s">
        <v>723</v>
      </c>
      <c r="Z29" s="32">
        <v>229</v>
      </c>
      <c r="AA29" s="32">
        <v>0</v>
      </c>
      <c r="AB29" s="32">
        <v>0</v>
      </c>
      <c r="AC29" s="32">
        <v>0</v>
      </c>
      <c r="AD29" s="32" t="s">
        <v>757</v>
      </c>
    </row>
    <row r="30" spans="1:30">
      <c r="A30" s="32">
        <v>6400</v>
      </c>
      <c r="B30" s="32" t="s">
        <v>42</v>
      </c>
      <c r="C30" s="32" t="s">
        <v>25</v>
      </c>
      <c r="D30" s="32">
        <v>3</v>
      </c>
      <c r="E30" s="32">
        <v>25.2</v>
      </c>
      <c r="F30" s="32" t="s">
        <v>719</v>
      </c>
      <c r="G30" s="32" t="s">
        <v>4</v>
      </c>
      <c r="H30" s="32" t="s">
        <v>5</v>
      </c>
      <c r="I30" s="32" t="s">
        <v>16</v>
      </c>
      <c r="J30" s="32">
        <v>22.2</v>
      </c>
      <c r="K30" s="32" t="s">
        <v>704</v>
      </c>
      <c r="L30" s="32">
        <v>1</v>
      </c>
      <c r="M30" s="32">
        <v>1</v>
      </c>
      <c r="N30" s="32">
        <v>0</v>
      </c>
      <c r="O30" s="32">
        <v>0</v>
      </c>
      <c r="P30" s="32">
        <v>0</v>
      </c>
      <c r="Q30" s="32" t="s">
        <v>4</v>
      </c>
      <c r="R30" s="32" t="s">
        <v>721</v>
      </c>
      <c r="S30" s="32" t="s">
        <v>722</v>
      </c>
      <c r="T30" s="32">
        <v>5.5</v>
      </c>
      <c r="U30" s="32">
        <v>4.17</v>
      </c>
      <c r="V30" s="32">
        <v>0.47725000000000001</v>
      </c>
      <c r="W30" s="32">
        <v>4.07</v>
      </c>
      <c r="X30" s="32">
        <v>848</v>
      </c>
      <c r="Y30" s="32" t="s">
        <v>723</v>
      </c>
      <c r="Z30" s="32">
        <v>607.46590481660598</v>
      </c>
      <c r="AA30" s="32">
        <v>0</v>
      </c>
      <c r="AB30" s="32">
        <v>0</v>
      </c>
      <c r="AC30" s="32">
        <v>0</v>
      </c>
      <c r="AD30" s="32" t="s">
        <v>758</v>
      </c>
    </row>
    <row r="31" spans="1:30">
      <c r="A31" s="32">
        <v>6421</v>
      </c>
      <c r="B31" s="32" t="s">
        <v>43</v>
      </c>
      <c r="C31" s="32" t="s">
        <v>25</v>
      </c>
      <c r="D31" s="32">
        <v>4</v>
      </c>
      <c r="E31" s="32">
        <v>6.73</v>
      </c>
      <c r="F31" s="32" t="s">
        <v>734</v>
      </c>
      <c r="G31" s="32" t="s">
        <v>4</v>
      </c>
      <c r="H31" s="32" t="s">
        <v>5</v>
      </c>
      <c r="I31" s="32" t="s">
        <v>16</v>
      </c>
      <c r="J31" s="32">
        <v>17.899999999999999</v>
      </c>
      <c r="K31" s="32" t="s">
        <v>720</v>
      </c>
      <c r="L31" s="32">
        <v>1</v>
      </c>
      <c r="M31" s="32">
        <v>1</v>
      </c>
      <c r="N31" s="32">
        <v>0</v>
      </c>
      <c r="O31" s="32">
        <v>0</v>
      </c>
      <c r="P31" s="32">
        <v>0</v>
      </c>
      <c r="Q31" s="32" t="s">
        <v>4</v>
      </c>
      <c r="R31" s="32" t="s">
        <v>721</v>
      </c>
      <c r="S31" s="32" t="s">
        <v>722</v>
      </c>
      <c r="T31" s="32">
        <v>5.6</v>
      </c>
      <c r="U31" s="32">
        <v>1.84</v>
      </c>
      <c r="V31" s="32">
        <v>1.3648800000000001</v>
      </c>
      <c r="W31" s="32">
        <v>3.16</v>
      </c>
      <c r="X31" s="32">
        <v>859</v>
      </c>
      <c r="Y31" s="32" t="s">
        <v>723</v>
      </c>
      <c r="Z31" s="32">
        <v>102.121341356305</v>
      </c>
      <c r="AA31" s="32">
        <v>0</v>
      </c>
      <c r="AB31" s="32">
        <v>0</v>
      </c>
      <c r="AC31" s="32">
        <v>0</v>
      </c>
      <c r="AD31" s="32" t="s">
        <v>759</v>
      </c>
    </row>
    <row r="32" spans="1:30">
      <c r="A32" s="32">
        <v>6433</v>
      </c>
      <c r="B32" s="32" t="s">
        <v>44</v>
      </c>
      <c r="C32" s="32" t="s">
        <v>25</v>
      </c>
      <c r="D32" s="32">
        <v>1</v>
      </c>
      <c r="E32" s="32">
        <v>24</v>
      </c>
      <c r="F32" s="32" t="s">
        <v>719</v>
      </c>
      <c r="G32" s="32" t="s">
        <v>4</v>
      </c>
      <c r="H32" s="32" t="s">
        <v>5</v>
      </c>
      <c r="I32" s="32" t="s">
        <v>16</v>
      </c>
      <c r="J32" s="32">
        <v>30.8</v>
      </c>
      <c r="K32" s="32" t="s">
        <v>732</v>
      </c>
      <c r="L32" s="32">
        <v>1</v>
      </c>
      <c r="M32" s="32">
        <v>1</v>
      </c>
      <c r="N32" s="32">
        <v>0</v>
      </c>
      <c r="O32" s="32">
        <v>0</v>
      </c>
      <c r="P32" s="32">
        <v>0</v>
      </c>
      <c r="Q32" s="32" t="s">
        <v>4</v>
      </c>
      <c r="R32" s="32" t="s">
        <v>721</v>
      </c>
      <c r="S32" s="32" t="s">
        <v>722</v>
      </c>
      <c r="T32" s="32">
        <v>5.3</v>
      </c>
      <c r="U32" s="32">
        <v>4.4400000000000004</v>
      </c>
      <c r="V32" s="32" t="s">
        <v>4</v>
      </c>
      <c r="W32" s="32">
        <v>4.91</v>
      </c>
      <c r="X32" s="32">
        <v>1063</v>
      </c>
      <c r="Y32" s="32" t="s">
        <v>723</v>
      </c>
      <c r="Z32" s="32">
        <v>77.573364029150198</v>
      </c>
      <c r="AA32" s="32">
        <v>0</v>
      </c>
      <c r="AB32" s="32">
        <v>0</v>
      </c>
      <c r="AC32" s="32">
        <v>0</v>
      </c>
      <c r="AD32" s="32" t="s">
        <v>760</v>
      </c>
    </row>
    <row r="33" spans="1:30">
      <c r="A33" s="32">
        <v>6437</v>
      </c>
      <c r="B33" s="32" t="s">
        <v>45</v>
      </c>
      <c r="C33" s="32" t="s">
        <v>25</v>
      </c>
      <c r="D33" s="32">
        <v>4</v>
      </c>
      <c r="E33" s="32">
        <v>24.73</v>
      </c>
      <c r="F33" s="32" t="s">
        <v>719</v>
      </c>
      <c r="G33" s="32" t="s">
        <v>4</v>
      </c>
      <c r="H33" s="32" t="s">
        <v>5</v>
      </c>
      <c r="I33" s="32" t="s">
        <v>6</v>
      </c>
      <c r="J33" s="32">
        <v>24.17</v>
      </c>
      <c r="K33" s="32" t="s">
        <v>704</v>
      </c>
      <c r="L33" s="32">
        <v>1</v>
      </c>
      <c r="M33" s="32">
        <v>1</v>
      </c>
      <c r="N33" s="32">
        <v>0</v>
      </c>
      <c r="O33" s="32">
        <v>0</v>
      </c>
      <c r="P33" s="32">
        <v>0</v>
      </c>
      <c r="Q33" s="32" t="s">
        <v>4</v>
      </c>
      <c r="R33" s="32" t="s">
        <v>728</v>
      </c>
      <c r="S33" s="32" t="s">
        <v>722</v>
      </c>
      <c r="T33" s="32">
        <v>5.7</v>
      </c>
      <c r="U33" s="32">
        <v>6.23</v>
      </c>
      <c r="V33" s="32" t="s">
        <v>4</v>
      </c>
      <c r="W33" s="32">
        <v>3.5</v>
      </c>
      <c r="X33" s="32">
        <v>2214</v>
      </c>
      <c r="Y33" s="32" t="s">
        <v>723</v>
      </c>
      <c r="Z33" s="32">
        <v>175.84422532225901</v>
      </c>
      <c r="AA33" s="32">
        <v>0</v>
      </c>
      <c r="AB33" s="32">
        <v>0</v>
      </c>
      <c r="AC33" s="32">
        <v>0</v>
      </c>
      <c r="AD33" s="32" t="s">
        <v>761</v>
      </c>
    </row>
    <row r="34" spans="1:30">
      <c r="A34" s="32">
        <v>6483</v>
      </c>
      <c r="B34" s="32" t="s">
        <v>46</v>
      </c>
      <c r="C34" s="32" t="s">
        <v>25</v>
      </c>
      <c r="D34" s="32">
        <v>2</v>
      </c>
      <c r="E34" s="32">
        <v>30.5</v>
      </c>
      <c r="F34" s="32" t="s">
        <v>719</v>
      </c>
      <c r="G34" s="32" t="s">
        <v>4</v>
      </c>
      <c r="H34" s="32" t="s">
        <v>9</v>
      </c>
      <c r="I34" s="32" t="s">
        <v>6</v>
      </c>
      <c r="J34" s="32">
        <v>20.8</v>
      </c>
      <c r="K34" s="32" t="s">
        <v>704</v>
      </c>
      <c r="L34" s="32">
        <v>1</v>
      </c>
      <c r="M34" s="32">
        <v>1</v>
      </c>
      <c r="N34" s="32">
        <v>0</v>
      </c>
      <c r="O34" s="32">
        <v>0</v>
      </c>
      <c r="P34" s="32">
        <v>0</v>
      </c>
      <c r="Q34" s="32" t="s">
        <v>4</v>
      </c>
      <c r="R34" s="32" t="s">
        <v>721</v>
      </c>
      <c r="S34" s="32" t="s">
        <v>722</v>
      </c>
      <c r="T34" s="32">
        <v>5.5</v>
      </c>
      <c r="U34" s="32">
        <v>2.21</v>
      </c>
      <c r="V34" s="32">
        <v>1.2414099999999999</v>
      </c>
      <c r="W34" s="32">
        <v>9.3000000000000007</v>
      </c>
      <c r="X34" s="32">
        <v>1133</v>
      </c>
      <c r="Y34" s="32" t="s">
        <v>723</v>
      </c>
      <c r="Z34" s="32">
        <v>860.03541546466499</v>
      </c>
      <c r="AA34" s="32">
        <v>0</v>
      </c>
      <c r="AB34" s="32">
        <v>0</v>
      </c>
      <c r="AC34" s="32">
        <v>0</v>
      </c>
      <c r="AD34" s="32" t="s">
        <v>762</v>
      </c>
    </row>
    <row r="35" spans="1:30">
      <c r="A35" s="32">
        <v>6494</v>
      </c>
      <c r="B35" s="32" t="s">
        <v>47</v>
      </c>
      <c r="C35" s="32" t="s">
        <v>25</v>
      </c>
      <c r="D35" s="32">
        <v>3</v>
      </c>
      <c r="E35" s="32">
        <v>8.8000000000000007</v>
      </c>
      <c r="F35" s="32" t="s">
        <v>734</v>
      </c>
      <c r="G35" s="32" t="s">
        <v>4</v>
      </c>
      <c r="H35" s="32" t="s">
        <v>5</v>
      </c>
      <c r="I35" s="32" t="s">
        <v>13</v>
      </c>
      <c r="J35" s="32">
        <v>14.9</v>
      </c>
      <c r="K35" s="32" t="s">
        <v>704</v>
      </c>
      <c r="L35" s="32">
        <v>1</v>
      </c>
      <c r="M35" s="32">
        <v>0</v>
      </c>
      <c r="N35" s="32">
        <v>0</v>
      </c>
      <c r="O35" s="32">
        <v>1</v>
      </c>
      <c r="P35" s="32">
        <v>0</v>
      </c>
      <c r="Q35" s="32" t="s">
        <v>4</v>
      </c>
      <c r="R35" s="32" t="s">
        <v>721</v>
      </c>
      <c r="S35" s="32" t="s">
        <v>722</v>
      </c>
      <c r="T35" s="32">
        <v>4.9000000000000004</v>
      </c>
      <c r="U35" s="32">
        <v>5.83</v>
      </c>
      <c r="V35" s="49" t="s">
        <v>763</v>
      </c>
      <c r="W35" s="32">
        <v>5.16</v>
      </c>
      <c r="X35" s="32">
        <v>743</v>
      </c>
      <c r="Y35" s="32" t="s">
        <v>723</v>
      </c>
      <c r="Z35" s="32" t="s">
        <v>4</v>
      </c>
      <c r="AA35" s="32" t="s">
        <v>4</v>
      </c>
      <c r="AB35" s="32" t="s">
        <v>4</v>
      </c>
      <c r="AC35" s="32" t="s">
        <v>4</v>
      </c>
      <c r="AD35" s="32" t="s">
        <v>764</v>
      </c>
    </row>
    <row r="36" spans="1:30">
      <c r="A36" s="32">
        <v>6496</v>
      </c>
      <c r="B36" s="32" t="s">
        <v>48</v>
      </c>
      <c r="C36" s="32" t="s">
        <v>25</v>
      </c>
      <c r="D36" s="32">
        <v>2</v>
      </c>
      <c r="E36" s="32">
        <v>26.1</v>
      </c>
      <c r="F36" s="32" t="s">
        <v>719</v>
      </c>
      <c r="G36" s="32" t="s">
        <v>4</v>
      </c>
      <c r="H36" s="32" t="s">
        <v>5</v>
      </c>
      <c r="I36" s="32" t="s">
        <v>13</v>
      </c>
      <c r="J36" s="32">
        <v>46.1</v>
      </c>
      <c r="K36" s="32" t="s">
        <v>732</v>
      </c>
      <c r="L36" s="32">
        <v>1</v>
      </c>
      <c r="M36" s="32">
        <v>1</v>
      </c>
      <c r="N36" s="32">
        <v>0</v>
      </c>
      <c r="O36" s="32">
        <v>0</v>
      </c>
      <c r="P36" s="32">
        <v>0</v>
      </c>
      <c r="Q36" s="32" t="s">
        <v>4</v>
      </c>
      <c r="R36" s="32" t="s">
        <v>721</v>
      </c>
      <c r="S36" s="32" t="s">
        <v>739</v>
      </c>
      <c r="T36" s="32">
        <v>5.7</v>
      </c>
      <c r="U36" s="32">
        <v>1.48</v>
      </c>
      <c r="V36" s="32">
        <v>0.17886299999999999</v>
      </c>
      <c r="W36" s="32">
        <v>45.01</v>
      </c>
      <c r="X36" s="32">
        <v>1059</v>
      </c>
      <c r="Y36" s="32" t="s">
        <v>725</v>
      </c>
      <c r="Z36" s="32">
        <v>58.819750210048902</v>
      </c>
      <c r="AA36" s="32">
        <v>0</v>
      </c>
      <c r="AB36" s="32">
        <v>0</v>
      </c>
      <c r="AC36" s="32">
        <v>0</v>
      </c>
      <c r="AD36" s="32" t="s">
        <v>765</v>
      </c>
    </row>
    <row r="37" spans="1:30">
      <c r="A37" s="32">
        <v>6517</v>
      </c>
      <c r="B37" s="32" t="s">
        <v>49</v>
      </c>
      <c r="C37" s="32" t="s">
        <v>25</v>
      </c>
      <c r="D37" s="32">
        <v>1</v>
      </c>
      <c r="E37" s="32">
        <v>22.1</v>
      </c>
      <c r="F37" s="32" t="s">
        <v>719</v>
      </c>
      <c r="G37" s="32" t="s">
        <v>4</v>
      </c>
      <c r="H37" s="32" t="s">
        <v>5</v>
      </c>
      <c r="I37" s="32" t="s">
        <v>6</v>
      </c>
      <c r="J37" s="32">
        <v>26.6</v>
      </c>
      <c r="K37" s="32" t="s">
        <v>720</v>
      </c>
      <c r="L37" s="32">
        <v>1</v>
      </c>
      <c r="M37" s="32">
        <v>1</v>
      </c>
      <c r="N37" s="32">
        <v>0</v>
      </c>
      <c r="O37" s="32">
        <v>0</v>
      </c>
      <c r="P37" s="32">
        <v>0</v>
      </c>
      <c r="Q37" s="32" t="s">
        <v>4</v>
      </c>
      <c r="R37" s="32" t="s">
        <v>721</v>
      </c>
      <c r="S37" s="32" t="s">
        <v>722</v>
      </c>
      <c r="T37" s="32">
        <v>5.6</v>
      </c>
      <c r="U37" s="32">
        <v>9.74</v>
      </c>
      <c r="V37" s="32">
        <v>2.9825899999999999E-4</v>
      </c>
      <c r="W37" s="32">
        <v>2.35</v>
      </c>
      <c r="X37" s="32">
        <v>984</v>
      </c>
      <c r="Y37" s="32" t="s">
        <v>725</v>
      </c>
      <c r="Z37" s="32">
        <v>317.39718036514398</v>
      </c>
      <c r="AA37" s="32">
        <v>0</v>
      </c>
      <c r="AB37" s="32">
        <v>0</v>
      </c>
      <c r="AC37" s="32">
        <v>0</v>
      </c>
      <c r="AD37" s="32" t="s">
        <v>766</v>
      </c>
    </row>
    <row r="38" spans="1:30">
      <c r="A38" s="32">
        <v>6518</v>
      </c>
      <c r="B38" s="32" t="s">
        <v>50</v>
      </c>
      <c r="C38" s="32" t="s">
        <v>25</v>
      </c>
      <c r="D38" s="32">
        <v>3</v>
      </c>
      <c r="E38" s="32">
        <v>21.9</v>
      </c>
      <c r="F38" s="32" t="s">
        <v>719</v>
      </c>
      <c r="G38" s="32" t="s">
        <v>4</v>
      </c>
      <c r="H38" s="32" t="s">
        <v>5</v>
      </c>
      <c r="I38" s="32" t="s">
        <v>6</v>
      </c>
      <c r="J38" s="32">
        <v>23.8</v>
      </c>
      <c r="K38" s="32" t="s">
        <v>704</v>
      </c>
      <c r="L38" s="32">
        <v>1</v>
      </c>
      <c r="M38" s="32">
        <v>1</v>
      </c>
      <c r="N38" s="32">
        <v>0</v>
      </c>
      <c r="O38" s="32">
        <v>0</v>
      </c>
      <c r="P38" s="32">
        <v>0</v>
      </c>
      <c r="Q38" s="32" t="s">
        <v>4</v>
      </c>
      <c r="R38" s="32" t="s">
        <v>721</v>
      </c>
      <c r="S38" s="32" t="s">
        <v>722</v>
      </c>
      <c r="T38" s="32">
        <v>6</v>
      </c>
      <c r="U38" s="32">
        <v>10.93</v>
      </c>
      <c r="V38" s="32">
        <v>2.8734099999999998</v>
      </c>
      <c r="W38" s="32">
        <v>8.24</v>
      </c>
      <c r="X38" s="32">
        <v>1047</v>
      </c>
      <c r="Y38" s="32" t="s">
        <v>725</v>
      </c>
      <c r="Z38" s="32">
        <v>42.230990693728202</v>
      </c>
      <c r="AA38" s="32">
        <v>0</v>
      </c>
      <c r="AB38" s="32">
        <v>0</v>
      </c>
      <c r="AC38" s="32">
        <v>0</v>
      </c>
      <c r="AD38" s="32" t="s">
        <v>767</v>
      </c>
    </row>
    <row r="39" spans="1:30">
      <c r="A39" s="32">
        <v>6532</v>
      </c>
      <c r="B39" s="32" t="s">
        <v>51</v>
      </c>
      <c r="C39" s="32" t="s">
        <v>25</v>
      </c>
      <c r="D39" s="32">
        <v>4</v>
      </c>
      <c r="E39" s="32">
        <v>20.04</v>
      </c>
      <c r="F39" s="32" t="s">
        <v>719</v>
      </c>
      <c r="G39" s="32" t="s">
        <v>4</v>
      </c>
      <c r="H39" s="32" t="s">
        <v>5</v>
      </c>
      <c r="I39" s="32" t="s">
        <v>16</v>
      </c>
      <c r="J39" s="32">
        <v>23.9</v>
      </c>
      <c r="K39" s="32" t="s">
        <v>704</v>
      </c>
      <c r="L39" s="32">
        <v>1</v>
      </c>
      <c r="M39" s="32">
        <v>1</v>
      </c>
      <c r="N39" s="32">
        <v>0</v>
      </c>
      <c r="O39" s="32">
        <v>0</v>
      </c>
      <c r="P39" s="32">
        <v>0</v>
      </c>
      <c r="Q39" s="32" t="s">
        <v>4</v>
      </c>
      <c r="R39" s="32" t="s">
        <v>721</v>
      </c>
      <c r="S39" s="32" t="s">
        <v>722</v>
      </c>
      <c r="T39" s="32">
        <v>5.9</v>
      </c>
      <c r="U39" s="32">
        <v>22.12</v>
      </c>
      <c r="V39" s="32">
        <v>0.47551700000000002</v>
      </c>
      <c r="W39" s="32">
        <v>3.52</v>
      </c>
      <c r="X39" s="32">
        <v>851</v>
      </c>
      <c r="Y39" s="32" t="s">
        <v>723</v>
      </c>
      <c r="Z39" s="32">
        <v>598.92800562764103</v>
      </c>
      <c r="AA39" s="32">
        <v>0</v>
      </c>
      <c r="AB39" s="32">
        <v>0</v>
      </c>
      <c r="AC39" s="32">
        <v>0</v>
      </c>
      <c r="AD39" s="32" t="s">
        <v>768</v>
      </c>
    </row>
    <row r="40" spans="1:30">
      <c r="A40" s="32">
        <v>6538</v>
      </c>
      <c r="B40" s="32" t="s">
        <v>52</v>
      </c>
      <c r="C40" s="32" t="s">
        <v>25</v>
      </c>
      <c r="D40" s="32">
        <v>2</v>
      </c>
      <c r="E40" s="32">
        <v>19.100000000000001</v>
      </c>
      <c r="F40" s="32" t="s">
        <v>719</v>
      </c>
      <c r="G40" s="32" t="s">
        <v>4</v>
      </c>
      <c r="H40" s="32" t="s">
        <v>5</v>
      </c>
      <c r="I40" s="32" t="s">
        <v>6</v>
      </c>
      <c r="J40" s="32">
        <v>32.9</v>
      </c>
      <c r="K40" s="32" t="s">
        <v>732</v>
      </c>
      <c r="L40" s="32">
        <v>1</v>
      </c>
      <c r="M40" s="32">
        <v>1</v>
      </c>
      <c r="N40" s="32">
        <v>0</v>
      </c>
      <c r="O40" s="32">
        <v>0</v>
      </c>
      <c r="P40" s="32">
        <v>0</v>
      </c>
      <c r="Q40" s="32" t="s">
        <v>4</v>
      </c>
      <c r="R40" s="32" t="s">
        <v>721</v>
      </c>
      <c r="S40" s="32" t="s">
        <v>722</v>
      </c>
      <c r="T40" s="32">
        <v>5.8</v>
      </c>
      <c r="U40" s="32">
        <v>11.33</v>
      </c>
      <c r="V40" s="32" t="s">
        <v>4</v>
      </c>
      <c r="W40" s="32">
        <v>2.76</v>
      </c>
      <c r="X40" s="32">
        <v>196</v>
      </c>
      <c r="Y40" s="32" t="s">
        <v>723</v>
      </c>
      <c r="Z40" s="32">
        <v>90.200026044003494</v>
      </c>
      <c r="AA40" s="32">
        <v>0</v>
      </c>
      <c r="AB40" s="32">
        <v>0</v>
      </c>
      <c r="AC40" s="32">
        <v>0</v>
      </c>
      <c r="AD40" s="32" t="s">
        <v>769</v>
      </c>
    </row>
    <row r="41" spans="1:30">
      <c r="A41" s="32">
        <v>6553</v>
      </c>
      <c r="B41" s="32" t="s">
        <v>26</v>
      </c>
      <c r="C41" s="32" t="s">
        <v>25</v>
      </c>
      <c r="D41" s="32">
        <v>4</v>
      </c>
      <c r="E41" s="32">
        <v>12.34</v>
      </c>
      <c r="F41" s="32" t="s">
        <v>734</v>
      </c>
      <c r="G41" s="32" t="s">
        <v>4</v>
      </c>
      <c r="H41" s="32" t="s">
        <v>9</v>
      </c>
      <c r="I41" s="32" t="s">
        <v>16</v>
      </c>
      <c r="J41" s="32">
        <v>24.8</v>
      </c>
      <c r="K41" s="32" t="s">
        <v>720</v>
      </c>
      <c r="L41" s="32">
        <v>1</v>
      </c>
      <c r="M41" s="32">
        <v>0</v>
      </c>
      <c r="N41" s="32">
        <v>0</v>
      </c>
      <c r="O41" s="32">
        <v>1</v>
      </c>
      <c r="P41" s="32">
        <v>0</v>
      </c>
      <c r="Q41" s="32" t="s">
        <v>4</v>
      </c>
      <c r="R41" s="32" t="s">
        <v>721</v>
      </c>
      <c r="S41" s="32" t="s">
        <v>722</v>
      </c>
      <c r="T41" s="32">
        <v>8.4</v>
      </c>
      <c r="U41" s="32">
        <v>4.62</v>
      </c>
      <c r="V41" s="32" t="s">
        <v>4</v>
      </c>
      <c r="W41" s="32">
        <v>6.58</v>
      </c>
      <c r="X41" s="32">
        <v>732</v>
      </c>
      <c r="Y41" s="32" t="s">
        <v>723</v>
      </c>
      <c r="Z41" s="32" t="s">
        <v>4</v>
      </c>
      <c r="AA41" s="32" t="s">
        <v>4</v>
      </c>
      <c r="AB41" s="32" t="s">
        <v>4</v>
      </c>
      <c r="AC41" s="32" t="s">
        <v>4</v>
      </c>
      <c r="AD41" s="32" t="s">
        <v>770</v>
      </c>
    </row>
    <row r="42" spans="1:30">
      <c r="A42" s="32">
        <v>6558</v>
      </c>
      <c r="B42" s="32" t="s">
        <v>27</v>
      </c>
      <c r="C42" s="32" t="s">
        <v>25</v>
      </c>
      <c r="D42" s="32">
        <v>4</v>
      </c>
      <c r="E42" s="32">
        <v>21.69</v>
      </c>
      <c r="F42" s="32" t="s">
        <v>719</v>
      </c>
      <c r="G42" s="32" t="s">
        <v>4</v>
      </c>
      <c r="H42" s="32" t="s">
        <v>9</v>
      </c>
      <c r="I42" s="32" t="s">
        <v>13</v>
      </c>
      <c r="J42" s="32">
        <v>27.8</v>
      </c>
      <c r="K42" s="32" t="s">
        <v>720</v>
      </c>
      <c r="L42" s="32">
        <v>1</v>
      </c>
      <c r="M42" s="32">
        <v>1</v>
      </c>
      <c r="N42" s="32">
        <v>0</v>
      </c>
      <c r="O42" s="32">
        <v>0</v>
      </c>
      <c r="P42" s="32">
        <v>0</v>
      </c>
      <c r="Q42" s="32" t="s">
        <v>4</v>
      </c>
      <c r="R42" s="32" t="s">
        <v>721</v>
      </c>
      <c r="S42" s="32" t="s">
        <v>722</v>
      </c>
      <c r="T42" s="32">
        <v>4.4000000000000004</v>
      </c>
      <c r="U42" s="32">
        <v>8.0299999999999994</v>
      </c>
      <c r="V42" s="32">
        <v>0.103336</v>
      </c>
      <c r="W42" s="32">
        <v>5.4</v>
      </c>
      <c r="X42" s="32">
        <v>721</v>
      </c>
      <c r="Y42" s="32" t="s">
        <v>725</v>
      </c>
      <c r="Z42" s="32">
        <v>550.93905769382002</v>
      </c>
      <c r="AA42" s="32">
        <v>0</v>
      </c>
      <c r="AB42" s="32">
        <v>0</v>
      </c>
      <c r="AC42" s="32">
        <v>0</v>
      </c>
      <c r="AD42" s="32" t="s">
        <v>771</v>
      </c>
    </row>
    <row r="43" spans="1:30">
      <c r="A43" s="32">
        <v>6562</v>
      </c>
      <c r="B43" s="32" t="s">
        <v>28</v>
      </c>
      <c r="C43" s="32" t="s">
        <v>25</v>
      </c>
      <c r="D43" s="32">
        <v>4</v>
      </c>
      <c r="E43" s="32">
        <v>29.77</v>
      </c>
      <c r="F43" s="32" t="s">
        <v>719</v>
      </c>
      <c r="G43" s="32" t="s">
        <v>4</v>
      </c>
      <c r="H43" s="32" t="s">
        <v>9</v>
      </c>
      <c r="I43" s="32" t="s">
        <v>6</v>
      </c>
      <c r="J43" s="32">
        <v>18.2</v>
      </c>
      <c r="K43" s="32" t="s">
        <v>746</v>
      </c>
      <c r="L43" s="32">
        <v>1</v>
      </c>
      <c r="M43" s="32">
        <v>1</v>
      </c>
      <c r="N43" s="32">
        <v>0</v>
      </c>
      <c r="O43" s="32">
        <v>0</v>
      </c>
      <c r="P43" s="32">
        <v>0</v>
      </c>
      <c r="Q43" s="32" t="s">
        <v>4</v>
      </c>
      <c r="R43" s="32" t="s">
        <v>721</v>
      </c>
      <c r="S43" s="32" t="s">
        <v>722</v>
      </c>
      <c r="T43" s="32">
        <v>5.6</v>
      </c>
      <c r="U43" s="32">
        <v>13.19</v>
      </c>
      <c r="V43" s="32">
        <v>0.101281</v>
      </c>
      <c r="W43" s="32">
        <v>2.14</v>
      </c>
      <c r="X43" s="32">
        <v>724</v>
      </c>
      <c r="Y43" s="32" t="s">
        <v>723</v>
      </c>
      <c r="Z43" s="32">
        <v>588.30130759055305</v>
      </c>
      <c r="AA43" s="32">
        <v>0</v>
      </c>
      <c r="AB43" s="32">
        <v>0</v>
      </c>
      <c r="AC43" s="32">
        <v>0</v>
      </c>
      <c r="AD43" s="32" t="s">
        <v>772</v>
      </c>
    </row>
    <row r="44" spans="1:30">
      <c r="A44" s="32" t="s">
        <v>53</v>
      </c>
      <c r="B44" s="32" t="s">
        <v>4</v>
      </c>
      <c r="C44" s="32" t="s">
        <v>25</v>
      </c>
      <c r="D44" s="32">
        <v>3</v>
      </c>
      <c r="E44" s="32">
        <v>8</v>
      </c>
      <c r="F44" s="32" t="s">
        <v>734</v>
      </c>
      <c r="G44" s="32" t="s">
        <v>4</v>
      </c>
      <c r="H44" s="32" t="s">
        <v>9</v>
      </c>
      <c r="I44" s="32" t="s">
        <v>13</v>
      </c>
      <c r="J44" s="32">
        <v>12</v>
      </c>
      <c r="K44" s="32" t="s">
        <v>746</v>
      </c>
      <c r="L44" s="32">
        <v>1</v>
      </c>
      <c r="M44" s="32">
        <v>1</v>
      </c>
      <c r="N44" s="32">
        <v>0</v>
      </c>
      <c r="O44" s="32">
        <v>0</v>
      </c>
      <c r="P44" s="32">
        <v>0</v>
      </c>
      <c r="Q44" s="32" t="s">
        <v>4</v>
      </c>
      <c r="R44" s="32" t="s">
        <v>721</v>
      </c>
      <c r="S44" s="32" t="s">
        <v>722</v>
      </c>
      <c r="T44" s="32" t="s">
        <v>4</v>
      </c>
      <c r="U44" s="32">
        <v>1.33</v>
      </c>
      <c r="V44" s="32" t="s">
        <v>4</v>
      </c>
      <c r="W44" s="32" t="s">
        <v>4</v>
      </c>
      <c r="X44" s="32" t="s">
        <v>4</v>
      </c>
      <c r="Y44" s="32" t="s">
        <v>725</v>
      </c>
      <c r="Z44" s="32">
        <v>73.800007235190904</v>
      </c>
      <c r="AA44" s="32">
        <v>0</v>
      </c>
      <c r="AB44" s="32">
        <v>0</v>
      </c>
      <c r="AC44" s="32">
        <v>0</v>
      </c>
      <c r="AD44" s="32" t="s">
        <v>4</v>
      </c>
    </row>
    <row r="45" spans="1:30">
      <c r="A45" s="32">
        <v>6197</v>
      </c>
      <c r="B45" s="32" t="s">
        <v>55</v>
      </c>
      <c r="C45" s="32" t="s">
        <v>54</v>
      </c>
      <c r="D45" s="32">
        <v>1</v>
      </c>
      <c r="E45" s="32">
        <v>22</v>
      </c>
      <c r="F45" s="32" t="s">
        <v>719</v>
      </c>
      <c r="G45" s="32" t="s">
        <v>4</v>
      </c>
      <c r="H45" s="32" t="s">
        <v>5</v>
      </c>
      <c r="I45" s="32" t="s">
        <v>13</v>
      </c>
      <c r="J45" s="32">
        <v>28.2</v>
      </c>
      <c r="K45" s="32" t="s">
        <v>720</v>
      </c>
      <c r="L45" s="32">
        <v>2</v>
      </c>
      <c r="M45" s="32">
        <v>1</v>
      </c>
      <c r="N45" s="32">
        <v>1</v>
      </c>
      <c r="O45" s="32">
        <v>0</v>
      </c>
      <c r="P45" s="32">
        <v>0</v>
      </c>
      <c r="Q45" s="32" t="s">
        <v>4</v>
      </c>
      <c r="R45" s="32" t="s">
        <v>728</v>
      </c>
      <c r="S45" s="32" t="s">
        <v>722</v>
      </c>
      <c r="T45" s="32">
        <v>5.5</v>
      </c>
      <c r="U45" s="32">
        <v>17.48</v>
      </c>
      <c r="V45" s="32">
        <v>12.5061</v>
      </c>
      <c r="W45" s="32">
        <v>2.96</v>
      </c>
      <c r="X45" s="32">
        <v>1184</v>
      </c>
      <c r="Y45" s="32" t="s">
        <v>723</v>
      </c>
      <c r="Z45" s="32">
        <v>45.348032284580299</v>
      </c>
      <c r="AA45" s="32">
        <v>7.2344739024187703</v>
      </c>
      <c r="AB45" s="32">
        <v>0</v>
      </c>
      <c r="AC45" s="32">
        <v>0</v>
      </c>
      <c r="AD45" s="32" t="s">
        <v>773</v>
      </c>
    </row>
    <row r="46" spans="1:30">
      <c r="A46" s="32">
        <v>6388</v>
      </c>
      <c r="B46" s="32" t="s">
        <v>56</v>
      </c>
      <c r="C46" s="32" t="s">
        <v>54</v>
      </c>
      <c r="D46" s="32">
        <v>4</v>
      </c>
      <c r="E46" s="32">
        <v>25.2</v>
      </c>
      <c r="F46" s="32" t="s">
        <v>719</v>
      </c>
      <c r="G46" s="32" t="s">
        <v>4</v>
      </c>
      <c r="H46" s="32" t="s">
        <v>9</v>
      </c>
      <c r="I46" s="32" t="s">
        <v>16</v>
      </c>
      <c r="J46" s="32">
        <v>26</v>
      </c>
      <c r="K46" s="32" t="s">
        <v>720</v>
      </c>
      <c r="L46" s="32">
        <v>2</v>
      </c>
      <c r="M46" s="32">
        <v>1</v>
      </c>
      <c r="N46" s="32">
        <v>0</v>
      </c>
      <c r="O46" s="32">
        <v>1</v>
      </c>
      <c r="P46" s="32">
        <v>0</v>
      </c>
      <c r="Q46" s="32" t="s">
        <v>4</v>
      </c>
      <c r="R46" s="32" t="s">
        <v>721</v>
      </c>
      <c r="S46" s="32" t="s">
        <v>722</v>
      </c>
      <c r="T46" s="32">
        <v>5.7</v>
      </c>
      <c r="U46" s="32">
        <v>1.38</v>
      </c>
      <c r="V46" s="32">
        <v>3.0124300000000002</v>
      </c>
      <c r="W46" s="32">
        <v>37.86</v>
      </c>
      <c r="X46" s="32">
        <v>1260</v>
      </c>
      <c r="Y46" s="32" t="s">
        <v>705</v>
      </c>
      <c r="Z46" s="32">
        <v>68.253774880215701</v>
      </c>
      <c r="AA46" s="32">
        <v>0</v>
      </c>
      <c r="AB46" s="32">
        <v>9.28571428571429</v>
      </c>
      <c r="AC46" s="32">
        <v>0</v>
      </c>
      <c r="AD46" s="32" t="s">
        <v>774</v>
      </c>
    </row>
    <row r="47" spans="1:30">
      <c r="A47" s="32">
        <v>6424</v>
      </c>
      <c r="B47" s="32" t="s">
        <v>57</v>
      </c>
      <c r="C47" s="32" t="s">
        <v>54</v>
      </c>
      <c r="D47" s="32">
        <v>2</v>
      </c>
      <c r="E47" s="32">
        <v>17.7</v>
      </c>
      <c r="F47" s="32" t="s">
        <v>719</v>
      </c>
      <c r="G47" s="32" t="s">
        <v>4</v>
      </c>
      <c r="H47" s="32" t="s">
        <v>5</v>
      </c>
      <c r="I47" s="32" t="s">
        <v>6</v>
      </c>
      <c r="J47" s="32">
        <v>51.4</v>
      </c>
      <c r="K47" s="32" t="s">
        <v>732</v>
      </c>
      <c r="L47" s="32">
        <v>2</v>
      </c>
      <c r="M47" s="32">
        <v>1</v>
      </c>
      <c r="N47" s="32">
        <v>0</v>
      </c>
      <c r="O47" s="32">
        <v>1</v>
      </c>
      <c r="P47" s="32">
        <v>0</v>
      </c>
      <c r="Q47" s="32" t="s">
        <v>4</v>
      </c>
      <c r="R47" s="32" t="s">
        <v>721</v>
      </c>
      <c r="S47" s="32" t="s">
        <v>722</v>
      </c>
      <c r="T47" s="32">
        <v>5.8</v>
      </c>
      <c r="U47" s="32">
        <v>6.97</v>
      </c>
      <c r="V47" s="32">
        <v>75.689599999999999</v>
      </c>
      <c r="W47" s="32">
        <v>5.24</v>
      </c>
      <c r="X47" s="32">
        <v>1040</v>
      </c>
      <c r="Y47" s="32" t="s">
        <v>723</v>
      </c>
      <c r="Z47" s="32">
        <v>59.381215548380403</v>
      </c>
      <c r="AA47" s="32">
        <v>0</v>
      </c>
      <c r="AB47" s="32">
        <v>1.45161290322581</v>
      </c>
      <c r="AC47" s="32">
        <v>0</v>
      </c>
      <c r="AD47" s="32" t="s">
        <v>775</v>
      </c>
    </row>
    <row r="48" spans="1:30">
      <c r="A48" s="32">
        <v>6429</v>
      </c>
      <c r="B48" s="32" t="s">
        <v>58</v>
      </c>
      <c r="C48" s="32" t="s">
        <v>54</v>
      </c>
      <c r="D48" s="32">
        <v>3</v>
      </c>
      <c r="E48" s="32">
        <v>22.1</v>
      </c>
      <c r="F48" s="32" t="s">
        <v>719</v>
      </c>
      <c r="G48" s="32" t="s">
        <v>4</v>
      </c>
      <c r="H48" s="32" t="s">
        <v>5</v>
      </c>
      <c r="I48" s="32" t="s">
        <v>13</v>
      </c>
      <c r="J48" s="32">
        <v>19.600000000000001</v>
      </c>
      <c r="K48" s="32" t="s">
        <v>704</v>
      </c>
      <c r="L48" s="32">
        <v>2</v>
      </c>
      <c r="M48" s="32">
        <v>1</v>
      </c>
      <c r="N48" s="32">
        <v>0</v>
      </c>
      <c r="O48" s="32">
        <v>1</v>
      </c>
      <c r="P48" s="32">
        <v>0</v>
      </c>
      <c r="Q48" s="32" t="s">
        <v>4</v>
      </c>
      <c r="R48" s="32" t="s">
        <v>721</v>
      </c>
      <c r="S48" s="32" t="s">
        <v>722</v>
      </c>
      <c r="T48" s="32">
        <v>5.5</v>
      </c>
      <c r="U48" s="32">
        <v>2.25</v>
      </c>
      <c r="V48" s="32" t="s">
        <v>4</v>
      </c>
      <c r="W48" s="32">
        <v>6.9</v>
      </c>
      <c r="X48" s="32">
        <v>1111</v>
      </c>
      <c r="Y48" s="32" t="s">
        <v>723</v>
      </c>
      <c r="Z48" s="32">
        <v>34.1725867386441</v>
      </c>
      <c r="AA48" s="32">
        <v>0</v>
      </c>
      <c r="AB48" s="32">
        <v>1.16528497409326</v>
      </c>
      <c r="AC48" s="32">
        <v>0</v>
      </c>
      <c r="AD48" s="32" t="s">
        <v>776</v>
      </c>
    </row>
    <row r="49" spans="1:30">
      <c r="A49" s="32">
        <v>6450</v>
      </c>
      <c r="B49" s="32" t="s">
        <v>59</v>
      </c>
      <c r="C49" s="32" t="s">
        <v>54</v>
      </c>
      <c r="D49" s="32">
        <v>1</v>
      </c>
      <c r="E49" s="32">
        <v>22</v>
      </c>
      <c r="F49" s="32" t="s">
        <v>719</v>
      </c>
      <c r="G49" s="32" t="s">
        <v>4</v>
      </c>
      <c r="H49" s="32" t="s">
        <v>9</v>
      </c>
      <c r="I49" s="32" t="s">
        <v>6</v>
      </c>
      <c r="J49" s="32">
        <v>24.4</v>
      </c>
      <c r="K49" s="32" t="s">
        <v>704</v>
      </c>
      <c r="L49" s="32">
        <v>2</v>
      </c>
      <c r="M49" s="32">
        <v>1</v>
      </c>
      <c r="N49" s="32">
        <v>0</v>
      </c>
      <c r="O49" s="32">
        <v>0</v>
      </c>
      <c r="P49" s="32">
        <v>1</v>
      </c>
      <c r="Q49" s="32" t="s">
        <v>4</v>
      </c>
      <c r="R49" s="32" t="s">
        <v>721</v>
      </c>
      <c r="S49" s="32" t="s">
        <v>722</v>
      </c>
      <c r="T49" s="32">
        <v>5.7</v>
      </c>
      <c r="U49" s="32">
        <v>5.47</v>
      </c>
      <c r="V49" s="32">
        <v>28.863</v>
      </c>
      <c r="W49" s="32">
        <v>2.04</v>
      </c>
      <c r="X49" s="32">
        <v>1253</v>
      </c>
      <c r="Y49" s="32" t="s">
        <v>705</v>
      </c>
      <c r="Z49" s="32">
        <v>618.23209499030304</v>
      </c>
      <c r="AA49" s="32">
        <v>0</v>
      </c>
      <c r="AB49" s="32">
        <v>0</v>
      </c>
      <c r="AC49" s="32">
        <v>10.022680853808099</v>
      </c>
      <c r="AD49" s="32" t="s">
        <v>777</v>
      </c>
    </row>
    <row r="50" spans="1:30">
      <c r="A50" s="32">
        <v>6505</v>
      </c>
      <c r="B50" s="32" t="s">
        <v>60</v>
      </c>
      <c r="C50" s="32" t="s">
        <v>54</v>
      </c>
      <c r="D50" s="32">
        <v>2</v>
      </c>
      <c r="E50" s="32">
        <v>20.6</v>
      </c>
      <c r="F50" s="32" t="s">
        <v>719</v>
      </c>
      <c r="G50" s="32" t="s">
        <v>4</v>
      </c>
      <c r="H50" s="32" t="s">
        <v>9</v>
      </c>
      <c r="I50" s="32" t="s">
        <v>16</v>
      </c>
      <c r="J50" s="32">
        <v>22.4</v>
      </c>
      <c r="K50" s="32" t="s">
        <v>704</v>
      </c>
      <c r="L50" s="32">
        <v>2</v>
      </c>
      <c r="M50" s="32">
        <v>1</v>
      </c>
      <c r="N50" s="32">
        <v>0</v>
      </c>
      <c r="O50" s="32">
        <v>1</v>
      </c>
      <c r="P50" s="32">
        <v>0</v>
      </c>
      <c r="Q50" s="32" t="s">
        <v>4</v>
      </c>
      <c r="R50" s="32" t="s">
        <v>721</v>
      </c>
      <c r="S50" s="32" t="s">
        <v>722</v>
      </c>
      <c r="T50" s="32">
        <v>5.0999999999999996</v>
      </c>
      <c r="U50" s="32">
        <v>20.8</v>
      </c>
      <c r="V50" s="32">
        <v>62.651600000000002</v>
      </c>
      <c r="W50" s="32">
        <v>6.22</v>
      </c>
      <c r="X50" s="32">
        <v>1041</v>
      </c>
      <c r="Y50" s="32" t="s">
        <v>705</v>
      </c>
      <c r="Z50" s="32">
        <v>232.76203577688801</v>
      </c>
      <c r="AA50" s="32">
        <v>0</v>
      </c>
      <c r="AB50" s="32">
        <v>1.6826923076923099</v>
      </c>
      <c r="AC50" s="32">
        <v>0</v>
      </c>
      <c r="AD50" s="32" t="s">
        <v>778</v>
      </c>
    </row>
    <row r="51" spans="1:30">
      <c r="A51" s="32">
        <v>6512</v>
      </c>
      <c r="B51" s="32" t="s">
        <v>61</v>
      </c>
      <c r="C51" s="32" t="s">
        <v>54</v>
      </c>
      <c r="D51" s="32">
        <v>3</v>
      </c>
      <c r="E51" s="32">
        <v>30.6</v>
      </c>
      <c r="F51" s="32" t="s">
        <v>719</v>
      </c>
      <c r="G51" s="32" t="s">
        <v>4</v>
      </c>
      <c r="H51" s="32" t="s">
        <v>9</v>
      </c>
      <c r="I51" s="32" t="s">
        <v>6</v>
      </c>
      <c r="J51" s="32">
        <v>38.799999999999997</v>
      </c>
      <c r="K51" s="32" t="s">
        <v>732</v>
      </c>
      <c r="L51" s="32">
        <v>3</v>
      </c>
      <c r="M51" s="32">
        <v>0</v>
      </c>
      <c r="N51" s="32">
        <v>1</v>
      </c>
      <c r="O51" s="32">
        <v>1</v>
      </c>
      <c r="P51" s="32">
        <v>1</v>
      </c>
      <c r="Q51" s="32" t="s">
        <v>4</v>
      </c>
      <c r="R51" s="32" t="s">
        <v>721</v>
      </c>
      <c r="S51" s="32" t="s">
        <v>722</v>
      </c>
      <c r="T51" s="32">
        <v>5.2</v>
      </c>
      <c r="U51" s="32">
        <v>3.2</v>
      </c>
      <c r="V51" s="32">
        <v>13.001200000000001</v>
      </c>
      <c r="W51" s="32">
        <v>4.68</v>
      </c>
      <c r="X51" s="32">
        <v>1624</v>
      </c>
      <c r="Y51" s="32" t="s">
        <v>725</v>
      </c>
      <c r="Z51" s="32">
        <v>0</v>
      </c>
      <c r="AA51" s="32">
        <v>87</v>
      </c>
      <c r="AB51" s="32">
        <v>4.5</v>
      </c>
      <c r="AC51" s="32">
        <v>12.1</v>
      </c>
      <c r="AD51" s="32" t="s">
        <v>779</v>
      </c>
    </row>
    <row r="52" spans="1:30">
      <c r="A52" s="32">
        <v>6521</v>
      </c>
      <c r="B52" s="32" t="s">
        <v>62</v>
      </c>
      <c r="C52" s="32" t="s">
        <v>54</v>
      </c>
      <c r="D52" s="32">
        <v>4</v>
      </c>
      <c r="E52" s="32">
        <v>19.77</v>
      </c>
      <c r="F52" s="32" t="s">
        <v>719</v>
      </c>
      <c r="G52" s="32" t="s">
        <v>4</v>
      </c>
      <c r="H52" s="32" t="s">
        <v>5</v>
      </c>
      <c r="I52" s="32" t="s">
        <v>16</v>
      </c>
      <c r="J52" s="32">
        <v>24.1</v>
      </c>
      <c r="K52" s="32" t="s">
        <v>704</v>
      </c>
      <c r="L52" s="32">
        <v>3</v>
      </c>
      <c r="M52" s="32">
        <v>1</v>
      </c>
      <c r="N52" s="32">
        <v>1</v>
      </c>
      <c r="O52" s="32">
        <v>0</v>
      </c>
      <c r="P52" s="32">
        <v>1</v>
      </c>
      <c r="Q52" s="32" t="s">
        <v>4</v>
      </c>
      <c r="R52" s="32" t="s">
        <v>721</v>
      </c>
      <c r="S52" s="32" t="s">
        <v>722</v>
      </c>
      <c r="T52" s="32">
        <v>5.8</v>
      </c>
      <c r="U52" s="32">
        <v>7.44</v>
      </c>
      <c r="V52" s="32">
        <v>68.477699999999999</v>
      </c>
      <c r="W52" s="32">
        <v>6.96</v>
      </c>
      <c r="X52" s="32">
        <v>1203</v>
      </c>
      <c r="Y52" s="32" t="s">
        <v>723</v>
      </c>
      <c r="Z52" s="32">
        <v>421</v>
      </c>
      <c r="AA52" s="32">
        <v>312</v>
      </c>
      <c r="AB52" s="32">
        <v>0</v>
      </c>
      <c r="AC52" s="32">
        <v>13.3</v>
      </c>
      <c r="AD52" s="32" t="s">
        <v>780</v>
      </c>
    </row>
    <row r="53" spans="1:30">
      <c r="A53" s="32">
        <v>6549</v>
      </c>
      <c r="B53" s="32" t="s">
        <v>63</v>
      </c>
      <c r="C53" s="32" t="s">
        <v>54</v>
      </c>
      <c r="D53" s="32">
        <v>1</v>
      </c>
      <c r="E53" s="32">
        <v>4.2</v>
      </c>
      <c r="F53" s="32" t="s">
        <v>734</v>
      </c>
      <c r="G53" s="32" t="s">
        <v>4</v>
      </c>
      <c r="H53" s="32" t="s">
        <v>5</v>
      </c>
      <c r="I53" s="32" t="s">
        <v>6</v>
      </c>
      <c r="J53" s="32">
        <v>19</v>
      </c>
      <c r="K53" s="32" t="s">
        <v>732</v>
      </c>
      <c r="L53" s="32">
        <v>2</v>
      </c>
      <c r="M53" s="32">
        <v>1</v>
      </c>
      <c r="N53" s="32">
        <v>0</v>
      </c>
      <c r="O53" s="32">
        <v>1</v>
      </c>
      <c r="P53" s="32">
        <v>0</v>
      </c>
      <c r="Q53" s="32" t="s">
        <v>4</v>
      </c>
      <c r="R53" s="32" t="s">
        <v>721</v>
      </c>
      <c r="S53" s="32" t="s">
        <v>739</v>
      </c>
      <c r="T53" s="32">
        <v>6.2</v>
      </c>
      <c r="U53" s="32">
        <v>1.17</v>
      </c>
      <c r="V53" s="32" t="s">
        <v>4</v>
      </c>
      <c r="W53" s="32">
        <v>11.75</v>
      </c>
      <c r="X53" s="32">
        <v>1616</v>
      </c>
      <c r="Y53" s="32" t="s">
        <v>725</v>
      </c>
      <c r="Z53" s="32">
        <v>29.900643156169501</v>
      </c>
      <c r="AA53" s="32">
        <v>0</v>
      </c>
      <c r="AB53" s="32">
        <v>1.9162210338680901</v>
      </c>
      <c r="AC53" s="32">
        <v>0</v>
      </c>
      <c r="AD53" s="32" t="s">
        <v>781</v>
      </c>
    </row>
    <row r="54" spans="1:30">
      <c r="A54" s="32" t="s">
        <v>64</v>
      </c>
      <c r="B54" s="32" t="s">
        <v>4</v>
      </c>
      <c r="C54" s="32" t="s">
        <v>54</v>
      </c>
      <c r="D54" s="32">
        <v>3</v>
      </c>
      <c r="E54" s="32">
        <v>15.9</v>
      </c>
      <c r="F54" s="32" t="s">
        <v>719</v>
      </c>
      <c r="G54" s="32" t="s">
        <v>4</v>
      </c>
      <c r="H54" s="32" t="s">
        <v>5</v>
      </c>
      <c r="I54" s="32" t="s">
        <v>6</v>
      </c>
      <c r="J54" s="32">
        <v>22</v>
      </c>
      <c r="K54" s="32" t="s">
        <v>704</v>
      </c>
      <c r="L54" s="32">
        <v>2</v>
      </c>
      <c r="M54" s="32">
        <v>1</v>
      </c>
      <c r="N54" s="32">
        <v>0</v>
      </c>
      <c r="O54" s="32">
        <v>0</v>
      </c>
      <c r="P54" s="32">
        <v>1</v>
      </c>
      <c r="Q54" s="32" t="s">
        <v>4</v>
      </c>
      <c r="R54" s="32" t="s">
        <v>721</v>
      </c>
      <c r="S54" s="32" t="s">
        <v>722</v>
      </c>
      <c r="T54" s="32">
        <v>5.0999999999999996</v>
      </c>
      <c r="U54" s="32">
        <v>16.18</v>
      </c>
      <c r="V54" s="32" t="s">
        <v>4</v>
      </c>
      <c r="W54" s="32" t="s">
        <v>4</v>
      </c>
      <c r="X54" s="32" t="s">
        <v>4</v>
      </c>
      <c r="Y54" s="32" t="s">
        <v>725</v>
      </c>
      <c r="Z54" s="32">
        <v>212.30955370159899</v>
      </c>
      <c r="AA54" s="32">
        <v>0</v>
      </c>
      <c r="AB54" s="32">
        <v>0</v>
      </c>
      <c r="AC54" s="32">
        <v>11.498815165876801</v>
      </c>
      <c r="AD54" s="32" t="s">
        <v>4</v>
      </c>
    </row>
    <row r="55" spans="1:30">
      <c r="A55" s="32">
        <v>6209</v>
      </c>
      <c r="B55" s="32" t="s">
        <v>65</v>
      </c>
      <c r="C55" s="32" t="s">
        <v>782</v>
      </c>
      <c r="D55" s="32">
        <v>2</v>
      </c>
      <c r="E55" s="32">
        <v>5</v>
      </c>
      <c r="F55" s="32" t="s">
        <v>734</v>
      </c>
      <c r="G55" s="32" t="s">
        <v>734</v>
      </c>
      <c r="H55" s="32" t="s">
        <v>9</v>
      </c>
      <c r="I55" s="32" t="s">
        <v>6</v>
      </c>
      <c r="J55" s="32">
        <v>15.9</v>
      </c>
      <c r="K55" s="32" t="s">
        <v>704</v>
      </c>
      <c r="L55" s="32">
        <v>3</v>
      </c>
      <c r="M55" s="32">
        <v>0</v>
      </c>
      <c r="N55" s="32">
        <v>1</v>
      </c>
      <c r="O55" s="32">
        <v>1</v>
      </c>
      <c r="P55" s="32">
        <v>1</v>
      </c>
      <c r="Q55" s="32">
        <v>0.25</v>
      </c>
      <c r="R55" s="32" t="s">
        <v>721</v>
      </c>
      <c r="S55" s="32" t="s">
        <v>722</v>
      </c>
      <c r="T55" s="32" t="s">
        <v>4</v>
      </c>
      <c r="U55" s="32">
        <v>0.1</v>
      </c>
      <c r="V55" s="32">
        <v>58.0959</v>
      </c>
      <c r="W55" s="32" t="s">
        <v>4</v>
      </c>
      <c r="X55" s="32" t="s">
        <v>4</v>
      </c>
      <c r="Y55" s="32" t="s">
        <v>783</v>
      </c>
      <c r="Z55" s="32">
        <v>0</v>
      </c>
      <c r="AA55" s="32">
        <v>353.158141091564</v>
      </c>
      <c r="AB55" s="32">
        <v>5.1227773073666398</v>
      </c>
      <c r="AC55" s="32">
        <v>5.5763028348328003</v>
      </c>
      <c r="AD55" s="32" t="s">
        <v>784</v>
      </c>
    </row>
    <row r="56" spans="1:30">
      <c r="A56" s="32">
        <v>6224</v>
      </c>
      <c r="B56" s="32" t="s">
        <v>66</v>
      </c>
      <c r="C56" s="32" t="s">
        <v>782</v>
      </c>
      <c r="D56" s="32">
        <v>1</v>
      </c>
      <c r="E56" s="32">
        <v>21</v>
      </c>
      <c r="F56" s="32" t="s">
        <v>719</v>
      </c>
      <c r="G56" s="32" t="s">
        <v>719</v>
      </c>
      <c r="H56" s="32" t="s">
        <v>9</v>
      </c>
      <c r="I56" s="32" t="s">
        <v>6</v>
      </c>
      <c r="J56" s="32">
        <v>22.8</v>
      </c>
      <c r="K56" s="32" t="s">
        <v>704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1.5</v>
      </c>
      <c r="R56" s="32" t="s">
        <v>728</v>
      </c>
      <c r="S56" s="32" t="s">
        <v>722</v>
      </c>
      <c r="T56" s="32" t="s">
        <v>4</v>
      </c>
      <c r="U56" s="32">
        <v>0.03</v>
      </c>
      <c r="V56" s="32">
        <v>18.772200000000002</v>
      </c>
      <c r="W56" s="32">
        <v>3.34</v>
      </c>
      <c r="X56" s="32">
        <v>440</v>
      </c>
      <c r="Y56" s="32" t="s">
        <v>705</v>
      </c>
      <c r="Z56" s="32">
        <v>0</v>
      </c>
      <c r="AA56" s="32">
        <v>0</v>
      </c>
      <c r="AB56" s="32">
        <v>0</v>
      </c>
      <c r="AC56" s="32">
        <v>0</v>
      </c>
      <c r="AD56" s="32" t="s">
        <v>785</v>
      </c>
    </row>
    <row r="57" spans="1:30">
      <c r="A57" s="32">
        <v>6228</v>
      </c>
      <c r="B57" s="32" t="s">
        <v>67</v>
      </c>
      <c r="C57" s="32" t="s">
        <v>782</v>
      </c>
      <c r="D57" s="32">
        <v>4</v>
      </c>
      <c r="E57" s="32">
        <v>13</v>
      </c>
      <c r="F57" s="32" t="s">
        <v>719</v>
      </c>
      <c r="G57" s="32" t="s">
        <v>719</v>
      </c>
      <c r="H57" s="32" t="s">
        <v>5</v>
      </c>
      <c r="I57" s="32" t="s">
        <v>6</v>
      </c>
      <c r="J57" s="32">
        <v>17.36</v>
      </c>
      <c r="K57" s="32" t="s">
        <v>704</v>
      </c>
      <c r="L57" s="32">
        <v>3</v>
      </c>
      <c r="M57" s="32">
        <v>1</v>
      </c>
      <c r="N57" s="32">
        <v>1</v>
      </c>
      <c r="O57" s="32">
        <v>0</v>
      </c>
      <c r="P57" s="32">
        <v>1</v>
      </c>
      <c r="Q57" s="32">
        <v>0</v>
      </c>
      <c r="R57" s="32" t="s">
        <v>721</v>
      </c>
      <c r="S57" s="32" t="s">
        <v>722</v>
      </c>
      <c r="T57" s="32">
        <v>13.3</v>
      </c>
      <c r="U57" s="32">
        <v>0.1</v>
      </c>
      <c r="V57" s="32">
        <v>74.321899999999999</v>
      </c>
      <c r="W57" s="32">
        <v>10.039999999999999</v>
      </c>
      <c r="X57" s="32">
        <v>933</v>
      </c>
      <c r="Y57" s="32" t="s">
        <v>705</v>
      </c>
      <c r="Z57" s="32">
        <v>235.07066688582799</v>
      </c>
      <c r="AA57" s="32">
        <v>11.0014906711849</v>
      </c>
      <c r="AB57" s="32">
        <v>0</v>
      </c>
      <c r="AC57" s="32">
        <v>5.7252623688155904</v>
      </c>
      <c r="AD57" s="32" t="s">
        <v>786</v>
      </c>
    </row>
    <row r="58" spans="1:30">
      <c r="A58" s="32">
        <v>6247</v>
      </c>
      <c r="B58" s="32" t="s">
        <v>81</v>
      </c>
      <c r="C58" s="32" t="s">
        <v>782</v>
      </c>
      <c r="D58" s="32">
        <v>1</v>
      </c>
      <c r="E58" s="32">
        <v>24</v>
      </c>
      <c r="F58" s="32" t="s">
        <v>719</v>
      </c>
      <c r="G58" s="32" t="s">
        <v>719</v>
      </c>
      <c r="H58" s="32" t="s">
        <v>5</v>
      </c>
      <c r="I58" s="32" t="s">
        <v>6</v>
      </c>
      <c r="J58" s="32">
        <v>24.3</v>
      </c>
      <c r="K58" s="32" t="s">
        <v>704</v>
      </c>
      <c r="L58" s="32">
        <v>1</v>
      </c>
      <c r="M58" s="32">
        <v>0</v>
      </c>
      <c r="N58" s="32">
        <v>0</v>
      </c>
      <c r="O58" s="32">
        <v>1</v>
      </c>
      <c r="P58" s="32">
        <v>0</v>
      </c>
      <c r="Q58" s="32">
        <v>0.6</v>
      </c>
      <c r="R58" s="32" t="s">
        <v>728</v>
      </c>
      <c r="S58" s="32" t="s">
        <v>722</v>
      </c>
      <c r="T58" s="32" t="s">
        <v>4</v>
      </c>
      <c r="U58" s="32">
        <v>0.47</v>
      </c>
      <c r="V58" s="32">
        <v>6.6376900000000001</v>
      </c>
      <c r="W58" s="32">
        <v>1.71</v>
      </c>
      <c r="X58" s="32">
        <v>1379</v>
      </c>
      <c r="Y58" s="32" t="s">
        <v>723</v>
      </c>
      <c r="Z58" s="32">
        <v>0</v>
      </c>
      <c r="AA58" s="32">
        <v>0</v>
      </c>
      <c r="AB58" s="32">
        <v>1.2200701978302499</v>
      </c>
      <c r="AC58" s="32">
        <v>0</v>
      </c>
      <c r="AD58" s="32" t="s">
        <v>787</v>
      </c>
    </row>
    <row r="59" spans="1:30">
      <c r="A59" s="32">
        <v>6324</v>
      </c>
      <c r="B59" s="32" t="s">
        <v>68</v>
      </c>
      <c r="C59" s="32" t="s">
        <v>782</v>
      </c>
      <c r="D59" s="32">
        <v>1</v>
      </c>
      <c r="E59" s="32">
        <v>29</v>
      </c>
      <c r="F59" s="32" t="s">
        <v>719</v>
      </c>
      <c r="G59" s="32" t="s">
        <v>719</v>
      </c>
      <c r="H59" s="32" t="s">
        <v>5</v>
      </c>
      <c r="I59" s="32" t="s">
        <v>16</v>
      </c>
      <c r="J59" s="32">
        <v>26.2</v>
      </c>
      <c r="K59" s="32" t="s">
        <v>720</v>
      </c>
      <c r="L59" s="32">
        <v>2</v>
      </c>
      <c r="M59" s="32">
        <v>1</v>
      </c>
      <c r="N59" s="32">
        <v>0</v>
      </c>
      <c r="O59" s="32">
        <v>1</v>
      </c>
      <c r="P59" s="32">
        <v>0</v>
      </c>
      <c r="Q59" s="32">
        <v>2</v>
      </c>
      <c r="R59" s="32" t="s">
        <v>721</v>
      </c>
      <c r="S59" s="32" t="s">
        <v>722</v>
      </c>
      <c r="T59" s="32">
        <v>10.199999999999999</v>
      </c>
      <c r="U59" s="32">
        <v>0.02</v>
      </c>
      <c r="V59" s="32">
        <v>1.8249200000000001E-3</v>
      </c>
      <c r="W59" s="32">
        <v>5.21</v>
      </c>
      <c r="X59" s="32">
        <v>991</v>
      </c>
      <c r="Y59" s="32" t="s">
        <v>705</v>
      </c>
      <c r="Z59" s="32">
        <v>787</v>
      </c>
      <c r="AA59" s="32">
        <v>0</v>
      </c>
      <c r="AB59" s="32">
        <v>40.6</v>
      </c>
      <c r="AC59" s="32">
        <v>0</v>
      </c>
      <c r="AD59" s="32" t="s">
        <v>788</v>
      </c>
    </row>
    <row r="60" spans="1:30">
      <c r="A60" s="32">
        <v>6362</v>
      </c>
      <c r="B60" s="32" t="s">
        <v>69</v>
      </c>
      <c r="C60" s="32" t="s">
        <v>782</v>
      </c>
      <c r="D60" s="32">
        <v>3</v>
      </c>
      <c r="E60" s="32">
        <v>24.9</v>
      </c>
      <c r="F60" s="32" t="s">
        <v>719</v>
      </c>
      <c r="G60" s="32" t="s">
        <v>719</v>
      </c>
      <c r="H60" s="32" t="s">
        <v>5</v>
      </c>
      <c r="I60" s="32" t="s">
        <v>6</v>
      </c>
      <c r="J60" s="32">
        <v>28.5</v>
      </c>
      <c r="K60" s="32" t="s">
        <v>720</v>
      </c>
      <c r="L60" s="32">
        <v>1</v>
      </c>
      <c r="M60" s="32">
        <v>1</v>
      </c>
      <c r="N60" s="32">
        <v>0</v>
      </c>
      <c r="O60" s="32">
        <v>0</v>
      </c>
      <c r="P60" s="32">
        <v>0</v>
      </c>
      <c r="Q60" s="32">
        <v>0</v>
      </c>
      <c r="R60" s="32" t="s">
        <v>721</v>
      </c>
      <c r="S60" s="32" t="s">
        <v>739</v>
      </c>
      <c r="T60" s="32">
        <v>10</v>
      </c>
      <c r="U60" s="32">
        <v>0.38</v>
      </c>
      <c r="V60" s="32">
        <v>31.677399999999999</v>
      </c>
      <c r="W60" s="32">
        <v>7.76</v>
      </c>
      <c r="X60" s="32">
        <v>1176</v>
      </c>
      <c r="Y60" s="32" t="s">
        <v>723</v>
      </c>
      <c r="Z60" s="32">
        <v>126</v>
      </c>
      <c r="AA60" s="32">
        <v>0</v>
      </c>
      <c r="AB60" s="32">
        <v>0</v>
      </c>
      <c r="AC60" s="32">
        <v>0</v>
      </c>
      <c r="AD60" s="32" t="s">
        <v>789</v>
      </c>
    </row>
    <row r="61" spans="1:30">
      <c r="A61" s="32">
        <v>6367</v>
      </c>
      <c r="B61" s="32" t="s">
        <v>82</v>
      </c>
      <c r="C61" s="32" t="s">
        <v>782</v>
      </c>
      <c r="D61" s="32">
        <v>2</v>
      </c>
      <c r="E61" s="32">
        <v>24</v>
      </c>
      <c r="F61" s="32" t="s">
        <v>719</v>
      </c>
      <c r="G61" s="32" t="s">
        <v>719</v>
      </c>
      <c r="H61" s="32" t="s">
        <v>5</v>
      </c>
      <c r="I61" s="32" t="s">
        <v>6</v>
      </c>
      <c r="J61" s="32">
        <v>25.7</v>
      </c>
      <c r="K61" s="32" t="s">
        <v>720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2</v>
      </c>
      <c r="R61" s="32" t="s">
        <v>728</v>
      </c>
      <c r="S61" s="32" t="s">
        <v>722</v>
      </c>
      <c r="T61" s="32">
        <v>8.8000000000000007</v>
      </c>
      <c r="U61" s="32">
        <v>0.39</v>
      </c>
      <c r="V61" s="32">
        <v>16.023900000000001</v>
      </c>
      <c r="W61" s="32">
        <v>4.62</v>
      </c>
      <c r="X61" s="32">
        <v>799</v>
      </c>
      <c r="Y61" s="32" t="s">
        <v>705</v>
      </c>
      <c r="Z61" s="32">
        <v>0</v>
      </c>
      <c r="AA61" s="32">
        <v>0</v>
      </c>
      <c r="AB61" s="32">
        <v>0</v>
      </c>
      <c r="AC61" s="32">
        <v>0</v>
      </c>
      <c r="AD61" s="32" t="s">
        <v>790</v>
      </c>
    </row>
    <row r="62" spans="1:30">
      <c r="A62" s="32">
        <v>6380</v>
      </c>
      <c r="B62" s="32" t="s">
        <v>70</v>
      </c>
      <c r="C62" s="32" t="s">
        <v>782</v>
      </c>
      <c r="D62" s="32">
        <v>2</v>
      </c>
      <c r="E62" s="32">
        <v>11.6</v>
      </c>
      <c r="F62" s="32" t="s">
        <v>734</v>
      </c>
      <c r="G62" s="32" t="s">
        <v>734</v>
      </c>
      <c r="H62" s="32" t="s">
        <v>9</v>
      </c>
      <c r="I62" s="32" t="s">
        <v>13</v>
      </c>
      <c r="J62" s="32">
        <v>14.6</v>
      </c>
      <c r="K62" s="32" t="s">
        <v>746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 t="s">
        <v>721</v>
      </c>
      <c r="S62" s="32" t="s">
        <v>722</v>
      </c>
      <c r="T62" s="32">
        <v>13.5</v>
      </c>
      <c r="U62" s="32">
        <v>0.22</v>
      </c>
      <c r="V62" s="32">
        <v>3.8412500000000001</v>
      </c>
      <c r="W62" s="32">
        <v>4.0199999999999996</v>
      </c>
      <c r="X62" s="32">
        <v>1154</v>
      </c>
      <c r="Y62" s="32" t="s">
        <v>783</v>
      </c>
      <c r="Z62" s="32">
        <v>0</v>
      </c>
      <c r="AA62" s="32">
        <v>0</v>
      </c>
      <c r="AB62" s="32">
        <v>0</v>
      </c>
      <c r="AC62" s="32">
        <v>0</v>
      </c>
      <c r="AD62" s="32" t="s">
        <v>791</v>
      </c>
    </row>
    <row r="63" spans="1:30">
      <c r="A63" s="32">
        <v>6396</v>
      </c>
      <c r="B63" s="32" t="s">
        <v>71</v>
      </c>
      <c r="C63" s="32" t="s">
        <v>782</v>
      </c>
      <c r="D63" s="32">
        <v>4</v>
      </c>
      <c r="E63" s="32">
        <v>17.100000000000001</v>
      </c>
      <c r="F63" s="32" t="s">
        <v>719</v>
      </c>
      <c r="G63" s="32" t="s">
        <v>719</v>
      </c>
      <c r="H63" s="32" t="s">
        <v>9</v>
      </c>
      <c r="I63" s="32" t="s">
        <v>6</v>
      </c>
      <c r="J63" s="32">
        <v>22.6</v>
      </c>
      <c r="K63" s="32" t="s">
        <v>704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2</v>
      </c>
      <c r="R63" s="32" t="s">
        <v>721</v>
      </c>
      <c r="S63" s="32" t="s">
        <v>722</v>
      </c>
      <c r="T63" s="32">
        <v>13.4</v>
      </c>
      <c r="U63" s="32">
        <v>0.06</v>
      </c>
      <c r="V63" s="32">
        <v>2.2523599999999999</v>
      </c>
      <c r="W63" s="32">
        <v>12.78</v>
      </c>
      <c r="X63" s="32">
        <v>932</v>
      </c>
      <c r="Y63" s="32" t="s">
        <v>783</v>
      </c>
      <c r="Z63" s="32">
        <v>0</v>
      </c>
      <c r="AA63" s="32">
        <v>0</v>
      </c>
      <c r="AB63" s="32">
        <v>0</v>
      </c>
      <c r="AC63" s="32">
        <v>0</v>
      </c>
      <c r="AD63" s="32" t="s">
        <v>792</v>
      </c>
    </row>
    <row r="64" spans="1:30">
      <c r="A64" s="32">
        <v>6405</v>
      </c>
      <c r="B64" s="32" t="s">
        <v>72</v>
      </c>
      <c r="C64" s="32" t="s">
        <v>782</v>
      </c>
      <c r="D64" s="32">
        <v>3</v>
      </c>
      <c r="E64" s="32">
        <v>29.1</v>
      </c>
      <c r="F64" s="32" t="s">
        <v>719</v>
      </c>
      <c r="G64" s="32" t="s">
        <v>719</v>
      </c>
      <c r="H64" s="32" t="s">
        <v>9</v>
      </c>
      <c r="I64" s="32" t="s">
        <v>16</v>
      </c>
      <c r="J64" s="32">
        <v>42.5</v>
      </c>
      <c r="K64" s="32" t="s">
        <v>732</v>
      </c>
      <c r="L64" s="32">
        <v>3</v>
      </c>
      <c r="M64" s="32">
        <v>1</v>
      </c>
      <c r="N64" s="32">
        <v>1</v>
      </c>
      <c r="O64" s="32">
        <v>0</v>
      </c>
      <c r="P64" s="32">
        <v>1</v>
      </c>
      <c r="Q64" s="32">
        <v>0.6</v>
      </c>
      <c r="R64" s="32" t="s">
        <v>721</v>
      </c>
      <c r="S64" s="32" t="s">
        <v>722</v>
      </c>
      <c r="T64" s="32">
        <v>7</v>
      </c>
      <c r="U64" s="32">
        <v>1.84</v>
      </c>
      <c r="V64" s="32">
        <v>37.976100000000002</v>
      </c>
      <c r="W64" s="32">
        <v>9</v>
      </c>
      <c r="X64" s="32">
        <v>756</v>
      </c>
      <c r="Y64" s="32" t="s">
        <v>725</v>
      </c>
      <c r="Z64" s="32">
        <v>227.07883577000899</v>
      </c>
      <c r="AA64" s="32">
        <v>218.47282045374101</v>
      </c>
      <c r="AB64" s="32">
        <v>0</v>
      </c>
      <c r="AC64" s="32">
        <v>41.966491246912298</v>
      </c>
      <c r="AD64" s="32" t="s">
        <v>793</v>
      </c>
    </row>
    <row r="65" spans="1:30">
      <c r="A65" s="32">
        <v>6414</v>
      </c>
      <c r="B65" s="32" t="s">
        <v>73</v>
      </c>
      <c r="C65" s="32" t="s">
        <v>782</v>
      </c>
      <c r="D65" s="32">
        <v>4</v>
      </c>
      <c r="E65" s="32">
        <v>23.1</v>
      </c>
      <c r="F65" s="32" t="s">
        <v>719</v>
      </c>
      <c r="G65" s="32" t="s">
        <v>719</v>
      </c>
      <c r="H65" s="32" t="s">
        <v>5</v>
      </c>
      <c r="I65" s="32" t="s">
        <v>13</v>
      </c>
      <c r="J65" s="32">
        <v>28.4</v>
      </c>
      <c r="K65" s="32" t="s">
        <v>720</v>
      </c>
      <c r="L65" s="32">
        <v>3</v>
      </c>
      <c r="M65" s="32">
        <v>1</v>
      </c>
      <c r="N65" s="32">
        <v>0</v>
      </c>
      <c r="O65" s="32">
        <v>1</v>
      </c>
      <c r="P65" s="32">
        <v>1</v>
      </c>
      <c r="Q65" s="32">
        <v>0.43</v>
      </c>
      <c r="R65" s="32" t="s">
        <v>721</v>
      </c>
      <c r="S65" s="32" t="s">
        <v>722</v>
      </c>
      <c r="T65" s="32">
        <v>14</v>
      </c>
      <c r="U65" s="32">
        <v>0.16</v>
      </c>
      <c r="V65" s="32">
        <v>18.8401</v>
      </c>
      <c r="W65" s="32">
        <v>4.63</v>
      </c>
      <c r="X65" s="32">
        <v>727</v>
      </c>
      <c r="Y65" s="32" t="s">
        <v>705</v>
      </c>
      <c r="Z65" s="32">
        <v>326.398686101377</v>
      </c>
      <c r="AA65" s="32">
        <v>0</v>
      </c>
      <c r="AB65" s="32">
        <v>2.8822815533980601</v>
      </c>
      <c r="AC65" s="32">
        <v>5.9612518628912099</v>
      </c>
      <c r="AD65" s="32" t="s">
        <v>794</v>
      </c>
    </row>
    <row r="66" spans="1:30">
      <c r="A66" s="32">
        <v>6449</v>
      </c>
      <c r="B66" s="32" t="s">
        <v>74</v>
      </c>
      <c r="C66" s="32" t="s">
        <v>782</v>
      </c>
      <c r="D66" s="32">
        <v>2</v>
      </c>
      <c r="E66" s="32">
        <v>24</v>
      </c>
      <c r="F66" s="32" t="s">
        <v>719</v>
      </c>
      <c r="G66" s="32" t="s">
        <v>719</v>
      </c>
      <c r="H66" s="32" t="s">
        <v>5</v>
      </c>
      <c r="I66" s="32" t="s">
        <v>6</v>
      </c>
      <c r="J66" s="32">
        <v>23</v>
      </c>
      <c r="K66" s="32" t="s">
        <v>704</v>
      </c>
      <c r="L66" s="32">
        <v>3</v>
      </c>
      <c r="M66" s="32">
        <v>0</v>
      </c>
      <c r="N66" s="32">
        <v>1</v>
      </c>
      <c r="O66" s="32">
        <v>1</v>
      </c>
      <c r="P66" s="32">
        <v>1</v>
      </c>
      <c r="Q66" s="32">
        <v>2</v>
      </c>
      <c r="R66" s="32" t="s">
        <v>728</v>
      </c>
      <c r="S66" s="32" t="s">
        <v>722</v>
      </c>
      <c r="T66" s="32">
        <v>10.199999999999999</v>
      </c>
      <c r="U66" s="32">
        <v>0.03</v>
      </c>
      <c r="V66" s="32" t="s">
        <v>4</v>
      </c>
      <c r="W66" s="32">
        <v>3.02</v>
      </c>
      <c r="X66" s="32">
        <v>1220</v>
      </c>
      <c r="Y66" s="32" t="s">
        <v>723</v>
      </c>
      <c r="Z66" s="32">
        <v>0</v>
      </c>
      <c r="AA66" s="32">
        <v>8.5323442976572004</v>
      </c>
      <c r="AB66" s="32">
        <v>10.1690294438386</v>
      </c>
      <c r="AC66" s="32">
        <v>2.5987977440297101</v>
      </c>
      <c r="AD66" s="32" t="s">
        <v>795</v>
      </c>
    </row>
    <row r="67" spans="1:30">
      <c r="A67" s="32">
        <v>6456</v>
      </c>
      <c r="B67" s="32" t="s">
        <v>75</v>
      </c>
      <c r="C67" s="32" t="s">
        <v>782</v>
      </c>
      <c r="D67" s="32">
        <v>1</v>
      </c>
      <c r="E67" s="32">
        <v>30.5</v>
      </c>
      <c r="F67" s="32" t="s">
        <v>719</v>
      </c>
      <c r="G67" s="32" t="s">
        <v>719</v>
      </c>
      <c r="H67" s="32" t="s">
        <v>9</v>
      </c>
      <c r="I67" s="32" t="s">
        <v>13</v>
      </c>
      <c r="J67" s="32">
        <v>30.1</v>
      </c>
      <c r="K67" s="32" t="s">
        <v>732</v>
      </c>
      <c r="L67" s="32">
        <v>2</v>
      </c>
      <c r="M67" s="32">
        <v>1</v>
      </c>
      <c r="N67" s="32">
        <v>0</v>
      </c>
      <c r="O67" s="32">
        <v>0</v>
      </c>
      <c r="P67" s="32">
        <v>1</v>
      </c>
      <c r="Q67" s="32">
        <v>0</v>
      </c>
      <c r="R67" s="32" t="s">
        <v>721</v>
      </c>
      <c r="S67" s="32" t="s">
        <v>722</v>
      </c>
      <c r="T67" s="32">
        <v>6.8</v>
      </c>
      <c r="U67" s="32">
        <v>10.33</v>
      </c>
      <c r="V67" s="32" t="s">
        <v>4</v>
      </c>
      <c r="W67" s="32">
        <v>1.91</v>
      </c>
      <c r="X67" s="32">
        <v>962</v>
      </c>
      <c r="Y67" s="32" t="s">
        <v>723</v>
      </c>
      <c r="Z67" s="32">
        <v>702.49735510287996</v>
      </c>
      <c r="AA67" s="32">
        <v>0</v>
      </c>
      <c r="AB67" s="32">
        <v>0</v>
      </c>
      <c r="AC67" s="32">
        <v>5.7760260940472996</v>
      </c>
      <c r="AD67" s="32" t="s">
        <v>796</v>
      </c>
    </row>
    <row r="68" spans="1:30">
      <c r="A68" s="32">
        <v>6469</v>
      </c>
      <c r="B68" s="32" t="s">
        <v>76</v>
      </c>
      <c r="C68" s="32" t="s">
        <v>782</v>
      </c>
      <c r="D68" s="32">
        <v>3</v>
      </c>
      <c r="E68" s="32">
        <v>27.1</v>
      </c>
      <c r="F68" s="32" t="s">
        <v>719</v>
      </c>
      <c r="G68" s="32" t="s">
        <v>719</v>
      </c>
      <c r="H68" s="32" t="s">
        <v>9</v>
      </c>
      <c r="I68" s="32" t="s">
        <v>6</v>
      </c>
      <c r="J68" s="32">
        <v>26.9</v>
      </c>
      <c r="K68" s="32" t="s">
        <v>720</v>
      </c>
      <c r="L68" s="32">
        <v>1</v>
      </c>
      <c r="M68" s="32">
        <v>1</v>
      </c>
      <c r="N68" s="32">
        <v>0</v>
      </c>
      <c r="O68" s="32">
        <v>0</v>
      </c>
      <c r="P68" s="32">
        <v>0</v>
      </c>
      <c r="Q68" s="32">
        <v>1.5</v>
      </c>
      <c r="R68" s="32" t="s">
        <v>728</v>
      </c>
      <c r="S68" s="32" t="s">
        <v>722</v>
      </c>
      <c r="T68" s="32">
        <v>7.4</v>
      </c>
      <c r="U68" s="32">
        <v>0.66</v>
      </c>
      <c r="V68" s="32">
        <v>76.320400000000006</v>
      </c>
      <c r="W68" s="32">
        <v>8.86</v>
      </c>
      <c r="X68" s="32">
        <v>1265</v>
      </c>
      <c r="Y68" s="32" t="s">
        <v>705</v>
      </c>
      <c r="Z68" s="32">
        <v>92.977482765464401</v>
      </c>
      <c r="AA68" s="32">
        <v>0</v>
      </c>
      <c r="AB68" s="32">
        <v>0</v>
      </c>
      <c r="AC68" s="32">
        <v>0</v>
      </c>
      <c r="AD68" s="32" t="s">
        <v>797</v>
      </c>
    </row>
    <row r="69" spans="1:30">
      <c r="A69" s="32">
        <v>6520</v>
      </c>
      <c r="B69" s="32" t="s">
        <v>77</v>
      </c>
      <c r="C69" s="32" t="s">
        <v>782</v>
      </c>
      <c r="D69" s="32">
        <v>2</v>
      </c>
      <c r="E69" s="32">
        <v>21.6</v>
      </c>
      <c r="F69" s="32" t="s">
        <v>719</v>
      </c>
      <c r="G69" s="32" t="s">
        <v>719</v>
      </c>
      <c r="H69" s="32" t="s">
        <v>5</v>
      </c>
      <c r="I69" s="32" t="s">
        <v>6</v>
      </c>
      <c r="J69" s="32">
        <v>29.3</v>
      </c>
      <c r="K69" s="32" t="s">
        <v>720</v>
      </c>
      <c r="L69" s="32">
        <v>3</v>
      </c>
      <c r="M69" s="32">
        <v>1</v>
      </c>
      <c r="N69" s="32">
        <v>1</v>
      </c>
      <c r="O69" s="32">
        <v>0</v>
      </c>
      <c r="P69" s="32">
        <v>1</v>
      </c>
      <c r="Q69" s="32">
        <v>0</v>
      </c>
      <c r="R69" s="32" t="s">
        <v>721</v>
      </c>
      <c r="S69" s="32" t="s">
        <v>722</v>
      </c>
      <c r="T69" s="32">
        <v>11.9</v>
      </c>
      <c r="U69" s="32">
        <v>0.37</v>
      </c>
      <c r="V69" s="32">
        <v>11.214</v>
      </c>
      <c r="W69" s="32">
        <v>4.72</v>
      </c>
      <c r="X69" s="32">
        <v>1038</v>
      </c>
      <c r="Y69" s="32" t="s">
        <v>725</v>
      </c>
      <c r="Z69" s="32">
        <v>825.74037244118597</v>
      </c>
      <c r="AA69" s="32">
        <v>212.04184294416501</v>
      </c>
      <c r="AB69" s="32">
        <v>0</v>
      </c>
      <c r="AC69" s="32">
        <v>24.632396891811101</v>
      </c>
      <c r="AD69" s="32" t="s">
        <v>798</v>
      </c>
    </row>
    <row r="70" spans="1:30">
      <c r="A70" s="32">
        <v>6526</v>
      </c>
      <c r="B70" s="32" t="s">
        <v>78</v>
      </c>
      <c r="C70" s="32" t="s">
        <v>782</v>
      </c>
      <c r="D70" s="32">
        <v>4</v>
      </c>
      <c r="E70" s="32">
        <v>29.74</v>
      </c>
      <c r="F70" s="32" t="s">
        <v>719</v>
      </c>
      <c r="G70" s="32" t="s">
        <v>719</v>
      </c>
      <c r="H70" s="32" t="s">
        <v>5</v>
      </c>
      <c r="I70" s="32" t="s">
        <v>16</v>
      </c>
      <c r="J70" s="32">
        <v>23</v>
      </c>
      <c r="K70" s="32" t="s">
        <v>704</v>
      </c>
      <c r="L70" s="32">
        <v>2</v>
      </c>
      <c r="M70" s="32">
        <v>0</v>
      </c>
      <c r="N70" s="32">
        <v>1</v>
      </c>
      <c r="O70" s="32">
        <v>1</v>
      </c>
      <c r="P70" s="32">
        <v>0</v>
      </c>
      <c r="Q70" s="32">
        <v>1</v>
      </c>
      <c r="R70" s="32" t="s">
        <v>721</v>
      </c>
      <c r="S70" s="32" t="s">
        <v>722</v>
      </c>
      <c r="T70" s="32">
        <v>6.6</v>
      </c>
      <c r="U70" s="32">
        <v>7.0000000000000007E-2</v>
      </c>
      <c r="V70" s="32">
        <v>4.50441</v>
      </c>
      <c r="W70" s="32">
        <v>4.24</v>
      </c>
      <c r="X70" s="32">
        <v>1780</v>
      </c>
      <c r="Y70" s="32" t="s">
        <v>705</v>
      </c>
      <c r="Z70" s="32">
        <v>0</v>
      </c>
      <c r="AA70" s="32">
        <v>12.5049819911395</v>
      </c>
      <c r="AB70" s="32">
        <v>1.92307692307692</v>
      </c>
      <c r="AC70" s="32">
        <v>0</v>
      </c>
      <c r="AD70" s="32" t="s">
        <v>799</v>
      </c>
    </row>
    <row r="71" spans="1:30">
      <c r="A71" s="32">
        <v>6533</v>
      </c>
      <c r="B71" s="32" t="s">
        <v>79</v>
      </c>
      <c r="C71" s="32" t="s">
        <v>782</v>
      </c>
      <c r="D71" s="32">
        <v>1</v>
      </c>
      <c r="E71" s="32">
        <v>3.8</v>
      </c>
      <c r="F71" s="32" t="s">
        <v>734</v>
      </c>
      <c r="G71" s="32" t="s">
        <v>734</v>
      </c>
      <c r="H71" s="32" t="s">
        <v>9</v>
      </c>
      <c r="I71" s="32" t="s">
        <v>6</v>
      </c>
      <c r="J71" s="32">
        <v>17.7</v>
      </c>
      <c r="K71" s="32" t="s">
        <v>720</v>
      </c>
      <c r="L71" s="32">
        <v>3</v>
      </c>
      <c r="M71" s="32">
        <v>0</v>
      </c>
      <c r="N71" s="32">
        <v>1</v>
      </c>
      <c r="O71" s="32">
        <v>1</v>
      </c>
      <c r="P71" s="32">
        <v>1</v>
      </c>
      <c r="Q71" s="32">
        <v>0</v>
      </c>
      <c r="R71" s="32" t="s">
        <v>721</v>
      </c>
      <c r="S71" s="32" t="s">
        <v>722</v>
      </c>
      <c r="T71" s="32">
        <v>11.4</v>
      </c>
      <c r="U71" s="32">
        <v>0.17</v>
      </c>
      <c r="V71" s="32">
        <v>81.080200000000005</v>
      </c>
      <c r="W71" s="32">
        <v>4.37</v>
      </c>
      <c r="X71" s="32">
        <v>825</v>
      </c>
      <c r="Y71" s="32" t="s">
        <v>705</v>
      </c>
      <c r="Z71" s="32">
        <v>0</v>
      </c>
      <c r="AA71" s="32">
        <v>10.7018528450487</v>
      </c>
      <c r="AB71" s="32">
        <v>5.6204379562043796</v>
      </c>
      <c r="AC71" s="32">
        <v>5.0505556111722898</v>
      </c>
      <c r="AD71" s="32" t="s">
        <v>800</v>
      </c>
    </row>
    <row r="72" spans="1:30">
      <c r="A72" s="32">
        <v>6534</v>
      </c>
      <c r="B72" s="32" t="s">
        <v>80</v>
      </c>
      <c r="C72" s="32" t="s">
        <v>782</v>
      </c>
      <c r="D72" s="32">
        <v>3</v>
      </c>
      <c r="E72" s="32">
        <v>4.2</v>
      </c>
      <c r="F72" s="32" t="s">
        <v>734</v>
      </c>
      <c r="G72" s="32" t="s">
        <v>734</v>
      </c>
      <c r="H72" s="32" t="s">
        <v>9</v>
      </c>
      <c r="I72" s="32" t="s">
        <v>6</v>
      </c>
      <c r="J72" s="32">
        <v>22.6</v>
      </c>
      <c r="K72" s="32" t="s">
        <v>732</v>
      </c>
      <c r="L72" s="32">
        <v>1</v>
      </c>
      <c r="M72" s="32">
        <v>0</v>
      </c>
      <c r="N72" s="32">
        <v>1</v>
      </c>
      <c r="O72" s="32">
        <v>0</v>
      </c>
      <c r="P72" s="32">
        <v>0</v>
      </c>
      <c r="Q72" s="32">
        <v>0</v>
      </c>
      <c r="R72" s="32" t="s">
        <v>721</v>
      </c>
      <c r="S72" s="32" t="s">
        <v>722</v>
      </c>
      <c r="T72" s="32" t="s">
        <v>4</v>
      </c>
      <c r="U72" s="32">
        <v>0.05</v>
      </c>
      <c r="V72" s="32" t="s">
        <v>4</v>
      </c>
      <c r="W72" s="32">
        <v>7.72</v>
      </c>
      <c r="X72" s="32">
        <v>1034</v>
      </c>
      <c r="Y72" s="32" t="s">
        <v>705</v>
      </c>
      <c r="Z72" s="32">
        <v>0</v>
      </c>
      <c r="AA72" s="32">
        <v>155</v>
      </c>
      <c r="AB72" s="32">
        <v>0</v>
      </c>
      <c r="AC72" s="32">
        <v>0</v>
      </c>
      <c r="AD72" s="32" t="s">
        <v>801</v>
      </c>
    </row>
    <row r="73" spans="1:30">
      <c r="A73" s="32">
        <v>6550</v>
      </c>
      <c r="B73" s="32" t="s">
        <v>83</v>
      </c>
      <c r="C73" s="32" t="s">
        <v>782</v>
      </c>
      <c r="D73" s="32">
        <v>4</v>
      </c>
      <c r="E73" s="32">
        <v>25.06</v>
      </c>
      <c r="F73" s="32" t="s">
        <v>719</v>
      </c>
      <c r="G73" s="32" t="s">
        <v>719</v>
      </c>
      <c r="H73" s="32" t="s">
        <v>5</v>
      </c>
      <c r="I73" s="32" t="s">
        <v>6</v>
      </c>
      <c r="J73" s="32">
        <v>16.399999999999999</v>
      </c>
      <c r="K73" s="32" t="s">
        <v>746</v>
      </c>
      <c r="L73" s="32">
        <v>2</v>
      </c>
      <c r="M73" s="32">
        <v>1</v>
      </c>
      <c r="N73" s="32">
        <v>0</v>
      </c>
      <c r="O73" s="32">
        <v>0</v>
      </c>
      <c r="P73" s="32">
        <v>1</v>
      </c>
      <c r="Q73" s="32">
        <v>0</v>
      </c>
      <c r="R73" s="32" t="s">
        <v>721</v>
      </c>
      <c r="S73" s="32" t="s">
        <v>739</v>
      </c>
      <c r="T73" s="32">
        <v>14</v>
      </c>
      <c r="U73" s="32">
        <v>0.02</v>
      </c>
      <c r="V73" s="32">
        <v>25.400400000000001</v>
      </c>
      <c r="W73" s="32">
        <v>7.09</v>
      </c>
      <c r="X73" s="32">
        <v>1467</v>
      </c>
      <c r="Y73" s="32" t="s">
        <v>705</v>
      </c>
      <c r="Z73" s="32">
        <v>182.856048876568</v>
      </c>
      <c r="AA73" s="32">
        <v>0</v>
      </c>
      <c r="AB73" s="32">
        <v>0</v>
      </c>
      <c r="AC73" s="32">
        <v>7.62249775918733</v>
      </c>
      <c r="AD73" s="32" t="s">
        <v>802</v>
      </c>
    </row>
    <row r="74" spans="1:30">
      <c r="A74" s="32">
        <v>6551</v>
      </c>
      <c r="B74" s="32" t="s">
        <v>84</v>
      </c>
      <c r="C74" s="32" t="s">
        <v>782</v>
      </c>
      <c r="D74" s="32">
        <v>3</v>
      </c>
      <c r="E74" s="32">
        <v>20.7</v>
      </c>
      <c r="F74" s="32" t="s">
        <v>719</v>
      </c>
      <c r="G74" s="32" t="s">
        <v>719</v>
      </c>
      <c r="H74" s="32" t="s">
        <v>5</v>
      </c>
      <c r="I74" s="32" t="s">
        <v>6</v>
      </c>
      <c r="J74" s="32">
        <v>23.1</v>
      </c>
      <c r="K74" s="32" t="s">
        <v>704</v>
      </c>
      <c r="L74" s="32">
        <v>4</v>
      </c>
      <c r="M74" s="32">
        <v>1</v>
      </c>
      <c r="N74" s="32">
        <v>1</v>
      </c>
      <c r="O74" s="32">
        <v>1</v>
      </c>
      <c r="P74" s="32">
        <v>1</v>
      </c>
      <c r="Q74" s="32">
        <v>0.57999999999999996</v>
      </c>
      <c r="R74" s="32" t="s">
        <v>721</v>
      </c>
      <c r="S74" s="32" t="s">
        <v>722</v>
      </c>
      <c r="T74" s="32">
        <v>6.4</v>
      </c>
      <c r="U74" s="32">
        <v>0.11</v>
      </c>
      <c r="V74" s="32">
        <v>7.9382299999999999</v>
      </c>
      <c r="W74" s="32">
        <v>4.78</v>
      </c>
      <c r="X74" s="32">
        <v>650</v>
      </c>
      <c r="Y74" s="32" t="s">
        <v>705</v>
      </c>
      <c r="Z74" s="32">
        <v>327.67609956748402</v>
      </c>
      <c r="AA74" s="32">
        <v>39.915751255121499</v>
      </c>
      <c r="AB74" s="32">
        <v>27.101200686106299</v>
      </c>
      <c r="AC74" s="32">
        <v>10.743908761016099</v>
      </c>
      <c r="AD74" s="32" t="s">
        <v>803</v>
      </c>
    </row>
    <row r="75" spans="1:30">
      <c r="A75" s="32">
        <v>6563</v>
      </c>
      <c r="B75" s="32" t="s">
        <v>85</v>
      </c>
      <c r="C75" s="32" t="s">
        <v>782</v>
      </c>
      <c r="D75" s="32">
        <v>4</v>
      </c>
      <c r="E75" s="32">
        <v>14.56</v>
      </c>
      <c r="F75" s="32" t="s">
        <v>719</v>
      </c>
      <c r="G75" s="32" t="s">
        <v>719</v>
      </c>
      <c r="H75" s="32" t="s">
        <v>9</v>
      </c>
      <c r="I75" s="32" t="s">
        <v>6</v>
      </c>
      <c r="J75" s="32">
        <v>25.5</v>
      </c>
      <c r="K75" s="32" t="s">
        <v>720</v>
      </c>
      <c r="L75" s="32">
        <v>1</v>
      </c>
      <c r="M75" s="32">
        <v>0</v>
      </c>
      <c r="N75" s="32">
        <v>1</v>
      </c>
      <c r="O75" s="32">
        <v>0</v>
      </c>
      <c r="P75" s="32">
        <v>0</v>
      </c>
      <c r="Q75" s="32">
        <v>0</v>
      </c>
      <c r="R75" s="32" t="s">
        <v>721</v>
      </c>
      <c r="S75" s="32" t="s">
        <v>722</v>
      </c>
      <c r="T75" s="32">
        <v>9.6</v>
      </c>
      <c r="U75" s="32">
        <v>1.04</v>
      </c>
      <c r="V75" s="32">
        <v>29.418600000000001</v>
      </c>
      <c r="W75" s="32">
        <v>2.2400000000000002</v>
      </c>
      <c r="X75" s="32">
        <v>640</v>
      </c>
      <c r="Y75" s="32" t="s">
        <v>705</v>
      </c>
      <c r="Z75" s="32">
        <v>0</v>
      </c>
      <c r="AA75" s="32">
        <v>56</v>
      </c>
      <c r="AB75" s="32">
        <v>0</v>
      </c>
      <c r="AC75" s="32">
        <v>0</v>
      </c>
      <c r="AD75" s="32" t="s">
        <v>804</v>
      </c>
    </row>
    <row r="76" spans="1:30">
      <c r="A76" s="32">
        <v>6063</v>
      </c>
      <c r="B76" s="32" t="s">
        <v>86</v>
      </c>
      <c r="C76" s="32" t="s">
        <v>805</v>
      </c>
      <c r="D76" s="32">
        <v>1</v>
      </c>
      <c r="E76" s="32">
        <v>4.4000000000000004</v>
      </c>
      <c r="F76" s="32" t="s">
        <v>734</v>
      </c>
      <c r="G76" s="32" t="s">
        <v>734</v>
      </c>
      <c r="H76" s="32" t="s">
        <v>5</v>
      </c>
      <c r="I76" s="32" t="s">
        <v>6</v>
      </c>
      <c r="J76" s="32">
        <v>23.8</v>
      </c>
      <c r="K76" s="32" t="s">
        <v>732</v>
      </c>
      <c r="L76" s="32">
        <v>1</v>
      </c>
      <c r="M76" s="32">
        <v>0</v>
      </c>
      <c r="N76" s="32">
        <v>0</v>
      </c>
      <c r="O76" s="32">
        <v>1</v>
      </c>
      <c r="P76" s="32">
        <v>0</v>
      </c>
      <c r="Q76" s="32">
        <v>3</v>
      </c>
      <c r="R76" s="32" t="s">
        <v>721</v>
      </c>
      <c r="S76" s="32" t="s">
        <v>722</v>
      </c>
      <c r="T76" s="32" t="s">
        <v>4</v>
      </c>
      <c r="U76" s="32" t="s">
        <v>4</v>
      </c>
      <c r="V76" s="32">
        <v>72.506399999999999</v>
      </c>
      <c r="W76" s="32">
        <v>1.2</v>
      </c>
      <c r="X76" s="32">
        <v>908</v>
      </c>
      <c r="Y76" s="32" t="s">
        <v>705</v>
      </c>
      <c r="Z76" s="32" t="s">
        <v>4</v>
      </c>
      <c r="AA76" s="32" t="s">
        <v>4</v>
      </c>
      <c r="AB76" s="32" t="s">
        <v>4</v>
      </c>
      <c r="AC76" s="32" t="s">
        <v>4</v>
      </c>
      <c r="AD76" s="32" t="s">
        <v>4</v>
      </c>
    </row>
    <row r="77" spans="1:30">
      <c r="A77" s="32">
        <v>6135</v>
      </c>
      <c r="B77" s="32" t="s">
        <v>90</v>
      </c>
      <c r="C77" s="32" t="s">
        <v>805</v>
      </c>
      <c r="D77" s="32">
        <v>2</v>
      </c>
      <c r="E77" s="32">
        <v>43.5</v>
      </c>
      <c r="F77" s="32" t="s">
        <v>719</v>
      </c>
      <c r="G77" s="32" t="s">
        <v>719</v>
      </c>
      <c r="H77" s="32" t="s">
        <v>5</v>
      </c>
      <c r="I77" s="32" t="s">
        <v>6</v>
      </c>
      <c r="J77" s="32">
        <v>28.7</v>
      </c>
      <c r="K77" s="32" t="s">
        <v>720</v>
      </c>
      <c r="L77" s="32">
        <v>2</v>
      </c>
      <c r="M77" s="32">
        <v>1</v>
      </c>
      <c r="N77" s="32">
        <v>0</v>
      </c>
      <c r="O77" s="32">
        <v>1</v>
      </c>
      <c r="P77" s="32">
        <v>0</v>
      </c>
      <c r="Q77" s="32">
        <v>21</v>
      </c>
      <c r="R77" s="32" t="s">
        <v>721</v>
      </c>
      <c r="S77" s="32" t="s">
        <v>722</v>
      </c>
      <c r="T77" s="32" t="s">
        <v>4</v>
      </c>
      <c r="U77" s="32" t="s">
        <v>4</v>
      </c>
      <c r="V77" s="32">
        <v>4.96868</v>
      </c>
      <c r="W77" s="32">
        <v>3.25</v>
      </c>
      <c r="X77" s="32">
        <v>1033</v>
      </c>
      <c r="Y77" s="32" t="s">
        <v>705</v>
      </c>
      <c r="Z77" s="32" t="s">
        <v>4</v>
      </c>
      <c r="AA77" s="32" t="s">
        <v>4</v>
      </c>
      <c r="AB77" s="32" t="s">
        <v>4</v>
      </c>
      <c r="AC77" s="32" t="s">
        <v>4</v>
      </c>
      <c r="AD77" s="32" t="s">
        <v>806</v>
      </c>
    </row>
    <row r="78" spans="1:30">
      <c r="A78" s="32">
        <v>6145</v>
      </c>
      <c r="B78" s="32" t="s">
        <v>88</v>
      </c>
      <c r="C78" s="32" t="s">
        <v>805</v>
      </c>
      <c r="D78" s="32">
        <v>1</v>
      </c>
      <c r="E78" s="32">
        <v>18</v>
      </c>
      <c r="F78" s="32" t="s">
        <v>719</v>
      </c>
      <c r="G78" s="32" t="s">
        <v>734</v>
      </c>
      <c r="H78" s="32" t="s">
        <v>5</v>
      </c>
      <c r="I78" s="32" t="s">
        <v>6</v>
      </c>
      <c r="J78" s="32">
        <v>23.1</v>
      </c>
      <c r="K78" s="32" t="s">
        <v>704</v>
      </c>
      <c r="L78" s="32">
        <v>3</v>
      </c>
      <c r="M78" s="32">
        <v>1</v>
      </c>
      <c r="N78" s="32">
        <v>0</v>
      </c>
      <c r="O78" s="32">
        <v>1</v>
      </c>
      <c r="P78" s="32">
        <v>1</v>
      </c>
      <c r="Q78" s="32">
        <v>11</v>
      </c>
      <c r="R78" s="32" t="s">
        <v>721</v>
      </c>
      <c r="S78" s="32" t="s">
        <v>722</v>
      </c>
      <c r="T78" s="32" t="s">
        <v>4</v>
      </c>
      <c r="U78" s="32" t="s">
        <v>4</v>
      </c>
      <c r="V78" s="32">
        <v>76.453100000000006</v>
      </c>
      <c r="W78" s="32">
        <v>1.46</v>
      </c>
      <c r="X78" s="32">
        <v>849</v>
      </c>
      <c r="Y78" s="32" t="s">
        <v>723</v>
      </c>
      <c r="Z78" s="32" t="s">
        <v>4</v>
      </c>
      <c r="AA78" s="32" t="s">
        <v>4</v>
      </c>
      <c r="AB78" s="32" t="s">
        <v>4</v>
      </c>
      <c r="AC78" s="32" t="s">
        <v>4</v>
      </c>
      <c r="AD78" s="32" t="s">
        <v>807</v>
      </c>
    </row>
    <row r="79" spans="1:30">
      <c r="A79" s="32">
        <v>6208</v>
      </c>
      <c r="B79" s="32" t="s">
        <v>95</v>
      </c>
      <c r="C79" s="32" t="s">
        <v>805</v>
      </c>
      <c r="D79" s="32">
        <v>3</v>
      </c>
      <c r="E79" s="32">
        <v>32.6</v>
      </c>
      <c r="F79" s="32" t="s">
        <v>719</v>
      </c>
      <c r="G79" s="32" t="s">
        <v>719</v>
      </c>
      <c r="H79" s="32" t="s">
        <v>9</v>
      </c>
      <c r="I79" s="32" t="s">
        <v>6</v>
      </c>
      <c r="J79" s="32">
        <v>23.4</v>
      </c>
      <c r="K79" s="32" t="s">
        <v>704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16</v>
      </c>
      <c r="R79" s="32" t="s">
        <v>721</v>
      </c>
      <c r="S79" s="32" t="s">
        <v>722</v>
      </c>
      <c r="T79" s="32" t="s">
        <v>4</v>
      </c>
      <c r="U79" s="32" t="s">
        <v>4</v>
      </c>
      <c r="V79" s="32">
        <v>66.485500000000002</v>
      </c>
      <c r="W79" s="32">
        <v>9.64</v>
      </c>
      <c r="X79" s="32">
        <v>858</v>
      </c>
      <c r="Y79" s="32" t="s">
        <v>705</v>
      </c>
      <c r="Z79" s="32" t="s">
        <v>4</v>
      </c>
      <c r="AA79" s="32" t="s">
        <v>4</v>
      </c>
      <c r="AB79" s="32" t="s">
        <v>4</v>
      </c>
      <c r="AC79" s="32" t="s">
        <v>4</v>
      </c>
      <c r="AD79" s="32" t="s">
        <v>808</v>
      </c>
    </row>
    <row r="80" spans="1:30">
      <c r="A80" s="32">
        <v>6264</v>
      </c>
      <c r="B80" s="32" t="s">
        <v>87</v>
      </c>
      <c r="C80" s="32" t="s">
        <v>805</v>
      </c>
      <c r="D80" s="32">
        <v>1</v>
      </c>
      <c r="E80" s="32">
        <v>12</v>
      </c>
      <c r="F80" s="32" t="s">
        <v>734</v>
      </c>
      <c r="G80" s="32" t="s">
        <v>734</v>
      </c>
      <c r="H80" s="32" t="s">
        <v>9</v>
      </c>
      <c r="I80" s="32" t="s">
        <v>6</v>
      </c>
      <c r="J80" s="32">
        <v>22</v>
      </c>
      <c r="K80" s="32" t="s">
        <v>720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9</v>
      </c>
      <c r="R80" s="32" t="s">
        <v>721</v>
      </c>
      <c r="S80" s="32" t="s">
        <v>739</v>
      </c>
      <c r="T80" s="32">
        <v>8.9</v>
      </c>
      <c r="U80" s="32" t="s">
        <v>4</v>
      </c>
      <c r="V80" s="32">
        <v>39.862499999999997</v>
      </c>
      <c r="W80" s="32">
        <v>2.13</v>
      </c>
      <c r="X80" s="32">
        <v>1212</v>
      </c>
      <c r="Y80" s="32" t="s">
        <v>725</v>
      </c>
      <c r="Z80" s="32" t="s">
        <v>4</v>
      </c>
      <c r="AA80" s="32" t="s">
        <v>4</v>
      </c>
      <c r="AB80" s="32" t="s">
        <v>4</v>
      </c>
      <c r="AC80" s="32" t="s">
        <v>4</v>
      </c>
      <c r="AD80" s="32" t="s">
        <v>809</v>
      </c>
    </row>
    <row r="81" spans="1:30">
      <c r="A81" s="32">
        <v>6285</v>
      </c>
      <c r="B81" s="32" t="s">
        <v>89</v>
      </c>
      <c r="C81" s="32" t="s">
        <v>805</v>
      </c>
      <c r="D81" s="32">
        <v>1</v>
      </c>
      <c r="E81" s="32">
        <v>22</v>
      </c>
      <c r="F81" s="32" t="s">
        <v>719</v>
      </c>
      <c r="G81" s="32" t="s">
        <v>734</v>
      </c>
      <c r="H81" s="32" t="s">
        <v>9</v>
      </c>
      <c r="I81" s="32" t="s">
        <v>6</v>
      </c>
      <c r="J81" s="32">
        <v>21.8</v>
      </c>
      <c r="K81" s="32" t="s">
        <v>704</v>
      </c>
      <c r="L81" s="32">
        <v>3</v>
      </c>
      <c r="M81" s="32">
        <v>1</v>
      </c>
      <c r="N81" s="32">
        <v>1</v>
      </c>
      <c r="O81" s="32">
        <v>1</v>
      </c>
      <c r="P81" s="32">
        <v>0</v>
      </c>
      <c r="Q81" s="32">
        <v>15</v>
      </c>
      <c r="R81" s="32" t="s">
        <v>728</v>
      </c>
      <c r="S81" s="32" t="s">
        <v>722</v>
      </c>
      <c r="T81" s="32" t="s">
        <v>4</v>
      </c>
      <c r="U81" s="32" t="s">
        <v>4</v>
      </c>
      <c r="V81" s="32">
        <v>11.818199999999999</v>
      </c>
      <c r="W81" s="32">
        <v>4.09</v>
      </c>
      <c r="X81" s="32">
        <v>1031</v>
      </c>
      <c r="Y81" s="32" t="s">
        <v>723</v>
      </c>
      <c r="Z81" s="32" t="s">
        <v>4</v>
      </c>
      <c r="AA81" s="32" t="s">
        <v>4</v>
      </c>
      <c r="AB81" s="32" t="s">
        <v>4</v>
      </c>
      <c r="AC81" s="32" t="s">
        <v>4</v>
      </c>
      <c r="AD81" s="32" t="s">
        <v>810</v>
      </c>
    </row>
    <row r="82" spans="1:30">
      <c r="A82" s="32">
        <v>6321</v>
      </c>
      <c r="B82" s="32" t="s">
        <v>98</v>
      </c>
      <c r="C82" s="32" t="s">
        <v>805</v>
      </c>
      <c r="D82" s="32">
        <v>4</v>
      </c>
      <c r="E82" s="32">
        <v>27</v>
      </c>
      <c r="F82" s="32" t="s">
        <v>719</v>
      </c>
      <c r="G82" s="32" t="s">
        <v>734</v>
      </c>
      <c r="H82" s="32" t="s">
        <v>9</v>
      </c>
      <c r="I82" s="32" t="s">
        <v>6</v>
      </c>
      <c r="J82" s="32">
        <v>20.3</v>
      </c>
      <c r="K82" s="32" t="s">
        <v>704</v>
      </c>
      <c r="L82" s="32">
        <v>3</v>
      </c>
      <c r="M82" s="32">
        <v>0</v>
      </c>
      <c r="N82" s="32">
        <v>1</v>
      </c>
      <c r="O82" s="32">
        <v>1</v>
      </c>
      <c r="P82" s="32">
        <v>1</v>
      </c>
      <c r="Q82" s="32">
        <v>16</v>
      </c>
      <c r="R82" s="32" t="s">
        <v>728</v>
      </c>
      <c r="S82" s="32" t="s">
        <v>722</v>
      </c>
      <c r="T82" s="32">
        <v>8.1</v>
      </c>
      <c r="U82" s="32">
        <v>0.02</v>
      </c>
      <c r="V82" s="32">
        <v>8.3742699999999992</v>
      </c>
      <c r="W82" s="32" t="s">
        <v>4</v>
      </c>
      <c r="X82" s="32" t="s">
        <v>4</v>
      </c>
      <c r="Y82" s="32" t="s">
        <v>705</v>
      </c>
      <c r="Z82" s="32" t="s">
        <v>4</v>
      </c>
      <c r="AA82" s="32" t="s">
        <v>4</v>
      </c>
      <c r="AB82" s="32" t="s">
        <v>4</v>
      </c>
      <c r="AC82" s="32" t="s">
        <v>4</v>
      </c>
      <c r="AD82" s="32" t="s">
        <v>811</v>
      </c>
    </row>
    <row r="83" spans="1:30">
      <c r="A83" s="32">
        <v>6328</v>
      </c>
      <c r="B83" s="32" t="s">
        <v>92</v>
      </c>
      <c r="C83" s="32" t="s">
        <v>805</v>
      </c>
      <c r="D83" s="32">
        <v>2</v>
      </c>
      <c r="E83" s="32">
        <v>39</v>
      </c>
      <c r="F83" s="32" t="s">
        <v>719</v>
      </c>
      <c r="G83" s="32" t="s">
        <v>719</v>
      </c>
      <c r="H83" s="32" t="s">
        <v>5</v>
      </c>
      <c r="I83" s="32" t="s">
        <v>16</v>
      </c>
      <c r="J83" s="32">
        <v>24</v>
      </c>
      <c r="K83" s="32" t="s">
        <v>704</v>
      </c>
      <c r="L83" s="32">
        <v>2</v>
      </c>
      <c r="M83" s="32">
        <v>1</v>
      </c>
      <c r="N83" s="32">
        <v>0</v>
      </c>
      <c r="O83" s="32">
        <v>1</v>
      </c>
      <c r="P83" s="32">
        <v>0</v>
      </c>
      <c r="Q83" s="32">
        <v>20</v>
      </c>
      <c r="R83" s="32" t="s">
        <v>728</v>
      </c>
      <c r="S83" s="32" t="s">
        <v>722</v>
      </c>
      <c r="T83" s="32">
        <v>8.6999999999999993</v>
      </c>
      <c r="U83" s="32">
        <v>0.02</v>
      </c>
      <c r="V83" s="32">
        <v>77.016900000000007</v>
      </c>
      <c r="W83" s="32" t="s">
        <v>4</v>
      </c>
      <c r="X83" s="32" t="s">
        <v>4</v>
      </c>
      <c r="Y83" s="32" t="s">
        <v>705</v>
      </c>
      <c r="Z83" s="32" t="s">
        <v>4</v>
      </c>
      <c r="AA83" s="32" t="s">
        <v>4</v>
      </c>
      <c r="AB83" s="32" t="s">
        <v>4</v>
      </c>
      <c r="AC83" s="32" t="s">
        <v>4</v>
      </c>
      <c r="AD83" s="32" t="s">
        <v>812</v>
      </c>
    </row>
    <row r="84" spans="1:30">
      <c r="A84" s="32">
        <v>6418</v>
      </c>
      <c r="B84" s="32" t="s">
        <v>96</v>
      </c>
      <c r="C84" s="32" t="s">
        <v>805</v>
      </c>
      <c r="D84" s="32">
        <v>3</v>
      </c>
      <c r="E84" s="32">
        <v>24.9</v>
      </c>
      <c r="F84" s="32" t="s">
        <v>719</v>
      </c>
      <c r="G84" s="32" t="s">
        <v>719</v>
      </c>
      <c r="H84" s="32" t="s">
        <v>5</v>
      </c>
      <c r="I84" s="32" t="s">
        <v>6</v>
      </c>
      <c r="J84" s="32">
        <v>26.4</v>
      </c>
      <c r="K84" s="32" t="s">
        <v>720</v>
      </c>
      <c r="L84" s="32">
        <v>4</v>
      </c>
      <c r="M84" s="32">
        <v>1</v>
      </c>
      <c r="N84" s="32">
        <v>1</v>
      </c>
      <c r="O84" s="32">
        <v>1</v>
      </c>
      <c r="P84" s="32">
        <v>1</v>
      </c>
      <c r="Q84" s="32">
        <v>11</v>
      </c>
      <c r="R84" s="32" t="s">
        <v>721</v>
      </c>
      <c r="S84" s="32" t="s">
        <v>722</v>
      </c>
      <c r="T84" s="32">
        <v>7.5</v>
      </c>
      <c r="U84" s="32">
        <v>0.02</v>
      </c>
      <c r="V84" s="32">
        <v>2.2341000000000002</v>
      </c>
      <c r="W84" s="32">
        <v>5.25</v>
      </c>
      <c r="X84" s="32">
        <v>593</v>
      </c>
      <c r="Y84" s="32" t="s">
        <v>705</v>
      </c>
      <c r="Z84" s="32" t="s">
        <v>4</v>
      </c>
      <c r="AA84" s="32" t="s">
        <v>4</v>
      </c>
      <c r="AB84" s="32" t="s">
        <v>4</v>
      </c>
      <c r="AC84" s="32" t="s">
        <v>4</v>
      </c>
      <c r="AD84" s="32" t="s">
        <v>813</v>
      </c>
    </row>
    <row r="85" spans="1:30">
      <c r="A85" s="32">
        <v>6422</v>
      </c>
      <c r="B85" s="32" t="s">
        <v>93</v>
      </c>
      <c r="C85" s="32" t="s">
        <v>805</v>
      </c>
      <c r="D85" s="32">
        <v>2</v>
      </c>
      <c r="E85" s="32">
        <v>22.8</v>
      </c>
      <c r="F85" s="32" t="s">
        <v>719</v>
      </c>
      <c r="G85" s="32" t="s">
        <v>734</v>
      </c>
      <c r="H85" s="32" t="s">
        <v>5</v>
      </c>
      <c r="I85" s="32" t="s">
        <v>6</v>
      </c>
      <c r="J85" s="32">
        <v>25.1</v>
      </c>
      <c r="K85" s="32" t="s">
        <v>720</v>
      </c>
      <c r="L85" s="32">
        <v>1</v>
      </c>
      <c r="M85" s="32">
        <v>0</v>
      </c>
      <c r="N85" s="32">
        <v>0</v>
      </c>
      <c r="O85" s="32">
        <v>1</v>
      </c>
      <c r="P85" s="32">
        <v>0</v>
      </c>
      <c r="Q85" s="32">
        <v>21</v>
      </c>
      <c r="R85" s="32" t="s">
        <v>721</v>
      </c>
      <c r="S85" s="32" t="s">
        <v>722</v>
      </c>
      <c r="T85" s="32">
        <v>7.1</v>
      </c>
      <c r="U85" s="32">
        <v>0.02</v>
      </c>
      <c r="V85" s="32">
        <v>94.317099999999996</v>
      </c>
      <c r="W85" s="32">
        <v>5.48</v>
      </c>
      <c r="X85" s="32">
        <v>1393</v>
      </c>
      <c r="Y85" s="32" t="s">
        <v>705</v>
      </c>
      <c r="Z85" s="32" t="s">
        <v>4</v>
      </c>
      <c r="AA85" s="32" t="s">
        <v>4</v>
      </c>
      <c r="AB85" s="32" t="s">
        <v>4</v>
      </c>
      <c r="AC85" s="32" t="s">
        <v>4</v>
      </c>
      <c r="AD85" s="32" t="s">
        <v>814</v>
      </c>
    </row>
    <row r="86" spans="1:30">
      <c r="A86" s="32">
        <v>6458</v>
      </c>
      <c r="B86" s="32" t="s">
        <v>99</v>
      </c>
      <c r="C86" s="32" t="s">
        <v>805</v>
      </c>
      <c r="D86" s="32">
        <v>4</v>
      </c>
      <c r="E86" s="32">
        <v>13</v>
      </c>
      <c r="F86" s="32" t="s">
        <v>719</v>
      </c>
      <c r="G86" s="32" t="s">
        <v>734</v>
      </c>
      <c r="H86" s="32" t="s">
        <v>9</v>
      </c>
      <c r="I86" s="32" t="s">
        <v>13</v>
      </c>
      <c r="J86" s="32">
        <v>21.5</v>
      </c>
      <c r="K86" s="32" t="s">
        <v>704</v>
      </c>
      <c r="L86" s="32">
        <v>2</v>
      </c>
      <c r="M86" s="32">
        <v>1</v>
      </c>
      <c r="N86" s="32">
        <v>0</v>
      </c>
      <c r="O86" s="32">
        <v>1</v>
      </c>
      <c r="P86" s="32">
        <v>0</v>
      </c>
      <c r="Q86" s="32">
        <v>6</v>
      </c>
      <c r="R86" s="32" t="s">
        <v>721</v>
      </c>
      <c r="S86" s="32" t="s">
        <v>722</v>
      </c>
      <c r="T86" s="32">
        <v>14.2</v>
      </c>
      <c r="U86" s="32">
        <v>0.02</v>
      </c>
      <c r="V86" s="32" t="s">
        <v>4</v>
      </c>
      <c r="W86" s="32">
        <v>6.94</v>
      </c>
      <c r="X86" s="32">
        <v>1119</v>
      </c>
      <c r="Y86" s="32" t="s">
        <v>705</v>
      </c>
      <c r="Z86" s="32" t="s">
        <v>4</v>
      </c>
      <c r="AA86" s="32" t="s">
        <v>4</v>
      </c>
      <c r="AB86" s="32" t="s">
        <v>4</v>
      </c>
      <c r="AC86" s="32" t="s">
        <v>4</v>
      </c>
      <c r="AD86" s="32" t="s">
        <v>815</v>
      </c>
    </row>
    <row r="87" spans="1:30">
      <c r="A87" s="32">
        <v>6510</v>
      </c>
      <c r="B87" s="32" t="s">
        <v>94</v>
      </c>
      <c r="C87" s="32" t="s">
        <v>805</v>
      </c>
      <c r="D87" s="32">
        <v>4</v>
      </c>
      <c r="E87" s="32">
        <v>30.7</v>
      </c>
      <c r="F87" s="32" t="s">
        <v>719</v>
      </c>
      <c r="G87" s="32" t="s">
        <v>734</v>
      </c>
      <c r="H87" s="32" t="s">
        <v>5</v>
      </c>
      <c r="I87" s="32" t="s">
        <v>13</v>
      </c>
      <c r="J87" s="32">
        <v>27.5</v>
      </c>
      <c r="K87" s="32" t="s">
        <v>720</v>
      </c>
      <c r="L87" s="32">
        <v>2</v>
      </c>
      <c r="M87" s="32">
        <v>1</v>
      </c>
      <c r="N87" s="32">
        <v>0</v>
      </c>
      <c r="O87" s="32">
        <v>1</v>
      </c>
      <c r="P87" s="32">
        <v>0</v>
      </c>
      <c r="Q87" s="32">
        <v>18</v>
      </c>
      <c r="R87" s="32" t="s">
        <v>721</v>
      </c>
      <c r="S87" s="32" t="s">
        <v>722</v>
      </c>
      <c r="T87" s="32">
        <v>7.9</v>
      </c>
      <c r="U87" s="32">
        <v>0.02</v>
      </c>
      <c r="V87" s="32">
        <v>54.462699999999998</v>
      </c>
      <c r="W87" s="32">
        <v>11.52</v>
      </c>
      <c r="X87" s="32">
        <v>792</v>
      </c>
      <c r="Y87" s="32" t="s">
        <v>705</v>
      </c>
      <c r="Z87" s="32" t="s">
        <v>4</v>
      </c>
      <c r="AA87" s="32" t="s">
        <v>4</v>
      </c>
      <c r="AB87" s="32" t="s">
        <v>4</v>
      </c>
      <c r="AC87" s="32" t="s">
        <v>4</v>
      </c>
      <c r="AD87" s="32" t="s">
        <v>816</v>
      </c>
    </row>
    <row r="88" spans="1:30">
      <c r="A88" s="32">
        <v>6514</v>
      </c>
      <c r="B88" s="32" t="s">
        <v>91</v>
      </c>
      <c r="C88" s="32" t="s">
        <v>805</v>
      </c>
      <c r="D88" s="32">
        <v>2</v>
      </c>
      <c r="E88" s="32">
        <v>8</v>
      </c>
      <c r="F88" s="32" t="s">
        <v>734</v>
      </c>
      <c r="G88" s="32" t="s">
        <v>734</v>
      </c>
      <c r="H88" s="32" t="s">
        <v>9</v>
      </c>
      <c r="I88" s="32" t="s">
        <v>13</v>
      </c>
      <c r="J88" s="32">
        <v>16.399999999999999</v>
      </c>
      <c r="K88" s="32" t="s">
        <v>704</v>
      </c>
      <c r="L88" s="32" t="s">
        <v>4</v>
      </c>
      <c r="M88" s="32" t="s">
        <v>4</v>
      </c>
      <c r="N88" s="32" t="s">
        <v>4</v>
      </c>
      <c r="O88" s="32" t="s">
        <v>4</v>
      </c>
      <c r="P88" s="32" t="s">
        <v>4</v>
      </c>
      <c r="Q88" s="32">
        <v>6</v>
      </c>
      <c r="R88" s="32" t="s">
        <v>721</v>
      </c>
      <c r="S88" s="32" t="s">
        <v>739</v>
      </c>
      <c r="T88" s="32">
        <v>8.8000000000000007</v>
      </c>
      <c r="U88" s="32" t="s">
        <v>4</v>
      </c>
      <c r="V88" s="32">
        <v>2.29705</v>
      </c>
      <c r="W88" s="32">
        <v>12.45</v>
      </c>
      <c r="X88" s="32">
        <v>757</v>
      </c>
      <c r="Y88" s="32" t="s">
        <v>725</v>
      </c>
      <c r="Z88" s="32" t="s">
        <v>4</v>
      </c>
      <c r="AA88" s="32" t="s">
        <v>4</v>
      </c>
      <c r="AB88" s="32" t="s">
        <v>4</v>
      </c>
      <c r="AC88" s="32" t="s">
        <v>4</v>
      </c>
      <c r="AD88" s="32" t="s">
        <v>817</v>
      </c>
    </row>
    <row r="89" spans="1:30">
      <c r="A89" s="32">
        <v>6519</v>
      </c>
      <c r="B89" s="32" t="s">
        <v>97</v>
      </c>
      <c r="C89" s="32" t="s">
        <v>805</v>
      </c>
      <c r="D89" s="32">
        <v>4</v>
      </c>
      <c r="E89" s="32">
        <v>14.93</v>
      </c>
      <c r="F89" s="32" t="s">
        <v>719</v>
      </c>
      <c r="G89" s="32" t="s">
        <v>734</v>
      </c>
      <c r="H89" s="32" t="s">
        <v>5</v>
      </c>
      <c r="I89" s="32" t="s">
        <v>6</v>
      </c>
      <c r="J89" s="32">
        <v>20</v>
      </c>
      <c r="K89" s="32" t="s">
        <v>704</v>
      </c>
      <c r="L89" s="32">
        <v>2</v>
      </c>
      <c r="M89" s="32">
        <v>0</v>
      </c>
      <c r="N89" s="32">
        <v>1</v>
      </c>
      <c r="O89" s="32">
        <v>1</v>
      </c>
      <c r="P89" s="32">
        <v>0</v>
      </c>
      <c r="Q89" s="32">
        <v>10</v>
      </c>
      <c r="R89" s="32" t="s">
        <v>721</v>
      </c>
      <c r="S89" s="32" t="s">
        <v>722</v>
      </c>
      <c r="T89" s="32">
        <v>8.4</v>
      </c>
      <c r="U89" s="32">
        <v>0.02</v>
      </c>
      <c r="V89" s="32">
        <v>93.209199999999996</v>
      </c>
      <c r="W89" s="32">
        <v>2.82</v>
      </c>
      <c r="X89" s="32">
        <v>871</v>
      </c>
      <c r="Y89" s="32" t="s">
        <v>705</v>
      </c>
      <c r="Z89" s="32" t="s">
        <v>4</v>
      </c>
      <c r="AA89" s="32" t="s">
        <v>4</v>
      </c>
      <c r="AB89" s="32" t="s">
        <v>4</v>
      </c>
      <c r="AC89" s="32" t="s">
        <v>4</v>
      </c>
      <c r="AD89" s="32" t="s">
        <v>818</v>
      </c>
    </row>
  </sheetData>
  <sortState xmlns:xlrd2="http://schemas.microsoft.com/office/spreadsheetml/2017/richdata2" ref="A76:B89">
    <sortCondition ref="A76:A89"/>
  </sortState>
  <pageMargins left="0.75" right="0.75" top="1" bottom="1" header="0.5" footer="0.5"/>
  <pageSetup paperSize="9" scale="36" fitToHeight="2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E711-1A67-5D4B-B19D-22CE45DC0AA0}">
  <sheetPr>
    <pageSetUpPr fitToPage="1"/>
  </sheetPr>
  <dimension ref="A1:Q65"/>
  <sheetViews>
    <sheetView zoomScale="92" zoomScaleNormal="73" workbookViewId="0">
      <selection sqref="A1:N53"/>
    </sheetView>
  </sheetViews>
  <sheetFormatPr baseColWidth="10" defaultColWidth="11" defaultRowHeight="16"/>
  <cols>
    <col min="1" max="1" width="10.1640625" style="16" customWidth="1"/>
    <col min="2" max="2" width="12.5" style="16" customWidth="1"/>
    <col min="3" max="3" width="12.6640625" style="16" customWidth="1"/>
    <col min="4" max="4" width="16" style="16" customWidth="1"/>
    <col min="5" max="5" width="11" style="18" customWidth="1"/>
    <col min="6" max="6" width="12.6640625" style="18" customWidth="1"/>
    <col min="7" max="7" width="5.5" style="16" customWidth="1"/>
    <col min="8" max="8" width="8.6640625" style="16" customWidth="1"/>
    <col min="9" max="9" width="8.1640625" style="16" customWidth="1"/>
    <col min="10" max="10" width="7.1640625" style="16" customWidth="1"/>
    <col min="11" max="11" width="9.1640625" style="16" customWidth="1"/>
    <col min="12" max="12" width="10.5" style="16" customWidth="1"/>
    <col min="13" max="13" width="9" style="16" customWidth="1"/>
    <col min="14" max="14" width="11.33203125" style="3" customWidth="1"/>
    <col min="15" max="15" width="24.5" style="3" customWidth="1"/>
    <col min="16" max="16" width="23.33203125" style="3" customWidth="1"/>
    <col min="17" max="17" width="22.83203125" style="3" customWidth="1"/>
    <col min="18" max="18" width="16.5" customWidth="1"/>
    <col min="19" max="19" width="12" customWidth="1"/>
  </cols>
  <sheetData>
    <row r="1" spans="1:17" ht="38" customHeight="1">
      <c r="A1" s="35" t="s">
        <v>855</v>
      </c>
      <c r="B1" s="36" t="s">
        <v>101</v>
      </c>
      <c r="C1" s="35" t="s">
        <v>859</v>
      </c>
      <c r="D1" s="36" t="s">
        <v>650</v>
      </c>
      <c r="E1" s="37" t="s">
        <v>651</v>
      </c>
      <c r="F1" s="36" t="s">
        <v>652</v>
      </c>
      <c r="G1" s="36" t="s">
        <v>102</v>
      </c>
      <c r="H1" s="36" t="s">
        <v>103</v>
      </c>
      <c r="I1" s="36" t="s">
        <v>104</v>
      </c>
      <c r="J1" s="36" t="s">
        <v>105</v>
      </c>
      <c r="K1" s="36" t="s">
        <v>106</v>
      </c>
      <c r="L1" s="35" t="s">
        <v>858</v>
      </c>
      <c r="M1" s="38" t="s">
        <v>108</v>
      </c>
      <c r="N1" s="39" t="s">
        <v>857</v>
      </c>
      <c r="P1"/>
      <c r="Q1"/>
    </row>
    <row r="2" spans="1:17" ht="22" customHeight="1">
      <c r="A2" s="32" t="s">
        <v>109</v>
      </c>
      <c r="B2" s="32" t="s">
        <v>110</v>
      </c>
      <c r="C2" s="32" t="s">
        <v>111</v>
      </c>
      <c r="D2" s="30" t="s">
        <v>571</v>
      </c>
      <c r="E2" s="30" t="s">
        <v>619</v>
      </c>
      <c r="F2" s="32" t="s">
        <v>618</v>
      </c>
      <c r="G2" s="32">
        <v>1</v>
      </c>
      <c r="H2" s="32"/>
      <c r="I2" s="32"/>
      <c r="J2" s="32">
        <v>1</v>
      </c>
      <c r="K2" s="32">
        <v>1</v>
      </c>
      <c r="L2" s="32" t="s">
        <v>110</v>
      </c>
      <c r="M2" s="40" t="s">
        <v>112</v>
      </c>
      <c r="N2" s="40">
        <v>4.2480000000000002</v>
      </c>
      <c r="P2"/>
      <c r="Q2"/>
    </row>
    <row r="3" spans="1:17" ht="30" customHeight="1">
      <c r="A3" s="32" t="s">
        <v>114</v>
      </c>
      <c r="B3" s="32" t="s">
        <v>115</v>
      </c>
      <c r="C3" s="32" t="s">
        <v>116</v>
      </c>
      <c r="D3" s="30" t="s">
        <v>853</v>
      </c>
      <c r="E3" s="30">
        <v>4499</v>
      </c>
      <c r="F3" s="32" t="s">
        <v>617</v>
      </c>
      <c r="G3" s="32">
        <v>1</v>
      </c>
      <c r="H3" s="32"/>
      <c r="I3" s="32">
        <v>1</v>
      </c>
      <c r="J3" s="32">
        <v>0</v>
      </c>
      <c r="K3" s="32">
        <v>0</v>
      </c>
      <c r="L3" s="32" t="s">
        <v>117</v>
      </c>
      <c r="M3" s="40" t="s">
        <v>118</v>
      </c>
      <c r="N3" s="40">
        <v>2</v>
      </c>
      <c r="P3"/>
      <c r="Q3"/>
    </row>
    <row r="4" spans="1:17" ht="35" customHeight="1">
      <c r="A4" s="32" t="s">
        <v>121</v>
      </c>
      <c r="B4" s="32" t="s">
        <v>122</v>
      </c>
      <c r="C4" s="32" t="s">
        <v>123</v>
      </c>
      <c r="D4" s="30" t="s">
        <v>854</v>
      </c>
      <c r="E4" s="30" t="s">
        <v>586</v>
      </c>
      <c r="F4" s="32" t="s">
        <v>587</v>
      </c>
      <c r="G4" s="32">
        <v>1</v>
      </c>
      <c r="H4" s="32"/>
      <c r="I4" s="32"/>
      <c r="J4" s="32">
        <v>1</v>
      </c>
      <c r="K4" s="32">
        <v>1</v>
      </c>
      <c r="L4" s="32" t="s">
        <v>122</v>
      </c>
      <c r="M4" s="40" t="s">
        <v>112</v>
      </c>
      <c r="N4" s="40">
        <v>1.5</v>
      </c>
      <c r="P4"/>
      <c r="Q4"/>
    </row>
    <row r="5" spans="1:17" ht="28">
      <c r="A5" s="32" t="s">
        <v>125</v>
      </c>
      <c r="B5" s="32" t="s">
        <v>126</v>
      </c>
      <c r="C5" s="32" t="s">
        <v>127</v>
      </c>
      <c r="D5" s="30" t="s">
        <v>854</v>
      </c>
      <c r="E5" s="30" t="s">
        <v>616</v>
      </c>
      <c r="F5" s="32" t="s">
        <v>615</v>
      </c>
      <c r="G5" s="32">
        <v>1</v>
      </c>
      <c r="H5" s="32"/>
      <c r="I5" s="32"/>
      <c r="J5" s="32">
        <v>1</v>
      </c>
      <c r="K5" s="32">
        <v>1</v>
      </c>
      <c r="L5" s="32" t="s">
        <v>128</v>
      </c>
      <c r="M5" s="40" t="s">
        <v>112</v>
      </c>
      <c r="N5" s="40">
        <v>0.23</v>
      </c>
      <c r="P5"/>
      <c r="Q5"/>
    </row>
    <row r="6" spans="1:17" ht="28">
      <c r="A6" s="32" t="s">
        <v>130</v>
      </c>
      <c r="B6" s="32" t="s">
        <v>131</v>
      </c>
      <c r="C6" s="32" t="s">
        <v>132</v>
      </c>
      <c r="D6" s="30" t="s">
        <v>854</v>
      </c>
      <c r="E6" s="30">
        <v>701265</v>
      </c>
      <c r="F6" s="32" t="s">
        <v>585</v>
      </c>
      <c r="G6" s="32">
        <v>1</v>
      </c>
      <c r="H6" s="32"/>
      <c r="I6" s="32"/>
      <c r="J6" s="32">
        <v>1</v>
      </c>
      <c r="K6" s="32">
        <v>1</v>
      </c>
      <c r="L6" s="32" t="s">
        <v>133</v>
      </c>
      <c r="M6" s="40" t="s">
        <v>112</v>
      </c>
      <c r="N6" s="40">
        <v>0.154</v>
      </c>
      <c r="P6"/>
      <c r="Q6"/>
    </row>
    <row r="7" spans="1:17">
      <c r="A7" s="32" t="s">
        <v>135</v>
      </c>
      <c r="B7" s="32" t="s">
        <v>136</v>
      </c>
      <c r="C7" s="32" t="s">
        <v>137</v>
      </c>
      <c r="D7" s="30" t="s">
        <v>174</v>
      </c>
      <c r="E7" s="30" t="s">
        <v>649</v>
      </c>
      <c r="F7" s="32" t="s">
        <v>648</v>
      </c>
      <c r="G7" s="32">
        <v>1</v>
      </c>
      <c r="H7" s="32"/>
      <c r="I7" s="32"/>
      <c r="J7" s="32">
        <v>1</v>
      </c>
      <c r="K7" s="32">
        <v>1</v>
      </c>
      <c r="L7" s="32" t="s">
        <v>136</v>
      </c>
      <c r="M7" s="40" t="s">
        <v>112</v>
      </c>
      <c r="N7" s="40">
        <v>5</v>
      </c>
      <c r="P7"/>
      <c r="Q7"/>
    </row>
    <row r="8" spans="1:17" ht="20" customHeight="1">
      <c r="A8" s="32" t="s">
        <v>139</v>
      </c>
      <c r="B8" s="32" t="s">
        <v>140</v>
      </c>
      <c r="C8" s="32" t="s">
        <v>141</v>
      </c>
      <c r="D8" s="30" t="s">
        <v>174</v>
      </c>
      <c r="E8" s="30" t="s">
        <v>612</v>
      </c>
      <c r="F8" s="32" t="s">
        <v>611</v>
      </c>
      <c r="G8" s="32">
        <v>1</v>
      </c>
      <c r="H8" s="32"/>
      <c r="I8" s="32"/>
      <c r="J8" s="32">
        <v>1</v>
      </c>
      <c r="K8" s="32">
        <v>1</v>
      </c>
      <c r="L8" s="32" t="s">
        <v>140</v>
      </c>
      <c r="M8" s="40" t="s">
        <v>112</v>
      </c>
      <c r="N8" s="40">
        <f>2*0.925</f>
        <v>1.85</v>
      </c>
      <c r="P8"/>
      <c r="Q8"/>
    </row>
    <row r="9" spans="1:17" ht="20" customHeight="1">
      <c r="A9" s="32" t="s">
        <v>142</v>
      </c>
      <c r="B9" s="32" t="s">
        <v>143</v>
      </c>
      <c r="C9" s="32" t="s">
        <v>144</v>
      </c>
      <c r="D9" s="30" t="s">
        <v>174</v>
      </c>
      <c r="E9" s="30" t="s">
        <v>647</v>
      </c>
      <c r="F9" s="32" t="s">
        <v>646</v>
      </c>
      <c r="G9" s="32">
        <v>1</v>
      </c>
      <c r="H9" s="32"/>
      <c r="I9" s="32">
        <v>2</v>
      </c>
      <c r="J9" s="32">
        <v>1</v>
      </c>
      <c r="K9" s="32">
        <v>1</v>
      </c>
      <c r="L9" s="32" t="s">
        <v>145</v>
      </c>
      <c r="M9" s="40" t="s">
        <v>112</v>
      </c>
      <c r="N9" s="40">
        <v>1.6</v>
      </c>
      <c r="P9"/>
      <c r="Q9"/>
    </row>
    <row r="10" spans="1:17" ht="28">
      <c r="A10" s="32" t="s">
        <v>146</v>
      </c>
      <c r="B10" s="30" t="s">
        <v>860</v>
      </c>
      <c r="C10" s="32" t="s">
        <v>147</v>
      </c>
      <c r="D10" s="30" t="s">
        <v>174</v>
      </c>
      <c r="E10" s="30" t="s">
        <v>610</v>
      </c>
      <c r="F10" s="32" t="s">
        <v>609</v>
      </c>
      <c r="G10" s="32">
        <v>1</v>
      </c>
      <c r="H10" s="32"/>
      <c r="I10" s="32"/>
      <c r="J10" s="32">
        <v>1</v>
      </c>
      <c r="K10" s="32">
        <v>1</v>
      </c>
      <c r="L10" s="32" t="s">
        <v>148</v>
      </c>
      <c r="M10" s="40" t="s">
        <v>112</v>
      </c>
      <c r="N10" s="40">
        <v>1.5</v>
      </c>
      <c r="P10"/>
      <c r="Q10"/>
    </row>
    <row r="11" spans="1:17">
      <c r="A11" s="32" t="s">
        <v>152</v>
      </c>
      <c r="B11" s="32" t="s">
        <v>153</v>
      </c>
      <c r="C11" s="32" t="s">
        <v>154</v>
      </c>
      <c r="D11" s="30" t="s">
        <v>568</v>
      </c>
      <c r="E11" s="30">
        <v>359602</v>
      </c>
      <c r="F11" s="32" t="s">
        <v>645</v>
      </c>
      <c r="G11" s="32">
        <v>1</v>
      </c>
      <c r="H11" s="32"/>
      <c r="I11" s="32"/>
      <c r="J11" s="32">
        <v>1</v>
      </c>
      <c r="K11" s="32">
        <v>1</v>
      </c>
      <c r="L11" s="32" t="s">
        <v>153</v>
      </c>
      <c r="M11" s="40" t="s">
        <v>112</v>
      </c>
      <c r="N11" s="40">
        <v>0.85</v>
      </c>
      <c r="P11"/>
      <c r="Q11"/>
    </row>
    <row r="12" spans="1:17">
      <c r="A12" s="32" t="s">
        <v>155</v>
      </c>
      <c r="B12" s="32" t="s">
        <v>156</v>
      </c>
      <c r="C12" s="32" t="s">
        <v>157</v>
      </c>
      <c r="D12" s="30" t="s">
        <v>174</v>
      </c>
      <c r="E12" s="30" t="s">
        <v>608</v>
      </c>
      <c r="F12" s="32" t="s">
        <v>607</v>
      </c>
      <c r="G12" s="32">
        <v>1</v>
      </c>
      <c r="H12" s="32">
        <v>1</v>
      </c>
      <c r="I12" s="32">
        <v>2</v>
      </c>
      <c r="J12" s="32">
        <v>1</v>
      </c>
      <c r="K12" s="32">
        <v>1</v>
      </c>
      <c r="L12" s="32" t="s">
        <v>158</v>
      </c>
      <c r="M12" s="40" t="s">
        <v>112</v>
      </c>
      <c r="N12" s="40">
        <v>2.4750000000000001</v>
      </c>
      <c r="P12"/>
      <c r="Q12"/>
    </row>
    <row r="13" spans="1:17" ht="28">
      <c r="A13" s="32" t="s">
        <v>159</v>
      </c>
      <c r="B13" s="32" t="s">
        <v>160</v>
      </c>
      <c r="C13" s="32" t="s">
        <v>161</v>
      </c>
      <c r="D13" s="30" t="s">
        <v>194</v>
      </c>
      <c r="E13" s="30" t="s">
        <v>644</v>
      </c>
      <c r="F13" s="32" t="s">
        <v>643</v>
      </c>
      <c r="G13" s="32">
        <v>1</v>
      </c>
      <c r="H13" s="32"/>
      <c r="I13" s="32"/>
      <c r="J13" s="32">
        <v>1</v>
      </c>
      <c r="K13" s="32">
        <v>1</v>
      </c>
      <c r="L13" s="32" t="s">
        <v>160</v>
      </c>
      <c r="M13" s="40" t="s">
        <v>112</v>
      </c>
      <c r="N13" s="40">
        <v>1.4319999999999999</v>
      </c>
      <c r="P13"/>
      <c r="Q13"/>
    </row>
    <row r="14" spans="1:17" ht="28">
      <c r="A14" s="32" t="s">
        <v>162</v>
      </c>
      <c r="B14" s="32" t="s">
        <v>163</v>
      </c>
      <c r="C14" s="32" t="s">
        <v>164</v>
      </c>
      <c r="D14" s="30" t="s">
        <v>854</v>
      </c>
      <c r="E14" s="30" t="s">
        <v>605</v>
      </c>
      <c r="F14" s="32" t="s">
        <v>604</v>
      </c>
      <c r="G14" s="32">
        <v>1</v>
      </c>
      <c r="H14" s="32"/>
      <c r="I14" s="32"/>
      <c r="J14" s="32">
        <v>1</v>
      </c>
      <c r="K14" s="32">
        <v>1</v>
      </c>
      <c r="L14" s="32" t="s">
        <v>163</v>
      </c>
      <c r="M14" s="40" t="s">
        <v>118</v>
      </c>
      <c r="N14" s="40">
        <v>2</v>
      </c>
      <c r="P14"/>
      <c r="Q14"/>
    </row>
    <row r="15" spans="1:17">
      <c r="A15" s="32" t="s">
        <v>165</v>
      </c>
      <c r="B15" s="32" t="s">
        <v>166</v>
      </c>
      <c r="C15" s="32" t="s">
        <v>167</v>
      </c>
      <c r="D15" s="30" t="s">
        <v>568</v>
      </c>
      <c r="E15" s="30">
        <v>304102</v>
      </c>
      <c r="F15" s="32" t="s">
        <v>642</v>
      </c>
      <c r="G15" s="32">
        <v>1</v>
      </c>
      <c r="H15" s="32"/>
      <c r="I15" s="32">
        <v>2</v>
      </c>
      <c r="J15" s="32">
        <v>1</v>
      </c>
      <c r="K15" s="32">
        <v>1</v>
      </c>
      <c r="L15" s="32" t="s">
        <v>166</v>
      </c>
      <c r="M15" s="40" t="s">
        <v>118</v>
      </c>
      <c r="N15" s="40">
        <v>0.5</v>
      </c>
      <c r="P15"/>
      <c r="Q15"/>
    </row>
    <row r="16" spans="1:17" ht="29" customHeight="1">
      <c r="A16" s="32" t="s">
        <v>168</v>
      </c>
      <c r="B16" s="32" t="s">
        <v>169</v>
      </c>
      <c r="C16" s="32" t="s">
        <v>170</v>
      </c>
      <c r="D16" s="30" t="s">
        <v>853</v>
      </c>
      <c r="E16" s="30">
        <v>99746</v>
      </c>
      <c r="F16" s="32" t="s">
        <v>606</v>
      </c>
      <c r="G16" s="32">
        <v>1</v>
      </c>
      <c r="H16" s="32"/>
      <c r="I16" s="32"/>
      <c r="J16" s="32">
        <v>1</v>
      </c>
      <c r="K16" s="32">
        <v>1</v>
      </c>
      <c r="L16" s="32" t="s">
        <v>169</v>
      </c>
      <c r="M16" s="40" t="s">
        <v>118</v>
      </c>
      <c r="N16" s="40">
        <v>5</v>
      </c>
      <c r="P16"/>
      <c r="Q16"/>
    </row>
    <row r="17" spans="1:17" ht="20" customHeight="1">
      <c r="A17" s="32" t="s">
        <v>171</v>
      </c>
      <c r="B17" s="32" t="s">
        <v>172</v>
      </c>
      <c r="C17" s="32" t="s">
        <v>173</v>
      </c>
      <c r="D17" s="32" t="s">
        <v>174</v>
      </c>
      <c r="E17" s="32" t="s">
        <v>641</v>
      </c>
      <c r="F17" s="32" t="s">
        <v>640</v>
      </c>
      <c r="G17" s="32">
        <v>1</v>
      </c>
      <c r="H17" s="32"/>
      <c r="I17" s="32"/>
      <c r="J17" s="32">
        <v>1</v>
      </c>
      <c r="K17" s="32">
        <v>1</v>
      </c>
      <c r="L17" s="32" t="s">
        <v>172</v>
      </c>
      <c r="M17" s="40" t="s">
        <v>112</v>
      </c>
      <c r="N17" s="40">
        <v>1.5</v>
      </c>
      <c r="P17"/>
      <c r="Q17"/>
    </row>
    <row r="18" spans="1:17" ht="19" customHeight="1">
      <c r="A18" s="32" t="s">
        <v>175</v>
      </c>
      <c r="B18" s="32" t="s">
        <v>846</v>
      </c>
      <c r="C18" s="32" t="s">
        <v>138</v>
      </c>
      <c r="D18" s="30" t="s">
        <v>834</v>
      </c>
      <c r="E18" s="30" t="s">
        <v>824</v>
      </c>
      <c r="F18" s="32" t="s">
        <v>825</v>
      </c>
      <c r="G18" s="32">
        <v>1</v>
      </c>
      <c r="H18" s="32"/>
      <c r="I18" s="32"/>
      <c r="J18" s="32"/>
      <c r="K18" s="32"/>
      <c r="L18" s="32"/>
      <c r="M18" s="40" t="s">
        <v>837</v>
      </c>
      <c r="N18" s="40">
        <v>4</v>
      </c>
      <c r="P18"/>
      <c r="Q18"/>
    </row>
    <row r="19" spans="1:17" ht="20" customHeight="1">
      <c r="A19" s="32" t="s">
        <v>845</v>
      </c>
      <c r="B19" s="32" t="s">
        <v>176</v>
      </c>
      <c r="C19" s="32" t="s">
        <v>120</v>
      </c>
      <c r="D19" s="32" t="s">
        <v>119</v>
      </c>
      <c r="E19" s="41" t="s">
        <v>847</v>
      </c>
      <c r="F19" s="41" t="s">
        <v>848</v>
      </c>
      <c r="G19" s="32"/>
      <c r="H19" s="32"/>
      <c r="I19" s="32"/>
      <c r="J19" s="32">
        <v>1</v>
      </c>
      <c r="K19" s="32">
        <v>1</v>
      </c>
      <c r="L19" s="32" t="s">
        <v>176</v>
      </c>
      <c r="M19" s="40" t="s">
        <v>112</v>
      </c>
      <c r="N19" s="40">
        <v>14.18</v>
      </c>
      <c r="P19"/>
      <c r="Q19"/>
    </row>
    <row r="20" spans="1:17">
      <c r="A20" s="32" t="s">
        <v>178</v>
      </c>
      <c r="B20" s="32" t="s">
        <v>179</v>
      </c>
      <c r="C20" s="32" t="s">
        <v>180</v>
      </c>
      <c r="D20" s="32" t="s">
        <v>174</v>
      </c>
      <c r="E20" s="32" t="s">
        <v>639</v>
      </c>
      <c r="F20" s="32" t="s">
        <v>638</v>
      </c>
      <c r="G20" s="32">
        <v>1</v>
      </c>
      <c r="H20" s="32"/>
      <c r="I20" s="32"/>
      <c r="J20" s="32">
        <v>1</v>
      </c>
      <c r="K20" s="32">
        <v>1</v>
      </c>
      <c r="L20" s="32" t="s">
        <v>181</v>
      </c>
      <c r="M20" s="40" t="s">
        <v>112</v>
      </c>
      <c r="N20" s="40">
        <v>2</v>
      </c>
      <c r="P20"/>
      <c r="Q20"/>
    </row>
    <row r="21" spans="1:17" ht="32" customHeight="1">
      <c r="A21" s="32" t="s">
        <v>182</v>
      </c>
      <c r="B21" s="32" t="s">
        <v>183</v>
      </c>
      <c r="C21" s="32" t="s">
        <v>184</v>
      </c>
      <c r="D21" s="30" t="s">
        <v>856</v>
      </c>
      <c r="E21" s="30">
        <v>45581</v>
      </c>
      <c r="F21" s="32" t="s">
        <v>603</v>
      </c>
      <c r="G21" s="32">
        <v>1</v>
      </c>
      <c r="H21" s="32"/>
      <c r="I21" s="32"/>
      <c r="J21" s="32">
        <v>1</v>
      </c>
      <c r="K21" s="32">
        <v>1</v>
      </c>
      <c r="L21" s="32" t="s">
        <v>183</v>
      </c>
      <c r="M21" s="40" t="s">
        <v>118</v>
      </c>
      <c r="N21" s="40">
        <v>4.55</v>
      </c>
      <c r="P21"/>
      <c r="Q21"/>
    </row>
    <row r="22" spans="1:17" ht="16" customHeight="1">
      <c r="A22" s="32" t="s">
        <v>185</v>
      </c>
      <c r="B22" s="32" t="s">
        <v>186</v>
      </c>
      <c r="C22" s="32" t="s">
        <v>187</v>
      </c>
      <c r="D22" s="30" t="s">
        <v>174</v>
      </c>
      <c r="E22" s="30" t="s">
        <v>637</v>
      </c>
      <c r="F22" s="32" t="s">
        <v>636</v>
      </c>
      <c r="G22" s="32">
        <v>1</v>
      </c>
      <c r="H22" s="32"/>
      <c r="I22" s="32"/>
      <c r="J22" s="32">
        <v>1</v>
      </c>
      <c r="K22" s="32">
        <v>1</v>
      </c>
      <c r="L22" s="32" t="s">
        <v>186</v>
      </c>
      <c r="M22" s="40" t="s">
        <v>112</v>
      </c>
      <c r="N22" s="40">
        <v>0.1</v>
      </c>
      <c r="P22"/>
      <c r="Q22"/>
    </row>
    <row r="23" spans="1:17" ht="28" customHeight="1">
      <c r="A23" s="32" t="s">
        <v>188</v>
      </c>
      <c r="B23" s="32" t="s">
        <v>189</v>
      </c>
      <c r="C23" s="32" t="s">
        <v>190</v>
      </c>
      <c r="D23" s="30" t="s">
        <v>853</v>
      </c>
      <c r="E23" s="30">
        <v>13160</v>
      </c>
      <c r="F23" s="32" t="s">
        <v>602</v>
      </c>
      <c r="G23" s="32">
        <v>1</v>
      </c>
      <c r="H23" s="32"/>
      <c r="I23" s="32"/>
      <c r="J23" s="32">
        <v>1</v>
      </c>
      <c r="K23" s="32">
        <v>1</v>
      </c>
      <c r="L23" s="32" t="s">
        <v>189</v>
      </c>
      <c r="M23" s="40" t="s">
        <v>118</v>
      </c>
      <c r="N23" s="40">
        <v>3.75</v>
      </c>
      <c r="P23"/>
      <c r="Q23"/>
    </row>
    <row r="24" spans="1:17">
      <c r="A24" s="32" t="s">
        <v>191</v>
      </c>
      <c r="B24" s="32" t="s">
        <v>192</v>
      </c>
      <c r="C24" s="32" t="s">
        <v>193</v>
      </c>
      <c r="D24" s="30" t="s">
        <v>174</v>
      </c>
      <c r="E24" s="30" t="s">
        <v>601</v>
      </c>
      <c r="F24" s="32" t="s">
        <v>600</v>
      </c>
      <c r="G24" s="32">
        <v>1</v>
      </c>
      <c r="H24" s="32"/>
      <c r="I24" s="32"/>
      <c r="J24" s="32">
        <v>1</v>
      </c>
      <c r="K24" s="32">
        <v>1</v>
      </c>
      <c r="L24" s="32" t="s">
        <v>192</v>
      </c>
      <c r="M24" s="40" t="s">
        <v>118</v>
      </c>
      <c r="N24" s="40">
        <v>0.5</v>
      </c>
      <c r="P24"/>
      <c r="Q24"/>
    </row>
    <row r="25" spans="1:17" ht="32" customHeight="1">
      <c r="A25" s="32" t="s">
        <v>195</v>
      </c>
      <c r="B25" s="32" t="s">
        <v>196</v>
      </c>
      <c r="C25" s="32" t="s">
        <v>197</v>
      </c>
      <c r="D25" s="30" t="s">
        <v>853</v>
      </c>
      <c r="E25" s="30">
        <v>46890</v>
      </c>
      <c r="F25" s="32" t="s">
        <v>635</v>
      </c>
      <c r="G25" s="32">
        <v>1</v>
      </c>
      <c r="H25" s="32"/>
      <c r="I25" s="32"/>
      <c r="J25" s="32">
        <v>1</v>
      </c>
      <c r="K25" s="32">
        <v>1</v>
      </c>
      <c r="L25" s="32" t="s">
        <v>198</v>
      </c>
      <c r="M25" s="40" t="s">
        <v>118</v>
      </c>
      <c r="N25" s="40">
        <v>6</v>
      </c>
      <c r="P25"/>
      <c r="Q25"/>
    </row>
    <row r="26" spans="1:17" ht="28">
      <c r="A26" s="32" t="s">
        <v>199</v>
      </c>
      <c r="B26" s="32" t="s">
        <v>200</v>
      </c>
      <c r="C26" s="32" t="s">
        <v>201</v>
      </c>
      <c r="D26" s="30" t="s">
        <v>853</v>
      </c>
      <c r="E26" s="30">
        <v>3582</v>
      </c>
      <c r="F26" s="32" t="s">
        <v>599</v>
      </c>
      <c r="G26" s="32">
        <v>1</v>
      </c>
      <c r="H26" s="32"/>
      <c r="I26" s="32"/>
      <c r="J26" s="32">
        <v>1</v>
      </c>
      <c r="K26" s="32">
        <v>1</v>
      </c>
      <c r="L26" s="32" t="s">
        <v>200</v>
      </c>
      <c r="M26" s="40" t="s">
        <v>112</v>
      </c>
      <c r="N26" s="40">
        <v>2</v>
      </c>
      <c r="P26"/>
      <c r="Q26"/>
    </row>
    <row r="27" spans="1:17" ht="20" customHeight="1">
      <c r="A27" s="32" t="s">
        <v>202</v>
      </c>
      <c r="B27" s="32" t="s">
        <v>203</v>
      </c>
      <c r="C27" s="32" t="s">
        <v>204</v>
      </c>
      <c r="D27" s="30" t="s">
        <v>174</v>
      </c>
      <c r="E27" s="30" t="s">
        <v>634</v>
      </c>
      <c r="F27" s="32" t="s">
        <v>633</v>
      </c>
      <c r="G27" s="32">
        <v>1</v>
      </c>
      <c r="H27" s="32"/>
      <c r="I27" s="32"/>
      <c r="J27" s="32">
        <v>1</v>
      </c>
      <c r="K27" s="32">
        <v>1</v>
      </c>
      <c r="L27" s="32" t="s">
        <v>203</v>
      </c>
      <c r="M27" s="40" t="s">
        <v>118</v>
      </c>
      <c r="N27" s="40">
        <v>1.75</v>
      </c>
      <c r="P27"/>
      <c r="Q27"/>
    </row>
    <row r="28" spans="1:17" ht="20" customHeight="1">
      <c r="A28" s="32" t="s">
        <v>205</v>
      </c>
      <c r="B28" s="32" t="s">
        <v>206</v>
      </c>
      <c r="C28" s="32" t="s">
        <v>207</v>
      </c>
      <c r="D28" s="30" t="s">
        <v>568</v>
      </c>
      <c r="E28" s="30">
        <v>304202</v>
      </c>
      <c r="F28" s="32" t="s">
        <v>598</v>
      </c>
      <c r="G28" s="32">
        <v>1</v>
      </c>
      <c r="H28" s="32"/>
      <c r="I28" s="32">
        <v>2</v>
      </c>
      <c r="J28" s="32">
        <v>1</v>
      </c>
      <c r="K28" s="32">
        <v>1</v>
      </c>
      <c r="L28" s="32" t="s">
        <v>206</v>
      </c>
      <c r="M28" s="40" t="s">
        <v>112</v>
      </c>
      <c r="N28" s="40">
        <v>0.2</v>
      </c>
      <c r="P28"/>
      <c r="Q28"/>
    </row>
    <row r="29" spans="1:17">
      <c r="A29" s="32" t="s">
        <v>208</v>
      </c>
      <c r="B29" s="32" t="s">
        <v>209</v>
      </c>
      <c r="C29" s="32" t="s">
        <v>210</v>
      </c>
      <c r="D29" s="30" t="s">
        <v>174</v>
      </c>
      <c r="E29" s="30" t="s">
        <v>632</v>
      </c>
      <c r="F29" s="32" t="s">
        <v>631</v>
      </c>
      <c r="G29" s="32">
        <v>1</v>
      </c>
      <c r="H29" s="32"/>
      <c r="I29" s="32"/>
      <c r="J29" s="32">
        <v>1</v>
      </c>
      <c r="K29" s="32">
        <v>1</v>
      </c>
      <c r="L29" s="32" t="s">
        <v>211</v>
      </c>
      <c r="M29" s="40" t="s">
        <v>118</v>
      </c>
      <c r="N29" s="40">
        <v>0.89200000000000002</v>
      </c>
      <c r="P29"/>
      <c r="Q29"/>
    </row>
    <row r="30" spans="1:17">
      <c r="A30" s="32" t="s">
        <v>212</v>
      </c>
      <c r="B30" s="32" t="s">
        <v>213</v>
      </c>
      <c r="C30" s="32" t="s">
        <v>111</v>
      </c>
      <c r="D30" s="30" t="s">
        <v>569</v>
      </c>
      <c r="E30" s="30" t="s">
        <v>597</v>
      </c>
      <c r="F30" s="32" t="s">
        <v>596</v>
      </c>
      <c r="G30" s="32">
        <v>1</v>
      </c>
      <c r="H30" s="32"/>
      <c r="I30" s="32"/>
      <c r="J30" s="32">
        <v>1</v>
      </c>
      <c r="K30" s="32">
        <v>1</v>
      </c>
      <c r="L30" s="32" t="s">
        <v>213</v>
      </c>
      <c r="M30" s="40" t="s">
        <v>118</v>
      </c>
      <c r="N30" s="40">
        <v>6</v>
      </c>
      <c r="P30"/>
      <c r="Q30"/>
    </row>
    <row r="31" spans="1:17" ht="28">
      <c r="A31" s="32" t="s">
        <v>214</v>
      </c>
      <c r="B31" s="32" t="s">
        <v>215</v>
      </c>
      <c r="C31" s="32" t="s">
        <v>216</v>
      </c>
      <c r="D31" s="30" t="s">
        <v>854</v>
      </c>
      <c r="E31" s="30" t="s">
        <v>629</v>
      </c>
      <c r="F31" s="32" t="s">
        <v>628</v>
      </c>
      <c r="G31" s="32">
        <v>1</v>
      </c>
      <c r="H31" s="32"/>
      <c r="I31" s="32"/>
      <c r="J31" s="32">
        <v>1</v>
      </c>
      <c r="K31" s="32">
        <v>1</v>
      </c>
      <c r="L31" s="32" t="s">
        <v>215</v>
      </c>
      <c r="M31" s="40" t="s">
        <v>112</v>
      </c>
      <c r="N31" s="40">
        <v>0.5</v>
      </c>
      <c r="P31"/>
      <c r="Q31"/>
    </row>
    <row r="32" spans="1:17" ht="19" customHeight="1">
      <c r="A32" s="32" t="s">
        <v>217</v>
      </c>
      <c r="B32" s="32" t="s">
        <v>831</v>
      </c>
      <c r="C32" s="32" t="s">
        <v>134</v>
      </c>
      <c r="D32" s="30" t="s">
        <v>834</v>
      </c>
      <c r="E32" s="30" t="s">
        <v>849</v>
      </c>
      <c r="F32" s="32" t="s">
        <v>836</v>
      </c>
      <c r="G32" s="32"/>
      <c r="H32" s="32"/>
      <c r="I32" s="32"/>
      <c r="J32" s="32"/>
      <c r="K32" s="32"/>
      <c r="L32" s="32"/>
      <c r="M32" s="40" t="s">
        <v>844</v>
      </c>
      <c r="N32" s="40">
        <v>4</v>
      </c>
      <c r="P32"/>
      <c r="Q32"/>
    </row>
    <row r="33" spans="1:17" ht="31" customHeight="1">
      <c r="A33" s="32" t="s">
        <v>851</v>
      </c>
      <c r="B33" s="32" t="s">
        <v>369</v>
      </c>
      <c r="C33" s="32" t="s">
        <v>113</v>
      </c>
      <c r="D33" s="30" t="s">
        <v>853</v>
      </c>
      <c r="E33" s="30">
        <v>63815</v>
      </c>
      <c r="F33" s="32" t="s">
        <v>850</v>
      </c>
      <c r="G33" s="32">
        <v>1</v>
      </c>
      <c r="H33" s="32"/>
      <c r="I33" s="32"/>
      <c r="J33" s="32">
        <v>1</v>
      </c>
      <c r="K33" s="32">
        <v>1</v>
      </c>
      <c r="L33" s="32" t="s">
        <v>218</v>
      </c>
      <c r="M33" s="40" t="s">
        <v>112</v>
      </c>
      <c r="N33" s="40">
        <v>0.65</v>
      </c>
      <c r="P33"/>
      <c r="Q33"/>
    </row>
    <row r="34" spans="1:17" ht="30" customHeight="1">
      <c r="A34" s="32" t="s">
        <v>219</v>
      </c>
      <c r="B34" s="32" t="s">
        <v>220</v>
      </c>
      <c r="C34" s="32" t="s">
        <v>221</v>
      </c>
      <c r="D34" s="30" t="s">
        <v>854</v>
      </c>
      <c r="E34" s="30" t="s">
        <v>627</v>
      </c>
      <c r="F34" s="32" t="s">
        <v>626</v>
      </c>
      <c r="G34" s="32">
        <v>1</v>
      </c>
      <c r="H34" s="32"/>
      <c r="I34" s="32"/>
      <c r="J34" s="32">
        <v>1</v>
      </c>
      <c r="K34" s="32">
        <v>1</v>
      </c>
      <c r="L34" s="32" t="s">
        <v>220</v>
      </c>
      <c r="M34" s="40" t="s">
        <v>118</v>
      </c>
      <c r="N34" s="40">
        <v>5</v>
      </c>
      <c r="P34"/>
      <c r="Q34"/>
    </row>
    <row r="35" spans="1:17" ht="31" customHeight="1">
      <c r="A35" s="32" t="s">
        <v>222</v>
      </c>
      <c r="B35" s="32" t="s">
        <v>223</v>
      </c>
      <c r="C35" s="32" t="s">
        <v>224</v>
      </c>
      <c r="D35" s="30" t="s">
        <v>853</v>
      </c>
      <c r="E35" s="30">
        <v>41332</v>
      </c>
      <c r="F35" s="32" t="s">
        <v>595</v>
      </c>
      <c r="G35" s="32">
        <v>1</v>
      </c>
      <c r="H35" s="32"/>
      <c r="I35" s="32"/>
      <c r="J35" s="32">
        <v>1</v>
      </c>
      <c r="K35" s="32">
        <v>1</v>
      </c>
      <c r="L35" s="32" t="s">
        <v>225</v>
      </c>
      <c r="M35" s="40" t="s">
        <v>112</v>
      </c>
      <c r="N35" s="40">
        <v>0.88800000000000001</v>
      </c>
      <c r="P35"/>
      <c r="Q35"/>
    </row>
    <row r="36" spans="1:17" ht="28" customHeight="1">
      <c r="A36" s="32" t="s">
        <v>226</v>
      </c>
      <c r="B36" s="32" t="s">
        <v>227</v>
      </c>
      <c r="C36" s="32" t="s">
        <v>228</v>
      </c>
      <c r="D36" s="30" t="s">
        <v>853</v>
      </c>
      <c r="E36" s="30">
        <v>54551</v>
      </c>
      <c r="F36" s="32" t="s">
        <v>630</v>
      </c>
      <c r="G36" s="32">
        <v>1</v>
      </c>
      <c r="H36" s="32"/>
      <c r="I36" s="32"/>
      <c r="J36" s="32">
        <v>1</v>
      </c>
      <c r="K36" s="32">
        <v>1</v>
      </c>
      <c r="L36" s="32" t="s">
        <v>229</v>
      </c>
      <c r="M36" s="40" t="s">
        <v>112</v>
      </c>
      <c r="N36" s="40">
        <v>3.7</v>
      </c>
      <c r="P36"/>
      <c r="Q36"/>
    </row>
    <row r="37" spans="1:17" ht="20" customHeight="1">
      <c r="A37" s="32" t="s">
        <v>230</v>
      </c>
      <c r="B37" s="32" t="s">
        <v>231</v>
      </c>
      <c r="C37" s="32" t="s">
        <v>232</v>
      </c>
      <c r="D37" s="30" t="s">
        <v>174</v>
      </c>
      <c r="E37" s="30" t="s">
        <v>594</v>
      </c>
      <c r="F37" s="32" t="s">
        <v>593</v>
      </c>
      <c r="G37" s="32">
        <v>1</v>
      </c>
      <c r="H37" s="32"/>
      <c r="I37" s="32"/>
      <c r="J37" s="32">
        <v>1</v>
      </c>
      <c r="K37" s="32">
        <v>1</v>
      </c>
      <c r="L37" s="32" t="s">
        <v>231</v>
      </c>
      <c r="M37" s="40" t="s">
        <v>118</v>
      </c>
      <c r="N37" s="40">
        <v>3.87</v>
      </c>
      <c r="P37"/>
      <c r="Q37"/>
    </row>
    <row r="38" spans="1:17">
      <c r="A38" s="32" t="s">
        <v>233</v>
      </c>
      <c r="B38" s="32" t="s">
        <v>234</v>
      </c>
      <c r="C38" s="32" t="s">
        <v>235</v>
      </c>
      <c r="D38" s="30" t="s">
        <v>174</v>
      </c>
      <c r="E38" s="30" t="s">
        <v>625</v>
      </c>
      <c r="F38" s="32" t="s">
        <v>624</v>
      </c>
      <c r="G38" s="32">
        <v>1</v>
      </c>
      <c r="H38" s="32"/>
      <c r="I38" s="32"/>
      <c r="J38" s="32">
        <v>1</v>
      </c>
      <c r="K38" s="32">
        <v>1</v>
      </c>
      <c r="L38" s="32" t="s">
        <v>234</v>
      </c>
      <c r="M38" s="40" t="s">
        <v>118</v>
      </c>
      <c r="N38" s="42">
        <v>2.5</v>
      </c>
      <c r="P38"/>
      <c r="Q38"/>
    </row>
    <row r="39" spans="1:17" ht="28">
      <c r="A39" s="32" t="s">
        <v>236</v>
      </c>
      <c r="B39" s="32" t="s">
        <v>237</v>
      </c>
      <c r="C39" s="32" t="s">
        <v>238</v>
      </c>
      <c r="D39" s="30" t="s">
        <v>854</v>
      </c>
      <c r="E39" s="30" t="s">
        <v>592</v>
      </c>
      <c r="F39" s="32" t="s">
        <v>591</v>
      </c>
      <c r="G39" s="32">
        <v>1</v>
      </c>
      <c r="H39" s="32"/>
      <c r="I39" s="32"/>
      <c r="J39" s="32">
        <v>1</v>
      </c>
      <c r="K39" s="32">
        <v>1</v>
      </c>
      <c r="L39" s="32" t="s">
        <v>237</v>
      </c>
      <c r="M39" s="40" t="s">
        <v>118</v>
      </c>
      <c r="N39" s="40">
        <v>0.75</v>
      </c>
      <c r="P39"/>
      <c r="Q39"/>
    </row>
    <row r="40" spans="1:17" ht="20" customHeight="1">
      <c r="A40" s="32" t="s">
        <v>239</v>
      </c>
      <c r="B40" s="32" t="s">
        <v>240</v>
      </c>
      <c r="C40" s="32" t="s">
        <v>111</v>
      </c>
      <c r="D40" s="30" t="s">
        <v>569</v>
      </c>
      <c r="E40" s="30" t="s">
        <v>623</v>
      </c>
      <c r="F40" s="32" t="s">
        <v>622</v>
      </c>
      <c r="G40" s="32">
        <v>1</v>
      </c>
      <c r="H40" s="32"/>
      <c r="I40" s="32"/>
      <c r="J40" s="32">
        <v>1</v>
      </c>
      <c r="K40" s="32">
        <v>1</v>
      </c>
      <c r="L40" s="32" t="s">
        <v>241</v>
      </c>
      <c r="M40" s="40" t="s">
        <v>112</v>
      </c>
      <c r="N40" s="40">
        <v>4.125</v>
      </c>
      <c r="P40"/>
      <c r="Q40"/>
    </row>
    <row r="41" spans="1:17" ht="20" customHeight="1">
      <c r="A41" s="32" t="s">
        <v>242</v>
      </c>
      <c r="B41" s="32" t="s">
        <v>243</v>
      </c>
      <c r="C41" s="32" t="s">
        <v>111</v>
      </c>
      <c r="D41" s="30" t="s">
        <v>569</v>
      </c>
      <c r="E41" s="30" t="s">
        <v>590</v>
      </c>
      <c r="F41" s="32" t="s">
        <v>589</v>
      </c>
      <c r="G41" s="32">
        <v>1</v>
      </c>
      <c r="H41" s="32"/>
      <c r="I41" s="32"/>
      <c r="J41" s="32">
        <v>1</v>
      </c>
      <c r="K41" s="32">
        <v>1</v>
      </c>
      <c r="L41" s="32" t="s">
        <v>243</v>
      </c>
      <c r="M41" s="40" t="s">
        <v>112</v>
      </c>
      <c r="N41" s="40">
        <v>5</v>
      </c>
      <c r="P41"/>
      <c r="Q41"/>
    </row>
    <row r="42" spans="1:17" ht="20" customHeight="1">
      <c r="A42" s="32" t="s">
        <v>244</v>
      </c>
      <c r="B42" s="32" t="s">
        <v>245</v>
      </c>
      <c r="C42" s="32">
        <v>685645</v>
      </c>
      <c r="D42" s="30" t="s">
        <v>569</v>
      </c>
      <c r="E42" s="30" t="s">
        <v>621</v>
      </c>
      <c r="F42" s="32" t="s">
        <v>620</v>
      </c>
      <c r="G42" s="32">
        <v>1</v>
      </c>
      <c r="H42" s="32"/>
      <c r="I42" s="32"/>
      <c r="J42" s="32">
        <v>1</v>
      </c>
      <c r="K42" s="32">
        <v>1</v>
      </c>
      <c r="L42" s="32" t="s">
        <v>245</v>
      </c>
      <c r="M42" s="40" t="s">
        <v>118</v>
      </c>
      <c r="N42" s="40">
        <v>1.1000000000000001</v>
      </c>
      <c r="P42"/>
      <c r="Q42"/>
    </row>
    <row r="43" spans="1:17" ht="20" customHeight="1">
      <c r="A43" s="32" t="s">
        <v>246</v>
      </c>
      <c r="B43" s="32" t="s">
        <v>247</v>
      </c>
      <c r="C43" s="32" t="s">
        <v>248</v>
      </c>
      <c r="D43" s="30" t="s">
        <v>568</v>
      </c>
      <c r="E43" s="32">
        <v>305102</v>
      </c>
      <c r="F43" s="32" t="s">
        <v>588</v>
      </c>
      <c r="G43" s="32">
        <v>1</v>
      </c>
      <c r="H43" s="32"/>
      <c r="I43" s="32"/>
      <c r="J43" s="32">
        <v>1</v>
      </c>
      <c r="K43" s="32">
        <v>1</v>
      </c>
      <c r="L43" s="32" t="s">
        <v>247</v>
      </c>
      <c r="M43" s="40" t="s">
        <v>112</v>
      </c>
      <c r="N43" s="40">
        <v>1.25</v>
      </c>
      <c r="P43"/>
      <c r="Q43"/>
    </row>
    <row r="44" spans="1:17">
      <c r="A44" s="32" t="s">
        <v>249</v>
      </c>
      <c r="B44" s="32" t="s">
        <v>250</v>
      </c>
      <c r="C44" s="32" t="s">
        <v>124</v>
      </c>
      <c r="D44" s="32"/>
      <c r="E44" s="32"/>
      <c r="F44" s="32"/>
      <c r="G44" s="32">
        <v>1</v>
      </c>
      <c r="H44" s="32"/>
      <c r="I44" s="32">
        <v>1</v>
      </c>
      <c r="J44" s="32">
        <v>0</v>
      </c>
      <c r="K44" s="32">
        <v>0</v>
      </c>
      <c r="L44" s="32" t="s">
        <v>250</v>
      </c>
      <c r="M44" s="32"/>
      <c r="N44" s="43"/>
      <c r="P44"/>
      <c r="Q44"/>
    </row>
    <row r="45" spans="1:17">
      <c r="A45" s="32" t="s">
        <v>251</v>
      </c>
      <c r="B45" s="32" t="s">
        <v>252</v>
      </c>
      <c r="C45" s="32" t="s">
        <v>124</v>
      </c>
      <c r="D45" s="32"/>
      <c r="E45" s="32"/>
      <c r="F45" s="32"/>
      <c r="G45" s="32">
        <v>1</v>
      </c>
      <c r="H45" s="32"/>
      <c r="I45" s="32">
        <v>1</v>
      </c>
      <c r="J45" s="32">
        <v>0</v>
      </c>
      <c r="K45" s="32">
        <v>0</v>
      </c>
      <c r="L45" s="32" t="s">
        <v>252</v>
      </c>
      <c r="M45" s="32"/>
      <c r="N45" s="43"/>
      <c r="P45"/>
      <c r="Q45"/>
    </row>
    <row r="46" spans="1:17">
      <c r="A46" s="32" t="s">
        <v>253</v>
      </c>
      <c r="B46" s="32" t="s">
        <v>254</v>
      </c>
      <c r="C46" s="32" t="s">
        <v>255</v>
      </c>
      <c r="D46" s="30" t="s">
        <v>272</v>
      </c>
      <c r="E46" s="30">
        <v>556003</v>
      </c>
      <c r="F46" s="32" t="s">
        <v>584</v>
      </c>
      <c r="G46" s="32">
        <v>1</v>
      </c>
      <c r="H46" s="32"/>
      <c r="I46" s="32"/>
      <c r="J46" s="32">
        <v>0</v>
      </c>
      <c r="K46" s="32">
        <v>0</v>
      </c>
      <c r="L46" s="32" t="s">
        <v>256</v>
      </c>
      <c r="M46" s="40" t="s">
        <v>112</v>
      </c>
      <c r="N46" s="40">
        <v>3.6</v>
      </c>
      <c r="P46"/>
      <c r="Q46"/>
    </row>
    <row r="47" spans="1:17" ht="27" customHeight="1">
      <c r="A47" s="32" t="s">
        <v>257</v>
      </c>
      <c r="B47" s="32" t="s">
        <v>258</v>
      </c>
      <c r="C47" s="32" t="s">
        <v>259</v>
      </c>
      <c r="D47" s="30" t="s">
        <v>853</v>
      </c>
      <c r="E47" s="30">
        <v>3267</v>
      </c>
      <c r="F47" s="32" t="s">
        <v>614</v>
      </c>
      <c r="G47" s="32">
        <v>1</v>
      </c>
      <c r="H47" s="32"/>
      <c r="I47" s="32">
        <v>2</v>
      </c>
      <c r="J47" s="32">
        <v>1</v>
      </c>
      <c r="K47" s="32">
        <v>1</v>
      </c>
      <c r="L47" s="32" t="s">
        <v>260</v>
      </c>
      <c r="M47" s="40" t="s">
        <v>118</v>
      </c>
      <c r="N47" s="40">
        <v>0.6</v>
      </c>
      <c r="P47"/>
      <c r="Q47"/>
    </row>
    <row r="48" spans="1:17">
      <c r="A48" s="32" t="s">
        <v>261</v>
      </c>
      <c r="B48" s="32" t="s">
        <v>262</v>
      </c>
      <c r="C48" s="32" t="s">
        <v>263</v>
      </c>
      <c r="D48" s="30" t="s">
        <v>174</v>
      </c>
      <c r="E48" s="30" t="s">
        <v>583</v>
      </c>
      <c r="F48" s="32" t="s">
        <v>582</v>
      </c>
      <c r="G48" s="32">
        <v>1</v>
      </c>
      <c r="H48" s="32"/>
      <c r="I48" s="32">
        <v>2</v>
      </c>
      <c r="J48" s="32">
        <v>1</v>
      </c>
      <c r="K48" s="32">
        <v>1</v>
      </c>
      <c r="L48" s="32" t="s">
        <v>264</v>
      </c>
      <c r="M48" s="40" t="s">
        <v>112</v>
      </c>
      <c r="N48" s="40">
        <v>1.5</v>
      </c>
      <c r="P48"/>
      <c r="Q48"/>
    </row>
    <row r="49" spans="1:17">
      <c r="A49" s="32" t="s">
        <v>265</v>
      </c>
      <c r="B49" s="32" t="s">
        <v>266</v>
      </c>
      <c r="C49" s="32" t="s">
        <v>267</v>
      </c>
      <c r="D49" s="30" t="s">
        <v>174</v>
      </c>
      <c r="E49" s="30" t="s">
        <v>581</v>
      </c>
      <c r="F49" s="32" t="s">
        <v>580</v>
      </c>
      <c r="G49" s="32">
        <v>1</v>
      </c>
      <c r="H49" s="32"/>
      <c r="I49" s="32"/>
      <c r="J49" s="32">
        <v>1</v>
      </c>
      <c r="K49" s="32">
        <v>1</v>
      </c>
      <c r="L49" s="32" t="s">
        <v>268</v>
      </c>
      <c r="M49" s="40" t="s">
        <v>112</v>
      </c>
      <c r="N49" s="40">
        <v>0.6</v>
      </c>
      <c r="P49"/>
      <c r="Q49"/>
    </row>
    <row r="50" spans="1:17" ht="21" customHeight="1">
      <c r="A50" s="32" t="s">
        <v>269</v>
      </c>
      <c r="B50" s="32" t="s">
        <v>270</v>
      </c>
      <c r="C50" s="32" t="s">
        <v>271</v>
      </c>
      <c r="D50" s="30" t="s">
        <v>570</v>
      </c>
      <c r="E50" s="30">
        <v>301902</v>
      </c>
      <c r="F50" s="32" t="s">
        <v>613</v>
      </c>
      <c r="G50" s="32">
        <v>1</v>
      </c>
      <c r="H50" s="32"/>
      <c r="I50" s="32"/>
      <c r="J50" s="32">
        <v>1</v>
      </c>
      <c r="K50" s="32">
        <v>1</v>
      </c>
      <c r="L50" s="32" t="s">
        <v>270</v>
      </c>
      <c r="M50" s="40" t="s">
        <v>112</v>
      </c>
      <c r="N50" s="40">
        <v>0.97399999999999998</v>
      </c>
      <c r="P50"/>
      <c r="Q50"/>
    </row>
    <row r="51" spans="1:17" ht="28">
      <c r="A51" s="32" t="s">
        <v>820</v>
      </c>
      <c r="B51" s="32" t="s">
        <v>852</v>
      </c>
      <c r="C51" s="32" t="s">
        <v>138</v>
      </c>
      <c r="D51" s="30" t="s">
        <v>834</v>
      </c>
      <c r="E51" s="30" t="s">
        <v>824</v>
      </c>
      <c r="F51" s="32" t="s">
        <v>825</v>
      </c>
      <c r="G51" s="32" t="s">
        <v>4</v>
      </c>
      <c r="H51" s="32"/>
      <c r="I51" s="32"/>
      <c r="J51" s="32"/>
      <c r="K51" s="32"/>
      <c r="L51" s="32" t="s">
        <v>176</v>
      </c>
      <c r="M51" s="40" t="s">
        <v>844</v>
      </c>
      <c r="N51" s="40">
        <v>4</v>
      </c>
      <c r="P51"/>
      <c r="Q51"/>
    </row>
    <row r="52" spans="1:17">
      <c r="A52" s="32" t="s">
        <v>823</v>
      </c>
      <c r="B52" s="32" t="s">
        <v>149</v>
      </c>
      <c r="C52" s="32" t="s">
        <v>151</v>
      </c>
      <c r="D52" s="32" t="s">
        <v>150</v>
      </c>
      <c r="E52" s="33">
        <v>398203</v>
      </c>
      <c r="F52" s="33" t="s">
        <v>842</v>
      </c>
      <c r="G52" s="32"/>
      <c r="H52" s="32"/>
      <c r="I52" s="32"/>
      <c r="J52" s="32"/>
      <c r="K52" s="32"/>
      <c r="L52" s="32" t="s">
        <v>149</v>
      </c>
      <c r="M52" s="34" t="s">
        <v>112</v>
      </c>
      <c r="N52" s="32" t="s">
        <v>821</v>
      </c>
      <c r="P52"/>
      <c r="Q52"/>
    </row>
    <row r="53" spans="1:17">
      <c r="A53" s="32" t="s">
        <v>129</v>
      </c>
      <c r="B53" s="32"/>
      <c r="C53" s="32"/>
      <c r="D53" s="32"/>
      <c r="E53" s="41"/>
      <c r="F53" s="41"/>
      <c r="G53" s="32"/>
      <c r="H53" s="32"/>
      <c r="I53" s="32"/>
      <c r="J53" s="32"/>
      <c r="K53" s="32"/>
      <c r="L53" s="32"/>
      <c r="M53" s="32"/>
      <c r="N53" s="43"/>
      <c r="P53"/>
      <c r="Q53"/>
    </row>
    <row r="54" spans="1:17">
      <c r="P54"/>
      <c r="Q54"/>
    </row>
    <row r="55" spans="1:17">
      <c r="A55" s="18"/>
      <c r="B55" s="18"/>
      <c r="M55"/>
      <c r="N55"/>
      <c r="O55"/>
      <c r="P55"/>
      <c r="Q55"/>
    </row>
    <row r="56" spans="1:17">
      <c r="A56" s="18"/>
      <c r="B56" s="18"/>
      <c r="M56"/>
      <c r="N56"/>
      <c r="O56"/>
      <c r="P56"/>
      <c r="Q56"/>
    </row>
    <row r="57" spans="1:17">
      <c r="A57" s="18"/>
      <c r="B57" s="18"/>
      <c r="M57"/>
      <c r="N57"/>
      <c r="O57"/>
      <c r="P57"/>
      <c r="Q57"/>
    </row>
    <row r="58" spans="1:17">
      <c r="A58" s="18"/>
      <c r="B58" s="18"/>
      <c r="M58"/>
      <c r="N58"/>
      <c r="O58"/>
      <c r="P58"/>
      <c r="Q58"/>
    </row>
    <row r="59" spans="1:17">
      <c r="A59" s="18"/>
      <c r="B59" s="18"/>
      <c r="M59"/>
      <c r="N59"/>
      <c r="O59"/>
      <c r="P59"/>
      <c r="Q59"/>
    </row>
    <row r="60" spans="1:17">
      <c r="A60" s="18"/>
      <c r="B60" s="18"/>
      <c r="M60"/>
      <c r="N60"/>
      <c r="O60"/>
      <c r="P60"/>
      <c r="Q60"/>
    </row>
    <row r="61" spans="1:17">
      <c r="A61" s="18"/>
      <c r="B61" s="18"/>
      <c r="M61"/>
      <c r="N61"/>
      <c r="O61"/>
      <c r="P61"/>
      <c r="Q61"/>
    </row>
    <row r="62" spans="1:17">
      <c r="A62" s="18"/>
      <c r="B62" s="18"/>
      <c r="M62"/>
      <c r="N62"/>
      <c r="O62"/>
      <c r="P62"/>
      <c r="Q62"/>
    </row>
    <row r="63" spans="1:17">
      <c r="A63" s="18"/>
      <c r="B63" s="18"/>
      <c r="M63"/>
      <c r="N63"/>
      <c r="O63"/>
      <c r="P63"/>
      <c r="Q63"/>
    </row>
    <row r="64" spans="1:17">
      <c r="A64" s="18"/>
      <c r="B64" s="18"/>
      <c r="M64"/>
      <c r="N64"/>
      <c r="O64"/>
      <c r="P64"/>
      <c r="Q64"/>
    </row>
    <row r="65" spans="1:17">
      <c r="A65" s="18"/>
      <c r="B65" s="18"/>
      <c r="M65"/>
      <c r="N65"/>
      <c r="O65"/>
      <c r="P65"/>
      <c r="Q65"/>
    </row>
  </sheetData>
  <pageMargins left="0.7" right="0.7" top="0.75" bottom="0.75" header="0.3" footer="0.3"/>
  <pageSetup paperSize="9" scale="56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BF36-7BBB-B643-A677-5A8A6E7F5608}">
  <sheetPr>
    <pageSetUpPr fitToPage="1"/>
  </sheetPr>
  <dimension ref="A1:R66"/>
  <sheetViews>
    <sheetView zoomScaleNormal="83" workbookViewId="0">
      <selection sqref="A1:N57"/>
    </sheetView>
  </sheetViews>
  <sheetFormatPr baseColWidth="10" defaultColWidth="11" defaultRowHeight="16"/>
  <cols>
    <col min="1" max="1" width="12.5" style="16" customWidth="1"/>
    <col min="2" max="2" width="16.6640625" style="16" customWidth="1"/>
    <col min="3" max="3" width="12.5" style="16" customWidth="1"/>
    <col min="4" max="4" width="15.6640625" style="16" customWidth="1"/>
    <col min="5" max="5" width="13.6640625" style="16" customWidth="1"/>
    <col min="6" max="6" width="12.83203125" style="16" customWidth="1"/>
    <col min="7" max="7" width="7" style="16" customWidth="1"/>
    <col min="8" max="8" width="9" style="16" customWidth="1"/>
    <col min="9" max="10" width="9.1640625" style="16" customWidth="1"/>
    <col min="11" max="11" width="10" style="16" customWidth="1"/>
    <col min="12" max="12" width="11.33203125" style="16" customWidth="1"/>
    <col min="13" max="14" width="11" style="16" customWidth="1"/>
    <col min="15" max="15" width="16" style="3" customWidth="1"/>
    <col min="16" max="16" width="19.5" style="16" customWidth="1"/>
    <col min="17" max="17" width="27.5" style="16" customWidth="1"/>
    <col min="18" max="18" width="20.5" style="16" customWidth="1"/>
    <col min="19" max="19" width="15.5" customWidth="1"/>
  </cols>
  <sheetData>
    <row r="1" spans="1:18" ht="30">
      <c r="A1" s="35" t="s">
        <v>861</v>
      </c>
      <c r="B1" s="36" t="s">
        <v>101</v>
      </c>
      <c r="C1" s="35" t="s">
        <v>859</v>
      </c>
      <c r="D1" s="36" t="s">
        <v>650</v>
      </c>
      <c r="E1" s="36" t="s">
        <v>702</v>
      </c>
      <c r="F1" s="36" t="s">
        <v>652</v>
      </c>
      <c r="G1" s="36" t="s">
        <v>102</v>
      </c>
      <c r="H1" s="36" t="s">
        <v>103</v>
      </c>
      <c r="I1" s="36" t="s">
        <v>104</v>
      </c>
      <c r="J1" s="36" t="s">
        <v>105</v>
      </c>
      <c r="K1" s="36" t="s">
        <v>106</v>
      </c>
      <c r="L1" s="36" t="s">
        <v>107</v>
      </c>
      <c r="M1" s="44" t="s">
        <v>108</v>
      </c>
      <c r="N1" s="39" t="s">
        <v>857</v>
      </c>
      <c r="Q1"/>
      <c r="R1"/>
    </row>
    <row r="2" spans="1:18">
      <c r="A2" s="32" t="s">
        <v>109</v>
      </c>
      <c r="B2" s="32" t="s">
        <v>273</v>
      </c>
      <c r="C2" s="32">
        <v>883622</v>
      </c>
      <c r="D2" s="30" t="s">
        <v>569</v>
      </c>
      <c r="E2" s="30" t="s">
        <v>656</v>
      </c>
      <c r="F2" s="32" t="s">
        <v>655</v>
      </c>
      <c r="G2" s="32">
        <v>1</v>
      </c>
      <c r="H2" s="32"/>
      <c r="I2" s="32"/>
      <c r="J2" s="32">
        <v>1</v>
      </c>
      <c r="K2" s="32">
        <v>1</v>
      </c>
      <c r="L2" s="32" t="s">
        <v>274</v>
      </c>
      <c r="M2" s="34" t="s">
        <v>112</v>
      </c>
      <c r="N2" s="40">
        <v>2.5</v>
      </c>
      <c r="Q2"/>
      <c r="R2"/>
    </row>
    <row r="3" spans="1:18" ht="31" customHeight="1">
      <c r="A3" s="32" t="s">
        <v>114</v>
      </c>
      <c r="B3" s="32" t="s">
        <v>115</v>
      </c>
      <c r="C3" s="32" t="s">
        <v>116</v>
      </c>
      <c r="D3" s="30" t="s">
        <v>853</v>
      </c>
      <c r="E3" s="30">
        <v>4499</v>
      </c>
      <c r="F3" s="32" t="s">
        <v>617</v>
      </c>
      <c r="G3" s="32">
        <v>1</v>
      </c>
      <c r="H3" s="32"/>
      <c r="I3" s="32">
        <v>1</v>
      </c>
      <c r="J3" s="32">
        <v>0</v>
      </c>
      <c r="K3" s="32">
        <v>0</v>
      </c>
      <c r="L3" s="32" t="s">
        <v>117</v>
      </c>
      <c r="M3" s="34" t="s">
        <v>118</v>
      </c>
      <c r="N3" s="40">
        <v>2</v>
      </c>
      <c r="Q3"/>
      <c r="R3"/>
    </row>
    <row r="4" spans="1:18" ht="20" customHeight="1">
      <c r="A4" s="32" t="s">
        <v>826</v>
      </c>
      <c r="B4" s="32" t="s">
        <v>827</v>
      </c>
      <c r="C4" s="32" t="s">
        <v>828</v>
      </c>
      <c r="D4" s="30" t="s">
        <v>568</v>
      </c>
      <c r="E4" s="30">
        <v>409002</v>
      </c>
      <c r="F4" s="32" t="s">
        <v>829</v>
      </c>
      <c r="G4" s="32"/>
      <c r="H4" s="32"/>
      <c r="I4" s="32"/>
      <c r="J4" s="32"/>
      <c r="K4" s="32"/>
      <c r="L4" s="32"/>
      <c r="M4" s="34" t="s">
        <v>830</v>
      </c>
      <c r="N4" s="40">
        <v>3</v>
      </c>
      <c r="Q4"/>
      <c r="R4"/>
    </row>
    <row r="5" spans="1:18" ht="35" customHeight="1">
      <c r="A5" s="32" t="s">
        <v>121</v>
      </c>
      <c r="B5" s="30" t="s">
        <v>862</v>
      </c>
      <c r="C5" s="32" t="s">
        <v>4</v>
      </c>
      <c r="D5" s="32" t="s">
        <v>275</v>
      </c>
      <c r="E5" s="32">
        <v>385911</v>
      </c>
      <c r="F5" s="32"/>
      <c r="G5" s="32">
        <v>1</v>
      </c>
      <c r="H5" s="32"/>
      <c r="I5" s="32"/>
      <c r="J5" s="32">
        <v>1</v>
      </c>
      <c r="K5" s="32">
        <v>0</v>
      </c>
      <c r="L5" s="32" t="s">
        <v>276</v>
      </c>
      <c r="M5" s="32" t="s">
        <v>112</v>
      </c>
      <c r="N5" s="32">
        <v>5</v>
      </c>
      <c r="Q5"/>
      <c r="R5"/>
    </row>
    <row r="6" spans="1:18" ht="28">
      <c r="A6" s="32" t="s">
        <v>125</v>
      </c>
      <c r="B6" s="32" t="s">
        <v>126</v>
      </c>
      <c r="C6" s="32" t="s">
        <v>127</v>
      </c>
      <c r="D6" s="30" t="s">
        <v>854</v>
      </c>
      <c r="E6" s="30" t="s">
        <v>616</v>
      </c>
      <c r="F6" s="32" t="s">
        <v>615</v>
      </c>
      <c r="G6" s="32">
        <v>1</v>
      </c>
      <c r="H6" s="32"/>
      <c r="I6" s="32"/>
      <c r="J6" s="32">
        <v>1</v>
      </c>
      <c r="K6" s="32">
        <v>1</v>
      </c>
      <c r="L6" s="32" t="s">
        <v>128</v>
      </c>
      <c r="M6" s="34" t="s">
        <v>112</v>
      </c>
      <c r="N6" s="40">
        <v>0.23</v>
      </c>
      <c r="Q6"/>
      <c r="R6"/>
    </row>
    <row r="7" spans="1:18" ht="28">
      <c r="A7" s="32" t="s">
        <v>130</v>
      </c>
      <c r="B7" s="32" t="s">
        <v>131</v>
      </c>
      <c r="C7" s="32" t="s">
        <v>132</v>
      </c>
      <c r="D7" s="30" t="s">
        <v>854</v>
      </c>
      <c r="E7" s="30">
        <v>701265</v>
      </c>
      <c r="F7" s="32" t="s">
        <v>585</v>
      </c>
      <c r="G7" s="32">
        <v>1</v>
      </c>
      <c r="H7" s="32"/>
      <c r="I7" s="32"/>
      <c r="J7" s="32">
        <v>1</v>
      </c>
      <c r="K7" s="32">
        <v>1</v>
      </c>
      <c r="L7" s="32" t="s">
        <v>133</v>
      </c>
      <c r="M7" s="34" t="s">
        <v>112</v>
      </c>
      <c r="N7" s="40">
        <v>0.154</v>
      </c>
      <c r="Q7"/>
      <c r="R7"/>
    </row>
    <row r="8" spans="1:18" ht="20" customHeight="1">
      <c r="A8" s="32" t="s">
        <v>135</v>
      </c>
      <c r="B8" s="32" t="s">
        <v>277</v>
      </c>
      <c r="C8" s="32" t="s">
        <v>278</v>
      </c>
      <c r="D8" s="30" t="s">
        <v>174</v>
      </c>
      <c r="E8" s="30" t="s">
        <v>700</v>
      </c>
      <c r="F8" s="32" t="s">
        <v>699</v>
      </c>
      <c r="G8" s="32">
        <v>1</v>
      </c>
      <c r="H8" s="32"/>
      <c r="I8" s="32"/>
      <c r="J8" s="32">
        <v>1</v>
      </c>
      <c r="K8" s="32">
        <v>1</v>
      </c>
      <c r="L8" s="32" t="s">
        <v>277</v>
      </c>
      <c r="M8" s="34" t="s">
        <v>112</v>
      </c>
      <c r="N8" s="40">
        <v>1.988</v>
      </c>
      <c r="Q8"/>
      <c r="R8"/>
    </row>
    <row r="9" spans="1:18" ht="20" customHeight="1">
      <c r="A9" s="32" t="s">
        <v>139</v>
      </c>
      <c r="B9" s="32" t="s">
        <v>279</v>
      </c>
      <c r="C9" s="32" t="s">
        <v>280</v>
      </c>
      <c r="D9" s="30" t="s">
        <v>174</v>
      </c>
      <c r="E9" s="30" t="s">
        <v>676</v>
      </c>
      <c r="F9" s="32" t="s">
        <v>677</v>
      </c>
      <c r="G9" s="32">
        <v>1</v>
      </c>
      <c r="H9" s="32">
        <v>1</v>
      </c>
      <c r="I9" s="32"/>
      <c r="J9" s="32">
        <v>1</v>
      </c>
      <c r="K9" s="32">
        <v>1</v>
      </c>
      <c r="L9" s="32" t="s">
        <v>281</v>
      </c>
      <c r="M9" s="34" t="s">
        <v>118</v>
      </c>
      <c r="N9" s="40">
        <v>0.9</v>
      </c>
      <c r="Q9"/>
      <c r="R9"/>
    </row>
    <row r="10" spans="1:18">
      <c r="A10" s="32" t="s">
        <v>142</v>
      </c>
      <c r="B10" s="32" t="s">
        <v>282</v>
      </c>
      <c r="C10" s="32" t="s">
        <v>283</v>
      </c>
      <c r="D10" s="30" t="s">
        <v>174</v>
      </c>
      <c r="E10" s="30" t="s">
        <v>698</v>
      </c>
      <c r="F10" s="32" t="s">
        <v>697</v>
      </c>
      <c r="G10" s="32">
        <v>1</v>
      </c>
      <c r="H10" s="32"/>
      <c r="I10" s="32"/>
      <c r="J10" s="32">
        <v>1</v>
      </c>
      <c r="K10" s="32">
        <v>0</v>
      </c>
      <c r="L10" s="32" t="s">
        <v>284</v>
      </c>
      <c r="M10" s="34" t="s">
        <v>118</v>
      </c>
      <c r="N10" s="40">
        <v>1</v>
      </c>
      <c r="Q10"/>
      <c r="R10"/>
    </row>
    <row r="11" spans="1:18">
      <c r="A11" s="32" t="s">
        <v>146</v>
      </c>
      <c r="B11" s="32" t="s">
        <v>285</v>
      </c>
      <c r="C11" s="32" t="s">
        <v>111</v>
      </c>
      <c r="D11" s="30" t="s">
        <v>571</v>
      </c>
      <c r="E11" s="30" t="s">
        <v>675</v>
      </c>
      <c r="F11" s="32" t="s">
        <v>674</v>
      </c>
      <c r="G11" s="32">
        <v>1</v>
      </c>
      <c r="H11" s="32"/>
      <c r="I11" s="32">
        <v>2</v>
      </c>
      <c r="J11" s="32">
        <v>1</v>
      </c>
      <c r="K11" s="32">
        <v>1</v>
      </c>
      <c r="L11" s="32" t="s">
        <v>285</v>
      </c>
      <c r="M11" s="34" t="s">
        <v>118</v>
      </c>
      <c r="N11" s="40">
        <v>5</v>
      </c>
      <c r="Q11"/>
      <c r="R11"/>
    </row>
    <row r="12" spans="1:18" ht="28">
      <c r="A12" s="32" t="s">
        <v>152</v>
      </c>
      <c r="B12" s="32" t="s">
        <v>286</v>
      </c>
      <c r="C12" s="32" t="s">
        <v>111</v>
      </c>
      <c r="D12" s="30" t="s">
        <v>854</v>
      </c>
      <c r="E12" s="30" t="s">
        <v>696</v>
      </c>
      <c r="F12" s="32" t="s">
        <v>695</v>
      </c>
      <c r="G12" s="32">
        <v>1</v>
      </c>
      <c r="H12" s="32"/>
      <c r="I12" s="32"/>
      <c r="J12" s="32">
        <v>1</v>
      </c>
      <c r="K12" s="32">
        <v>0</v>
      </c>
      <c r="L12" s="32" t="s">
        <v>286</v>
      </c>
      <c r="M12" s="34" t="s">
        <v>112</v>
      </c>
      <c r="N12" s="40">
        <v>4.5</v>
      </c>
      <c r="Q12"/>
      <c r="R12"/>
    </row>
    <row r="13" spans="1:18">
      <c r="A13" s="32" t="s">
        <v>155</v>
      </c>
      <c r="B13" s="32" t="s">
        <v>156</v>
      </c>
      <c r="C13" s="32" t="s">
        <v>157</v>
      </c>
      <c r="D13" s="32" t="s">
        <v>174</v>
      </c>
      <c r="E13" s="32" t="s">
        <v>608</v>
      </c>
      <c r="F13" s="32" t="s">
        <v>607</v>
      </c>
      <c r="G13" s="32">
        <v>1</v>
      </c>
      <c r="H13" s="32">
        <v>1</v>
      </c>
      <c r="I13" s="32">
        <v>2</v>
      </c>
      <c r="J13" s="32">
        <v>1</v>
      </c>
      <c r="K13" s="32">
        <v>1</v>
      </c>
      <c r="L13" s="32" t="s">
        <v>158</v>
      </c>
      <c r="M13" s="34" t="s">
        <v>112</v>
      </c>
      <c r="N13" s="40">
        <v>2.4750000000000001</v>
      </c>
      <c r="Q13"/>
      <c r="R13"/>
    </row>
    <row r="14" spans="1:18" ht="37" customHeight="1">
      <c r="A14" s="32" t="s">
        <v>159</v>
      </c>
      <c r="B14" s="32" t="s">
        <v>160</v>
      </c>
      <c r="C14" s="32" t="s">
        <v>161</v>
      </c>
      <c r="D14" s="30" t="s">
        <v>194</v>
      </c>
      <c r="E14" s="30" t="s">
        <v>644</v>
      </c>
      <c r="F14" s="32" t="s">
        <v>643</v>
      </c>
      <c r="G14" s="32">
        <v>1</v>
      </c>
      <c r="H14" s="32"/>
      <c r="I14" s="32">
        <v>2</v>
      </c>
      <c r="J14" s="32">
        <v>1</v>
      </c>
      <c r="K14" s="32">
        <v>1</v>
      </c>
      <c r="L14" s="32" t="s">
        <v>160</v>
      </c>
      <c r="M14" s="34" t="s">
        <v>112</v>
      </c>
      <c r="N14" s="40">
        <v>1.4319999999999999</v>
      </c>
      <c r="Q14"/>
      <c r="R14"/>
    </row>
    <row r="15" spans="1:18" ht="28">
      <c r="A15" s="32" t="s">
        <v>162</v>
      </c>
      <c r="B15" s="32" t="s">
        <v>287</v>
      </c>
      <c r="C15" s="32" t="s">
        <v>288</v>
      </c>
      <c r="D15" s="30" t="s">
        <v>853</v>
      </c>
      <c r="E15" s="30">
        <v>12851</v>
      </c>
      <c r="F15" s="32" t="s">
        <v>673</v>
      </c>
      <c r="G15" s="32">
        <v>1</v>
      </c>
      <c r="H15" s="32"/>
      <c r="I15" s="32"/>
      <c r="J15" s="32">
        <v>1</v>
      </c>
      <c r="K15" s="32">
        <v>0</v>
      </c>
      <c r="L15" s="32" t="s">
        <v>289</v>
      </c>
      <c r="M15" s="34" t="s">
        <v>112</v>
      </c>
      <c r="N15" s="40">
        <v>4.5</v>
      </c>
      <c r="Q15"/>
      <c r="R15"/>
    </row>
    <row r="16" spans="1:18" ht="19" customHeight="1">
      <c r="A16" s="32" t="s">
        <v>165</v>
      </c>
      <c r="B16" s="32" t="s">
        <v>290</v>
      </c>
      <c r="C16" s="32" t="s">
        <v>111</v>
      </c>
      <c r="D16" s="30" t="s">
        <v>194</v>
      </c>
      <c r="E16" s="30" t="s">
        <v>654</v>
      </c>
      <c r="F16" s="32" t="s">
        <v>653</v>
      </c>
      <c r="G16" s="32">
        <v>1</v>
      </c>
      <c r="H16" s="32"/>
      <c r="I16" s="32"/>
      <c r="J16" s="32">
        <v>1</v>
      </c>
      <c r="K16" s="32">
        <v>0</v>
      </c>
      <c r="L16" s="32" t="s">
        <v>291</v>
      </c>
      <c r="M16" s="34" t="s">
        <v>112</v>
      </c>
      <c r="N16" s="40">
        <v>4.68</v>
      </c>
      <c r="Q16"/>
      <c r="R16"/>
    </row>
    <row r="17" spans="1:18" ht="20" customHeight="1">
      <c r="A17" s="32" t="s">
        <v>168</v>
      </c>
      <c r="B17" s="32" t="s">
        <v>292</v>
      </c>
      <c r="C17" s="32" t="s">
        <v>293</v>
      </c>
      <c r="D17" s="30" t="s">
        <v>573</v>
      </c>
      <c r="E17" s="30" t="s">
        <v>672</v>
      </c>
      <c r="F17" s="32" t="s">
        <v>671</v>
      </c>
      <c r="G17" s="32">
        <v>1</v>
      </c>
      <c r="H17" s="32"/>
      <c r="I17" s="32"/>
      <c r="J17" s="32">
        <v>1</v>
      </c>
      <c r="K17" s="32">
        <v>1</v>
      </c>
      <c r="L17" s="32" t="s">
        <v>294</v>
      </c>
      <c r="M17" s="34" t="s">
        <v>112</v>
      </c>
      <c r="N17" s="40">
        <v>5.6150000000000002</v>
      </c>
      <c r="Q17"/>
      <c r="R17"/>
    </row>
    <row r="18" spans="1:18" ht="20" customHeight="1">
      <c r="A18" s="32" t="s">
        <v>171</v>
      </c>
      <c r="B18" s="32" t="s">
        <v>295</v>
      </c>
      <c r="C18" s="32" t="s">
        <v>296</v>
      </c>
      <c r="D18" s="30" t="s">
        <v>174</v>
      </c>
      <c r="E18" s="30" t="s">
        <v>694</v>
      </c>
      <c r="F18" s="32" t="s">
        <v>693</v>
      </c>
      <c r="G18" s="32">
        <v>1</v>
      </c>
      <c r="H18" s="32"/>
      <c r="I18" s="32"/>
      <c r="J18" s="32">
        <v>1</v>
      </c>
      <c r="K18" s="32">
        <v>1</v>
      </c>
      <c r="L18" s="32" t="s">
        <v>295</v>
      </c>
      <c r="M18" s="34" t="s">
        <v>112</v>
      </c>
      <c r="N18" s="40">
        <v>5</v>
      </c>
      <c r="Q18"/>
      <c r="R18"/>
    </row>
    <row r="19" spans="1:18" ht="28" customHeight="1">
      <c r="A19" s="32" t="s">
        <v>175</v>
      </c>
      <c r="B19" s="32" t="s">
        <v>297</v>
      </c>
      <c r="C19" s="32" t="s">
        <v>111</v>
      </c>
      <c r="D19" s="30" t="s">
        <v>853</v>
      </c>
      <c r="E19" s="30">
        <v>4593</v>
      </c>
      <c r="F19" s="32" t="s">
        <v>701</v>
      </c>
      <c r="G19" s="32">
        <v>1</v>
      </c>
      <c r="H19" s="32"/>
      <c r="I19" s="32"/>
      <c r="J19" s="32">
        <v>1</v>
      </c>
      <c r="K19" s="32">
        <v>1</v>
      </c>
      <c r="L19" s="32" t="s">
        <v>298</v>
      </c>
      <c r="M19" s="34" t="s">
        <v>112</v>
      </c>
      <c r="N19" s="40">
        <v>1.0269999999999999</v>
      </c>
      <c r="Q19"/>
      <c r="R19"/>
    </row>
    <row r="20" spans="1:18">
      <c r="A20" s="32" t="s">
        <v>178</v>
      </c>
      <c r="B20" s="32" t="s">
        <v>299</v>
      </c>
      <c r="C20" s="32" t="s">
        <v>300</v>
      </c>
      <c r="D20" s="30" t="s">
        <v>174</v>
      </c>
      <c r="E20" s="30" t="s">
        <v>692</v>
      </c>
      <c r="F20" s="32" t="s">
        <v>691</v>
      </c>
      <c r="G20" s="32">
        <v>1</v>
      </c>
      <c r="H20" s="32"/>
      <c r="I20" s="32"/>
      <c r="J20" s="32">
        <v>1</v>
      </c>
      <c r="K20" s="32">
        <v>1</v>
      </c>
      <c r="L20" s="32" t="s">
        <v>301</v>
      </c>
      <c r="M20" s="34" t="s">
        <v>112</v>
      </c>
      <c r="N20" s="40">
        <v>0.64600000000000002</v>
      </c>
      <c r="Q20"/>
      <c r="R20"/>
    </row>
    <row r="21" spans="1:18" ht="20" customHeight="1">
      <c r="A21" s="32" t="s">
        <v>182</v>
      </c>
      <c r="B21" s="32" t="s">
        <v>302</v>
      </c>
      <c r="C21" s="32" t="s">
        <v>303</v>
      </c>
      <c r="D21" s="30" t="s">
        <v>174</v>
      </c>
      <c r="E21" s="30" t="s">
        <v>670</v>
      </c>
      <c r="F21" s="32" t="s">
        <v>669</v>
      </c>
      <c r="G21" s="32">
        <v>1</v>
      </c>
      <c r="H21" s="32"/>
      <c r="I21" s="32"/>
      <c r="J21" s="32">
        <v>1</v>
      </c>
      <c r="K21" s="32">
        <v>1</v>
      </c>
      <c r="L21" s="32" t="s">
        <v>304</v>
      </c>
      <c r="M21" s="34" t="s">
        <v>118</v>
      </c>
      <c r="N21" s="40">
        <v>0.61</v>
      </c>
      <c r="Q21"/>
      <c r="R21"/>
    </row>
    <row r="22" spans="1:18">
      <c r="A22" s="32" t="s">
        <v>185</v>
      </c>
      <c r="B22" s="32" t="s">
        <v>179</v>
      </c>
      <c r="C22" s="32" t="s">
        <v>180</v>
      </c>
      <c r="D22" s="32" t="s">
        <v>174</v>
      </c>
      <c r="E22" s="32" t="s">
        <v>639</v>
      </c>
      <c r="F22" s="32" t="s">
        <v>638</v>
      </c>
      <c r="G22" s="32">
        <v>1</v>
      </c>
      <c r="H22" s="32"/>
      <c r="I22" s="32"/>
      <c r="J22" s="32">
        <v>1</v>
      </c>
      <c r="K22" s="32">
        <v>1</v>
      </c>
      <c r="L22" s="32" t="s">
        <v>181</v>
      </c>
      <c r="M22" s="34" t="s">
        <v>112</v>
      </c>
      <c r="N22" s="40">
        <v>1.5</v>
      </c>
      <c r="Q22"/>
      <c r="R22"/>
    </row>
    <row r="23" spans="1:18" ht="28">
      <c r="A23" s="32" t="s">
        <v>188</v>
      </c>
      <c r="B23" s="32" t="s">
        <v>305</v>
      </c>
      <c r="C23" s="32" t="s">
        <v>306</v>
      </c>
      <c r="D23" s="30" t="s">
        <v>853</v>
      </c>
      <c r="E23" s="32">
        <v>8233</v>
      </c>
      <c r="F23" s="32" t="s">
        <v>703</v>
      </c>
      <c r="G23" s="32">
        <v>1</v>
      </c>
      <c r="H23" s="32"/>
      <c r="I23" s="32"/>
      <c r="J23" s="32">
        <v>1</v>
      </c>
      <c r="K23" s="32">
        <v>1</v>
      </c>
      <c r="L23" s="32" t="s">
        <v>307</v>
      </c>
      <c r="M23" s="34" t="s">
        <v>112</v>
      </c>
      <c r="N23" s="40">
        <v>0.51900000000000002</v>
      </c>
      <c r="Q23"/>
      <c r="R23"/>
    </row>
    <row r="24" spans="1:18" ht="16" customHeight="1">
      <c r="A24" s="32" t="s">
        <v>191</v>
      </c>
      <c r="B24" s="32" t="s">
        <v>308</v>
      </c>
      <c r="C24" s="32" t="s">
        <v>309</v>
      </c>
      <c r="D24" s="30" t="s">
        <v>194</v>
      </c>
      <c r="E24" s="30" t="s">
        <v>668</v>
      </c>
      <c r="F24" s="32" t="s">
        <v>667</v>
      </c>
      <c r="G24" s="32">
        <v>1</v>
      </c>
      <c r="H24" s="32"/>
      <c r="I24" s="32"/>
      <c r="J24" s="32">
        <v>1</v>
      </c>
      <c r="K24" s="32">
        <v>0</v>
      </c>
      <c r="L24" s="32" t="s">
        <v>308</v>
      </c>
      <c r="M24" s="34" t="s">
        <v>118</v>
      </c>
      <c r="N24" s="40">
        <v>1.5</v>
      </c>
      <c r="Q24"/>
      <c r="R24"/>
    </row>
    <row r="25" spans="1:18">
      <c r="A25" s="32" t="s">
        <v>195</v>
      </c>
      <c r="B25" s="32" t="s">
        <v>310</v>
      </c>
      <c r="C25" s="32" t="s">
        <v>311</v>
      </c>
      <c r="D25" s="30" t="s">
        <v>174</v>
      </c>
      <c r="E25" s="30" t="s">
        <v>690</v>
      </c>
      <c r="F25" s="32" t="s">
        <v>689</v>
      </c>
      <c r="G25" s="32">
        <v>1</v>
      </c>
      <c r="H25" s="32"/>
      <c r="I25" s="32"/>
      <c r="J25" s="32">
        <v>1</v>
      </c>
      <c r="K25" s="32">
        <v>0</v>
      </c>
      <c r="L25" s="32" t="s">
        <v>310</v>
      </c>
      <c r="M25" s="34" t="s">
        <v>112</v>
      </c>
      <c r="N25" s="40">
        <v>2</v>
      </c>
      <c r="Q25"/>
      <c r="R25"/>
    </row>
    <row r="26" spans="1:18" ht="32" customHeight="1">
      <c r="A26" s="32" t="s">
        <v>199</v>
      </c>
      <c r="B26" s="32" t="s">
        <v>831</v>
      </c>
      <c r="C26" s="32" t="s">
        <v>134</v>
      </c>
      <c r="D26" s="32" t="s">
        <v>834</v>
      </c>
      <c r="E26" s="32">
        <v>2000</v>
      </c>
      <c r="F26" s="32" t="s">
        <v>836</v>
      </c>
      <c r="G26" s="32"/>
      <c r="H26" s="32"/>
      <c r="I26" s="32"/>
      <c r="J26" s="32">
        <v>1</v>
      </c>
      <c r="K26" s="32">
        <v>0</v>
      </c>
      <c r="L26" s="32" t="s">
        <v>312</v>
      </c>
      <c r="M26" s="32" t="s">
        <v>837</v>
      </c>
      <c r="N26" s="32">
        <v>4</v>
      </c>
      <c r="Q26"/>
      <c r="R26"/>
    </row>
    <row r="27" spans="1:18" ht="28">
      <c r="A27" s="32" t="s">
        <v>832</v>
      </c>
      <c r="B27" s="32" t="s">
        <v>312</v>
      </c>
      <c r="C27" s="32" t="s">
        <v>833</v>
      </c>
      <c r="D27" s="30" t="s">
        <v>853</v>
      </c>
      <c r="E27" s="32">
        <v>13684</v>
      </c>
      <c r="F27" s="32" t="s">
        <v>835</v>
      </c>
      <c r="G27" s="32">
        <v>1</v>
      </c>
      <c r="H27" s="32"/>
      <c r="I27" s="32"/>
      <c r="J27" s="32"/>
      <c r="K27" s="32"/>
      <c r="L27" s="32"/>
      <c r="M27" s="34" t="s">
        <v>177</v>
      </c>
      <c r="N27" s="42">
        <v>7.5</v>
      </c>
      <c r="O27" s="19"/>
      <c r="Q27"/>
      <c r="R27"/>
    </row>
    <row r="28" spans="1:18" ht="30" customHeight="1">
      <c r="A28" s="32" t="s">
        <v>202</v>
      </c>
      <c r="B28" s="32" t="s">
        <v>313</v>
      </c>
      <c r="C28" s="32" t="s">
        <v>314</v>
      </c>
      <c r="D28" s="30" t="s">
        <v>853</v>
      </c>
      <c r="E28" s="30">
        <v>8186</v>
      </c>
      <c r="F28" s="32" t="s">
        <v>688</v>
      </c>
      <c r="G28" s="32">
        <v>1</v>
      </c>
      <c r="H28" s="32"/>
      <c r="I28" s="32"/>
      <c r="J28" s="32">
        <v>1</v>
      </c>
      <c r="K28" s="32">
        <v>1</v>
      </c>
      <c r="L28" s="32" t="s">
        <v>313</v>
      </c>
      <c r="M28" s="34" t="s">
        <v>112</v>
      </c>
      <c r="N28" s="40">
        <v>3.89</v>
      </c>
      <c r="Q28"/>
      <c r="R28"/>
    </row>
    <row r="29" spans="1:18" ht="30" customHeight="1">
      <c r="A29" s="32" t="s">
        <v>205</v>
      </c>
      <c r="B29" s="32" t="s">
        <v>315</v>
      </c>
      <c r="C29" s="32" t="s">
        <v>316</v>
      </c>
      <c r="D29" s="30" t="s">
        <v>853</v>
      </c>
      <c r="E29" s="30">
        <v>8242</v>
      </c>
      <c r="F29" s="32" t="s">
        <v>666</v>
      </c>
      <c r="G29" s="32">
        <v>1</v>
      </c>
      <c r="H29" s="32"/>
      <c r="I29" s="32"/>
      <c r="J29" s="32">
        <v>1</v>
      </c>
      <c r="K29" s="32">
        <v>0</v>
      </c>
      <c r="L29" s="32" t="s">
        <v>315</v>
      </c>
      <c r="M29" s="34" t="s">
        <v>112</v>
      </c>
      <c r="N29" s="40">
        <v>3.5529999999999999</v>
      </c>
      <c r="Q29"/>
      <c r="R29"/>
    </row>
    <row r="30" spans="1:18" ht="26" customHeight="1">
      <c r="A30" s="32" t="s">
        <v>208</v>
      </c>
      <c r="B30" s="32" t="s">
        <v>317</v>
      </c>
      <c r="C30" s="32" t="s">
        <v>318</v>
      </c>
      <c r="D30" s="30" t="s">
        <v>194</v>
      </c>
      <c r="E30" s="30" t="s">
        <v>687</v>
      </c>
      <c r="F30" s="32" t="s">
        <v>686</v>
      </c>
      <c r="G30" s="32">
        <v>1</v>
      </c>
      <c r="H30" s="32"/>
      <c r="I30" s="32"/>
      <c r="J30" s="32">
        <v>1</v>
      </c>
      <c r="K30" s="32">
        <v>1</v>
      </c>
      <c r="L30" s="32" t="s">
        <v>319</v>
      </c>
      <c r="M30" s="34" t="s">
        <v>112</v>
      </c>
      <c r="N30" s="40">
        <v>1.75</v>
      </c>
      <c r="Q30"/>
      <c r="R30"/>
    </row>
    <row r="31" spans="1:18" ht="20" customHeight="1">
      <c r="A31" s="32" t="s">
        <v>212</v>
      </c>
      <c r="B31" s="32" t="s">
        <v>320</v>
      </c>
      <c r="C31" s="32" t="s">
        <v>321</v>
      </c>
      <c r="D31" s="30" t="s">
        <v>572</v>
      </c>
      <c r="E31" s="30" t="s">
        <v>665</v>
      </c>
      <c r="F31" s="32" t="s">
        <v>664</v>
      </c>
      <c r="G31" s="32">
        <v>1</v>
      </c>
      <c r="H31" s="32"/>
      <c r="I31" s="32"/>
      <c r="J31" s="32">
        <v>1</v>
      </c>
      <c r="K31" s="32">
        <v>1</v>
      </c>
      <c r="L31" s="32" t="s">
        <v>322</v>
      </c>
      <c r="M31" s="34" t="s">
        <v>118</v>
      </c>
      <c r="N31" s="40">
        <v>5</v>
      </c>
      <c r="Q31"/>
      <c r="R31"/>
    </row>
    <row r="32" spans="1:18" ht="28">
      <c r="A32" s="32" t="s">
        <v>214</v>
      </c>
      <c r="B32" s="32" t="s">
        <v>323</v>
      </c>
      <c r="C32" s="32" t="s">
        <v>324</v>
      </c>
      <c r="D32" s="45" t="s">
        <v>853</v>
      </c>
      <c r="E32" s="30">
        <v>13403</v>
      </c>
      <c r="F32" s="32" t="s">
        <v>685</v>
      </c>
      <c r="G32" s="32">
        <v>1</v>
      </c>
      <c r="H32" s="32"/>
      <c r="I32" s="32"/>
      <c r="J32" s="32">
        <v>1</v>
      </c>
      <c r="K32" s="32">
        <v>0</v>
      </c>
      <c r="L32" s="32" t="s">
        <v>323</v>
      </c>
      <c r="M32" s="34" t="s">
        <v>112</v>
      </c>
      <c r="N32" s="40">
        <v>5.7370000000000001</v>
      </c>
      <c r="Q32"/>
      <c r="R32"/>
    </row>
    <row r="33" spans="1:18" ht="20" customHeight="1">
      <c r="A33" s="32" t="s">
        <v>217</v>
      </c>
      <c r="B33" s="32" t="s">
        <v>325</v>
      </c>
      <c r="C33" s="32" t="s">
        <v>111</v>
      </c>
      <c r="D33" s="30" t="s">
        <v>569</v>
      </c>
      <c r="E33" s="30" t="s">
        <v>663</v>
      </c>
      <c r="F33" s="32" t="s">
        <v>662</v>
      </c>
      <c r="G33" s="32">
        <v>1</v>
      </c>
      <c r="H33" s="32"/>
      <c r="I33" s="32"/>
      <c r="J33" s="32">
        <v>1</v>
      </c>
      <c r="K33" s="32">
        <v>0</v>
      </c>
      <c r="L33" s="32" t="s">
        <v>326</v>
      </c>
      <c r="M33" s="34" t="s">
        <v>118</v>
      </c>
      <c r="N33" s="40">
        <v>5</v>
      </c>
      <c r="Q33"/>
      <c r="R33"/>
    </row>
    <row r="34" spans="1:18" ht="20" customHeight="1">
      <c r="A34" s="32" t="s">
        <v>219</v>
      </c>
      <c r="B34" s="32" t="s">
        <v>327</v>
      </c>
      <c r="C34" s="32" t="s">
        <v>111</v>
      </c>
      <c r="D34" s="30" t="s">
        <v>574</v>
      </c>
      <c r="E34" s="30" t="s">
        <v>684</v>
      </c>
      <c r="F34" s="32" t="s">
        <v>683</v>
      </c>
      <c r="G34" s="32">
        <v>1</v>
      </c>
      <c r="H34" s="32"/>
      <c r="I34" s="32"/>
      <c r="J34" s="32">
        <v>1</v>
      </c>
      <c r="K34" s="32">
        <v>1</v>
      </c>
      <c r="L34" s="32" t="s">
        <v>327</v>
      </c>
      <c r="M34" s="34" t="s">
        <v>112</v>
      </c>
      <c r="N34" s="40">
        <v>1</v>
      </c>
      <c r="Q34"/>
      <c r="R34"/>
    </row>
    <row r="35" spans="1:18" ht="32" customHeight="1">
      <c r="A35" s="32" t="s">
        <v>222</v>
      </c>
      <c r="B35" s="32" t="s">
        <v>328</v>
      </c>
      <c r="C35" s="32" t="s">
        <v>329</v>
      </c>
      <c r="D35" s="45" t="s">
        <v>853</v>
      </c>
      <c r="E35" s="30">
        <v>13268</v>
      </c>
      <c r="F35" s="32" t="s">
        <v>661</v>
      </c>
      <c r="G35" s="32">
        <v>1</v>
      </c>
      <c r="H35" s="32"/>
      <c r="I35" s="32"/>
      <c r="J35" s="32">
        <v>1</v>
      </c>
      <c r="K35" s="32">
        <v>1</v>
      </c>
      <c r="L35" s="32" t="s">
        <v>328</v>
      </c>
      <c r="M35" s="34" t="s">
        <v>112</v>
      </c>
      <c r="N35" s="40">
        <v>0.1875</v>
      </c>
      <c r="Q35"/>
      <c r="R35"/>
    </row>
    <row r="36" spans="1:18" ht="28" customHeight="1">
      <c r="A36" s="32" t="s">
        <v>226</v>
      </c>
      <c r="B36" s="32" t="s">
        <v>227</v>
      </c>
      <c r="C36" s="32" t="s">
        <v>228</v>
      </c>
      <c r="D36" s="45" t="s">
        <v>853</v>
      </c>
      <c r="E36" s="30">
        <v>54551</v>
      </c>
      <c r="F36" s="32" t="s">
        <v>630</v>
      </c>
      <c r="G36" s="32">
        <v>1</v>
      </c>
      <c r="H36" s="32"/>
      <c r="I36" s="32"/>
      <c r="J36" s="32">
        <v>1</v>
      </c>
      <c r="K36" s="32">
        <v>1</v>
      </c>
      <c r="L36" s="32" t="s">
        <v>229</v>
      </c>
      <c r="M36" s="34" t="s">
        <v>112</v>
      </c>
      <c r="N36" s="40">
        <v>3.7</v>
      </c>
      <c r="Q36"/>
      <c r="R36"/>
    </row>
    <row r="37" spans="1:18" ht="28" customHeight="1">
      <c r="A37" s="32" t="s">
        <v>230</v>
      </c>
      <c r="B37" s="32" t="s">
        <v>330</v>
      </c>
      <c r="C37" s="32" t="s">
        <v>331</v>
      </c>
      <c r="D37" s="45" t="s">
        <v>853</v>
      </c>
      <c r="E37" s="30">
        <v>60433</v>
      </c>
      <c r="F37" s="32" t="s">
        <v>660</v>
      </c>
      <c r="G37" s="32">
        <v>1</v>
      </c>
      <c r="H37" s="32"/>
      <c r="I37" s="32"/>
      <c r="J37" s="32">
        <v>1</v>
      </c>
      <c r="K37" s="32">
        <v>1</v>
      </c>
      <c r="L37" s="32" t="s">
        <v>332</v>
      </c>
      <c r="M37" s="34" t="s">
        <v>112</v>
      </c>
      <c r="N37" s="40">
        <v>1.25</v>
      </c>
      <c r="Q37"/>
      <c r="R37"/>
    </row>
    <row r="38" spans="1:18" ht="33" customHeight="1">
      <c r="A38" s="32" t="s">
        <v>233</v>
      </c>
      <c r="B38" s="32" t="s">
        <v>333</v>
      </c>
      <c r="C38" s="32" t="s">
        <v>334</v>
      </c>
      <c r="D38" s="45" t="s">
        <v>853</v>
      </c>
      <c r="E38" s="30">
        <v>13544</v>
      </c>
      <c r="F38" s="32" t="s">
        <v>682</v>
      </c>
      <c r="G38" s="32">
        <v>1</v>
      </c>
      <c r="H38" s="32"/>
      <c r="I38" s="32"/>
      <c r="J38" s="32">
        <v>1</v>
      </c>
      <c r="K38" s="32">
        <v>0</v>
      </c>
      <c r="L38" s="32" t="s">
        <v>333</v>
      </c>
      <c r="M38" s="34" t="s">
        <v>112</v>
      </c>
      <c r="N38" s="40">
        <v>5</v>
      </c>
      <c r="Q38"/>
      <c r="R38"/>
    </row>
    <row r="39" spans="1:18" ht="34" customHeight="1">
      <c r="A39" s="32" t="s">
        <v>236</v>
      </c>
      <c r="B39" s="32" t="s">
        <v>335</v>
      </c>
      <c r="C39" s="32" t="s">
        <v>336</v>
      </c>
      <c r="D39" s="45" t="s">
        <v>853</v>
      </c>
      <c r="E39" s="30">
        <v>37849</v>
      </c>
      <c r="F39" s="32" t="s">
        <v>659</v>
      </c>
      <c r="G39" s="32">
        <v>1</v>
      </c>
      <c r="H39" s="32"/>
      <c r="I39" s="32"/>
      <c r="J39" s="32">
        <v>1</v>
      </c>
      <c r="K39" s="32">
        <v>0</v>
      </c>
      <c r="L39" s="32" t="s">
        <v>335</v>
      </c>
      <c r="M39" s="34" t="s">
        <v>112</v>
      </c>
      <c r="N39" s="40">
        <v>4.25</v>
      </c>
      <c r="Q39"/>
      <c r="R39"/>
    </row>
    <row r="40" spans="1:18" ht="20" customHeight="1">
      <c r="A40" s="32" t="s">
        <v>239</v>
      </c>
      <c r="B40" s="32" t="s">
        <v>337</v>
      </c>
      <c r="C40" s="32" t="s">
        <v>338</v>
      </c>
      <c r="D40" s="30" t="s">
        <v>272</v>
      </c>
      <c r="E40" s="30">
        <v>610182</v>
      </c>
      <c r="F40" s="32" t="s">
        <v>681</v>
      </c>
      <c r="G40" s="32">
        <v>1</v>
      </c>
      <c r="H40" s="32"/>
      <c r="I40" s="32">
        <v>2</v>
      </c>
      <c r="J40" s="32">
        <v>1</v>
      </c>
      <c r="K40" s="32">
        <v>1</v>
      </c>
      <c r="L40" s="32" t="s">
        <v>339</v>
      </c>
      <c r="M40" s="34" t="s">
        <v>112</v>
      </c>
      <c r="N40" s="40">
        <v>1.6</v>
      </c>
      <c r="Q40"/>
      <c r="R40"/>
    </row>
    <row r="41" spans="1:18" ht="20" customHeight="1">
      <c r="A41" s="32" t="s">
        <v>242</v>
      </c>
      <c r="B41" s="32" t="s">
        <v>340</v>
      </c>
      <c r="C41" s="32" t="s">
        <v>341</v>
      </c>
      <c r="D41" s="30" t="s">
        <v>272</v>
      </c>
      <c r="E41" s="30">
        <v>565292</v>
      </c>
      <c r="F41" s="32" t="s">
        <v>658</v>
      </c>
      <c r="G41" s="32">
        <v>1</v>
      </c>
      <c r="H41" s="32"/>
      <c r="I41" s="32"/>
      <c r="J41" s="32">
        <v>1</v>
      </c>
      <c r="K41" s="32">
        <v>1</v>
      </c>
      <c r="L41" s="32" t="s">
        <v>342</v>
      </c>
      <c r="M41" s="34" t="s">
        <v>118</v>
      </c>
      <c r="N41" s="40">
        <v>1.613</v>
      </c>
      <c r="Q41"/>
      <c r="R41"/>
    </row>
    <row r="42" spans="1:18" ht="26" customHeight="1">
      <c r="A42" s="32" t="s">
        <v>244</v>
      </c>
      <c r="B42" s="32" t="s">
        <v>343</v>
      </c>
      <c r="C42" s="32" t="s">
        <v>344</v>
      </c>
      <c r="D42" s="30" t="s">
        <v>853</v>
      </c>
      <c r="E42" s="30">
        <v>81284</v>
      </c>
      <c r="F42" s="32" t="s">
        <v>680</v>
      </c>
      <c r="G42" s="32">
        <v>1</v>
      </c>
      <c r="H42" s="32"/>
      <c r="I42" s="32"/>
      <c r="J42" s="32">
        <v>1</v>
      </c>
      <c r="K42" s="32">
        <v>0</v>
      </c>
      <c r="L42" s="32" t="s">
        <v>343</v>
      </c>
      <c r="M42" s="34" t="s">
        <v>118</v>
      </c>
      <c r="N42" s="40">
        <v>0.625</v>
      </c>
      <c r="Q42"/>
      <c r="R42"/>
    </row>
    <row r="43" spans="1:18" ht="27" customHeight="1">
      <c r="A43" s="32" t="s">
        <v>246</v>
      </c>
      <c r="B43" s="32" t="s">
        <v>345</v>
      </c>
      <c r="C43" s="32" t="s">
        <v>346</v>
      </c>
      <c r="D43" s="45" t="s">
        <v>853</v>
      </c>
      <c r="E43" s="30">
        <v>14013</v>
      </c>
      <c r="F43" s="32" t="s">
        <v>657</v>
      </c>
      <c r="G43" s="32">
        <v>1</v>
      </c>
      <c r="H43" s="32"/>
      <c r="I43" s="32"/>
      <c r="J43" s="32">
        <v>1</v>
      </c>
      <c r="K43" s="32">
        <v>1</v>
      </c>
      <c r="L43" s="32" t="s">
        <v>345</v>
      </c>
      <c r="M43" s="34" t="s">
        <v>118</v>
      </c>
      <c r="N43" s="40">
        <v>0.40799999999999997</v>
      </c>
      <c r="Q43"/>
      <c r="R43"/>
    </row>
    <row r="44" spans="1:18" ht="20" customHeight="1">
      <c r="A44" s="32" t="s">
        <v>249</v>
      </c>
      <c r="B44" s="32" t="s">
        <v>250</v>
      </c>
      <c r="C44" s="32" t="s">
        <v>124</v>
      </c>
      <c r="D44" s="32"/>
      <c r="E44" s="32"/>
      <c r="F44" s="32"/>
      <c r="G44" s="32">
        <v>1</v>
      </c>
      <c r="H44" s="32"/>
      <c r="I44" s="32">
        <v>1</v>
      </c>
      <c r="J44" s="32">
        <v>0</v>
      </c>
      <c r="K44" s="32">
        <v>0</v>
      </c>
      <c r="L44" s="32" t="s">
        <v>250</v>
      </c>
      <c r="M44" s="32"/>
      <c r="N44" s="32"/>
      <c r="Q44"/>
      <c r="R44"/>
    </row>
    <row r="45" spans="1:18">
      <c r="A45" s="32" t="s">
        <v>251</v>
      </c>
      <c r="B45" s="32" t="s">
        <v>252</v>
      </c>
      <c r="C45" s="32" t="s">
        <v>124</v>
      </c>
      <c r="D45" s="32"/>
      <c r="E45" s="32"/>
      <c r="F45" s="32"/>
      <c r="G45" s="32">
        <v>1</v>
      </c>
      <c r="H45" s="32"/>
      <c r="I45" s="32">
        <v>1</v>
      </c>
      <c r="J45" s="32">
        <v>0</v>
      </c>
      <c r="K45" s="32">
        <v>0</v>
      </c>
      <c r="L45" s="32" t="s">
        <v>252</v>
      </c>
      <c r="M45" s="32"/>
      <c r="N45" s="32"/>
      <c r="Q45"/>
      <c r="R45"/>
    </row>
    <row r="46" spans="1:18">
      <c r="A46" s="32" t="s">
        <v>253</v>
      </c>
      <c r="B46" s="32" t="s">
        <v>254</v>
      </c>
      <c r="C46" s="32" t="s">
        <v>255</v>
      </c>
      <c r="D46" s="32" t="s">
        <v>272</v>
      </c>
      <c r="E46" s="30">
        <v>556003</v>
      </c>
      <c r="F46" s="32" t="s">
        <v>584</v>
      </c>
      <c r="G46" s="32">
        <v>1</v>
      </c>
      <c r="H46" s="32"/>
      <c r="I46" s="32"/>
      <c r="J46" s="32">
        <v>0</v>
      </c>
      <c r="K46" s="32">
        <v>0</v>
      </c>
      <c r="L46" s="32" t="s">
        <v>256</v>
      </c>
      <c r="M46" s="34" t="s">
        <v>112</v>
      </c>
      <c r="N46" s="40">
        <v>3.6</v>
      </c>
      <c r="Q46"/>
      <c r="R46"/>
    </row>
    <row r="47" spans="1:18" ht="28">
      <c r="A47" s="32" t="s">
        <v>257</v>
      </c>
      <c r="B47" s="32" t="s">
        <v>258</v>
      </c>
      <c r="C47" s="32" t="s">
        <v>259</v>
      </c>
      <c r="D47" s="45" t="s">
        <v>853</v>
      </c>
      <c r="E47" s="30">
        <v>3267</v>
      </c>
      <c r="F47" s="32" t="s">
        <v>614</v>
      </c>
      <c r="G47" s="32">
        <v>1</v>
      </c>
      <c r="H47" s="32"/>
      <c r="I47" s="32">
        <v>2</v>
      </c>
      <c r="J47" s="32">
        <v>1</v>
      </c>
      <c r="K47" s="32">
        <v>1</v>
      </c>
      <c r="L47" s="32" t="s">
        <v>260</v>
      </c>
      <c r="M47" s="34" t="s">
        <v>118</v>
      </c>
      <c r="N47" s="40">
        <v>0.6</v>
      </c>
      <c r="Q47"/>
      <c r="R47"/>
    </row>
    <row r="48" spans="1:18">
      <c r="A48" s="32" t="s">
        <v>261</v>
      </c>
      <c r="B48" s="32" t="s">
        <v>262</v>
      </c>
      <c r="C48" s="32" t="s">
        <v>263</v>
      </c>
      <c r="D48" s="32" t="s">
        <v>174</v>
      </c>
      <c r="E48" s="30" t="s">
        <v>583</v>
      </c>
      <c r="F48" s="32" t="s">
        <v>582</v>
      </c>
      <c r="G48" s="32">
        <v>1</v>
      </c>
      <c r="H48" s="32"/>
      <c r="I48" s="32">
        <v>2</v>
      </c>
      <c r="J48" s="32">
        <v>1</v>
      </c>
      <c r="K48" s="32">
        <v>1</v>
      </c>
      <c r="L48" s="32" t="s">
        <v>264</v>
      </c>
      <c r="M48" s="34" t="s">
        <v>112</v>
      </c>
      <c r="N48" s="40">
        <v>1.5</v>
      </c>
      <c r="Q48"/>
      <c r="R48"/>
    </row>
    <row r="49" spans="1:18">
      <c r="A49" s="32" t="s">
        <v>265</v>
      </c>
      <c r="B49" s="32" t="s">
        <v>266</v>
      </c>
      <c r="C49" s="32" t="s">
        <v>267</v>
      </c>
      <c r="D49" s="32" t="s">
        <v>174</v>
      </c>
      <c r="E49" s="30" t="s">
        <v>581</v>
      </c>
      <c r="F49" s="32" t="s">
        <v>580</v>
      </c>
      <c r="G49" s="32">
        <v>1</v>
      </c>
      <c r="H49" s="32"/>
      <c r="I49" s="32"/>
      <c r="J49" s="32">
        <v>1</v>
      </c>
      <c r="K49" s="32">
        <v>1</v>
      </c>
      <c r="L49" s="32" t="s">
        <v>268</v>
      </c>
      <c r="M49" s="34" t="s">
        <v>112</v>
      </c>
      <c r="N49" s="40">
        <v>3</v>
      </c>
      <c r="Q49"/>
      <c r="R49"/>
    </row>
    <row r="50" spans="1:18" ht="20" customHeight="1">
      <c r="A50" s="32" t="s">
        <v>269</v>
      </c>
      <c r="B50" s="32" t="s">
        <v>347</v>
      </c>
      <c r="C50" s="32">
        <v>548416</v>
      </c>
      <c r="D50" s="30" t="s">
        <v>569</v>
      </c>
      <c r="E50" s="30" t="s">
        <v>679</v>
      </c>
      <c r="F50" s="32" t="s">
        <v>678</v>
      </c>
      <c r="G50" s="32">
        <v>1</v>
      </c>
      <c r="H50" s="32"/>
      <c r="I50" s="32"/>
      <c r="J50" s="32">
        <v>1</v>
      </c>
      <c r="K50" s="32">
        <v>1</v>
      </c>
      <c r="L50" s="32" t="s">
        <v>348</v>
      </c>
      <c r="M50" s="34" t="s">
        <v>112</v>
      </c>
      <c r="N50" s="40">
        <v>0.2</v>
      </c>
      <c r="Q50"/>
      <c r="R50"/>
    </row>
    <row r="51" spans="1:18">
      <c r="A51" s="32" t="s">
        <v>265</v>
      </c>
      <c r="B51" s="32" t="s">
        <v>266</v>
      </c>
      <c r="C51" s="32" t="s">
        <v>267</v>
      </c>
      <c r="D51" s="32" t="s">
        <v>174</v>
      </c>
      <c r="E51" s="30" t="s">
        <v>581</v>
      </c>
      <c r="F51" s="32" t="s">
        <v>580</v>
      </c>
      <c r="G51" s="32">
        <v>1</v>
      </c>
      <c r="H51" s="32"/>
      <c r="I51" s="32"/>
      <c r="J51" s="32">
        <v>1</v>
      </c>
      <c r="K51" s="32">
        <v>1</v>
      </c>
      <c r="L51" s="32" t="s">
        <v>268</v>
      </c>
      <c r="M51" s="34" t="s">
        <v>112</v>
      </c>
      <c r="N51" s="40">
        <v>3</v>
      </c>
      <c r="Q51"/>
      <c r="R51"/>
    </row>
    <row r="52" spans="1:18">
      <c r="A52" s="32" t="s">
        <v>269</v>
      </c>
      <c r="B52" s="32" t="s">
        <v>347</v>
      </c>
      <c r="C52" s="32">
        <v>548416</v>
      </c>
      <c r="D52" s="30" t="s">
        <v>569</v>
      </c>
      <c r="E52" s="30" t="s">
        <v>679</v>
      </c>
      <c r="F52" s="32" t="s">
        <v>678</v>
      </c>
      <c r="G52" s="32">
        <v>1</v>
      </c>
      <c r="H52" s="32"/>
      <c r="I52" s="32"/>
      <c r="J52" s="32">
        <v>1</v>
      </c>
      <c r="K52" s="32">
        <v>1</v>
      </c>
      <c r="L52" s="32" t="s">
        <v>348</v>
      </c>
      <c r="M52" s="34" t="s">
        <v>112</v>
      </c>
      <c r="N52" s="40">
        <v>0.2</v>
      </c>
      <c r="Q52"/>
      <c r="R52"/>
    </row>
    <row r="53" spans="1:18">
      <c r="A53" s="32" t="s">
        <v>823</v>
      </c>
      <c r="B53" s="32" t="s">
        <v>149</v>
      </c>
      <c r="C53" s="32" t="s">
        <v>151</v>
      </c>
      <c r="D53" s="32" t="s">
        <v>150</v>
      </c>
      <c r="E53" s="33">
        <v>398203</v>
      </c>
      <c r="F53" s="33" t="s">
        <v>842</v>
      </c>
      <c r="G53" s="32"/>
      <c r="H53" s="32"/>
      <c r="I53" s="32"/>
      <c r="J53" s="32"/>
      <c r="K53" s="32"/>
      <c r="L53" s="32" t="s">
        <v>149</v>
      </c>
      <c r="M53" s="34" t="s">
        <v>112</v>
      </c>
      <c r="N53" s="32" t="s">
        <v>821</v>
      </c>
      <c r="O53"/>
      <c r="P53"/>
      <c r="Q53"/>
      <c r="R53"/>
    </row>
    <row r="54" spans="1:18">
      <c r="A54" s="32" t="s">
        <v>838</v>
      </c>
      <c r="B54" s="32" t="s">
        <v>166</v>
      </c>
      <c r="C54" s="32" t="s">
        <v>167</v>
      </c>
      <c r="D54" s="32" t="s">
        <v>150</v>
      </c>
      <c r="E54" s="30">
        <v>304102</v>
      </c>
      <c r="F54" s="32" t="s">
        <v>642</v>
      </c>
      <c r="G54" s="32"/>
      <c r="H54" s="32"/>
      <c r="I54" s="32"/>
      <c r="J54" s="32"/>
      <c r="K54" s="32"/>
      <c r="L54" s="32" t="s">
        <v>839</v>
      </c>
      <c r="M54" s="34" t="s">
        <v>843</v>
      </c>
      <c r="N54" s="34">
        <v>0.25</v>
      </c>
      <c r="O54"/>
      <c r="P54"/>
      <c r="Q54"/>
      <c r="R54"/>
    </row>
    <row r="55" spans="1:18">
      <c r="A55" s="32" t="s">
        <v>838</v>
      </c>
      <c r="B55" s="32" t="s">
        <v>206</v>
      </c>
      <c r="C55" s="32" t="s">
        <v>207</v>
      </c>
      <c r="D55" s="32" t="s">
        <v>150</v>
      </c>
      <c r="E55" s="30">
        <v>304202</v>
      </c>
      <c r="F55" s="32" t="s">
        <v>598</v>
      </c>
      <c r="G55" s="32"/>
      <c r="H55" s="32"/>
      <c r="I55" s="32"/>
      <c r="J55" s="32"/>
      <c r="K55" s="32"/>
      <c r="L55" s="32" t="s">
        <v>839</v>
      </c>
      <c r="M55" s="34" t="s">
        <v>112</v>
      </c>
      <c r="N55" s="34">
        <v>0.2</v>
      </c>
      <c r="O55"/>
      <c r="P55"/>
      <c r="Q55"/>
      <c r="R55"/>
    </row>
    <row r="56" spans="1:18">
      <c r="A56" s="32" t="s">
        <v>822</v>
      </c>
      <c r="B56" s="32" t="s">
        <v>840</v>
      </c>
      <c r="C56" s="32" t="s">
        <v>138</v>
      </c>
      <c r="D56" s="32" t="s">
        <v>834</v>
      </c>
      <c r="E56" s="32" t="s">
        <v>824</v>
      </c>
      <c r="F56" s="32" t="s">
        <v>825</v>
      </c>
      <c r="G56" s="32"/>
      <c r="H56" s="32"/>
      <c r="I56" s="32"/>
      <c r="J56" s="32"/>
      <c r="K56" s="32"/>
      <c r="L56" s="32" t="s">
        <v>839</v>
      </c>
      <c r="M56" s="34" t="s">
        <v>844</v>
      </c>
      <c r="N56" s="34" t="s">
        <v>841</v>
      </c>
      <c r="O56"/>
      <c r="P56"/>
      <c r="Q56"/>
      <c r="R56"/>
    </row>
    <row r="57" spans="1:18">
      <c r="A57" s="29" t="s">
        <v>129</v>
      </c>
      <c r="B57" s="29"/>
      <c r="C57" s="29"/>
      <c r="D57" s="29"/>
      <c r="E57" s="30"/>
      <c r="F57" s="30"/>
      <c r="G57" s="29"/>
      <c r="H57" s="29"/>
      <c r="I57" s="29"/>
      <c r="J57" s="29"/>
      <c r="K57" s="29"/>
      <c r="L57" s="29"/>
      <c r="M57" s="31"/>
      <c r="N57" s="31"/>
      <c r="O57"/>
      <c r="P57"/>
      <c r="Q57"/>
      <c r="R57"/>
    </row>
    <row r="58" spans="1:18" ht="19" customHeight="1">
      <c r="I58" s="3"/>
      <c r="J58" s="3"/>
      <c r="N58"/>
      <c r="P58" s="3"/>
      <c r="Q58"/>
      <c r="R58"/>
    </row>
    <row r="59" spans="1:18">
      <c r="I59" s="3"/>
      <c r="J59" s="3"/>
      <c r="N59"/>
      <c r="O59"/>
      <c r="P59"/>
      <c r="Q59"/>
      <c r="R59"/>
    </row>
    <row r="60" spans="1:18">
      <c r="A60" s="23"/>
      <c r="B60" s="24"/>
      <c r="C60" s="24"/>
      <c r="D60" s="21"/>
      <c r="E60" s="25"/>
      <c r="F60" s="24"/>
      <c r="G60" s="24"/>
      <c r="H60" s="19"/>
      <c r="I60" s="19"/>
      <c r="J60" s="26"/>
      <c r="N60"/>
      <c r="O60"/>
      <c r="P60"/>
      <c r="Q60"/>
      <c r="R60"/>
    </row>
    <row r="61" spans="1:18">
      <c r="A61" s="23"/>
      <c r="B61" s="24"/>
      <c r="C61" s="24"/>
      <c r="D61" s="21"/>
      <c r="E61" s="25"/>
      <c r="F61" s="24"/>
      <c r="G61" s="24"/>
      <c r="H61" s="19"/>
      <c r="I61" s="19"/>
      <c r="J61" s="26"/>
      <c r="N61"/>
      <c r="O61"/>
      <c r="P61"/>
      <c r="Q61"/>
      <c r="R61"/>
    </row>
    <row r="62" spans="1:18">
      <c r="A62" s="22"/>
      <c r="B62" s="24"/>
      <c r="C62" s="22"/>
      <c r="D62" s="27"/>
      <c r="E62" s="25"/>
      <c r="F62" s="24"/>
      <c r="G62" s="24"/>
      <c r="H62" s="20"/>
      <c r="I62" s="19"/>
      <c r="J62" s="19"/>
      <c r="N62"/>
      <c r="O62"/>
      <c r="P62"/>
      <c r="Q62"/>
      <c r="R62"/>
    </row>
    <row r="63" spans="1:18">
      <c r="A63" s="22"/>
      <c r="B63" s="24"/>
      <c r="C63" s="24"/>
      <c r="D63" s="27"/>
      <c r="E63" s="25"/>
      <c r="F63" s="24"/>
      <c r="G63" s="24"/>
      <c r="H63" s="20"/>
      <c r="I63" s="19"/>
      <c r="J63" s="26"/>
      <c r="N63" s="3"/>
      <c r="O63"/>
      <c r="P63"/>
      <c r="Q63"/>
      <c r="R63"/>
    </row>
    <row r="64" spans="1:18">
      <c r="N64" s="3"/>
    </row>
    <row r="65" spans="4:14">
      <c r="N65" s="3"/>
    </row>
    <row r="66" spans="4:14">
      <c r="D66" s="28"/>
    </row>
  </sheetData>
  <phoneticPr fontId="27" type="noConversion"/>
  <pageMargins left="0.7" right="0.7" top="0.75" bottom="0.75" header="0.3" footer="0.3"/>
  <pageSetup paperSize="9" scale="51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FDAA-2FA7-F847-9E80-FA0FC7B01381}">
  <sheetPr>
    <pageSetUpPr fitToPage="1"/>
  </sheetPr>
  <dimension ref="A1:R41"/>
  <sheetViews>
    <sheetView workbookViewId="0">
      <selection activeCell="F11" sqref="F11"/>
    </sheetView>
  </sheetViews>
  <sheetFormatPr baseColWidth="10" defaultColWidth="11" defaultRowHeight="16"/>
  <cols>
    <col min="1" max="1" width="9" style="3" customWidth="1"/>
    <col min="2" max="2" width="8.6640625" style="3" customWidth="1"/>
    <col min="3" max="3" width="14" style="3" customWidth="1"/>
    <col min="4" max="4" width="11" style="3" customWidth="1"/>
    <col min="5" max="5" width="11.83203125" style="3" customWidth="1"/>
  </cols>
  <sheetData>
    <row r="1" spans="1:18">
      <c r="A1" s="46" t="s">
        <v>100</v>
      </c>
      <c r="B1" s="46" t="s">
        <v>349</v>
      </c>
      <c r="C1" s="46" t="s">
        <v>350</v>
      </c>
      <c r="D1" s="46" t="s">
        <v>351</v>
      </c>
      <c r="E1" s="46" t="s">
        <v>107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47" t="s">
        <v>109</v>
      </c>
      <c r="B2" s="47" t="s">
        <v>352</v>
      </c>
      <c r="C2" s="47" t="s">
        <v>353</v>
      </c>
      <c r="D2" s="47" t="s">
        <v>111</v>
      </c>
      <c r="E2" s="47" t="s">
        <v>110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47" t="s">
        <v>114</v>
      </c>
      <c r="B3" s="47" t="s">
        <v>352</v>
      </c>
      <c r="C3" s="47" t="s">
        <v>354</v>
      </c>
      <c r="D3" s="47" t="s">
        <v>116</v>
      </c>
      <c r="E3" s="47" t="s">
        <v>117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8">
      <c r="A4" s="47" t="s">
        <v>121</v>
      </c>
      <c r="B4" s="47" t="s">
        <v>355</v>
      </c>
      <c r="C4" s="45" t="s">
        <v>871</v>
      </c>
      <c r="D4" s="47" t="s">
        <v>123</v>
      </c>
      <c r="E4" s="47" t="s">
        <v>356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47" t="s">
        <v>125</v>
      </c>
      <c r="B5" s="47" t="s">
        <v>352</v>
      </c>
      <c r="C5" s="47" t="s">
        <v>357</v>
      </c>
      <c r="D5" s="47" t="s">
        <v>358</v>
      </c>
      <c r="E5" s="47" t="s">
        <v>357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47" t="s">
        <v>135</v>
      </c>
      <c r="B6" s="47" t="s">
        <v>352</v>
      </c>
      <c r="C6" s="47" t="s">
        <v>136</v>
      </c>
      <c r="D6" s="47" t="s">
        <v>137</v>
      </c>
      <c r="E6" s="47" t="s">
        <v>136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47" t="s">
        <v>139</v>
      </c>
      <c r="B7" s="47" t="s">
        <v>352</v>
      </c>
      <c r="C7" s="47" t="s">
        <v>359</v>
      </c>
      <c r="D7" s="47" t="s">
        <v>280</v>
      </c>
      <c r="E7" s="47" t="s">
        <v>281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47" t="s">
        <v>142</v>
      </c>
      <c r="B8" s="47" t="s">
        <v>355</v>
      </c>
      <c r="C8" s="47" t="s">
        <v>145</v>
      </c>
      <c r="D8" s="47" t="s">
        <v>144</v>
      </c>
      <c r="E8" s="47" t="s">
        <v>145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47" t="s">
        <v>146</v>
      </c>
      <c r="B9" s="47" t="s">
        <v>360</v>
      </c>
      <c r="C9" s="47" t="s">
        <v>361</v>
      </c>
      <c r="D9" s="47" t="s">
        <v>111</v>
      </c>
      <c r="E9" s="47" t="s">
        <v>362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47" t="s">
        <v>152</v>
      </c>
      <c r="B10" s="47" t="s">
        <v>355</v>
      </c>
      <c r="C10" s="47" t="s">
        <v>153</v>
      </c>
      <c r="D10" s="47" t="s">
        <v>154</v>
      </c>
      <c r="E10" s="47" t="s">
        <v>153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47" t="s">
        <v>155</v>
      </c>
      <c r="B11" s="47" t="s">
        <v>355</v>
      </c>
      <c r="C11" s="47" t="s">
        <v>363</v>
      </c>
      <c r="D11" s="47" t="s">
        <v>364</v>
      </c>
      <c r="E11" s="47" t="s">
        <v>363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47" t="s">
        <v>159</v>
      </c>
      <c r="B12" s="47" t="s">
        <v>355</v>
      </c>
      <c r="C12" s="47" t="s">
        <v>160</v>
      </c>
      <c r="D12" s="47" t="s">
        <v>161</v>
      </c>
      <c r="E12" s="47" t="s">
        <v>160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47" t="s">
        <v>162</v>
      </c>
      <c r="B13" s="47" t="s">
        <v>355</v>
      </c>
      <c r="C13" s="47" t="s">
        <v>163</v>
      </c>
      <c r="D13" s="47" t="s">
        <v>164</v>
      </c>
      <c r="E13" s="47" t="s">
        <v>163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47" t="s">
        <v>165</v>
      </c>
      <c r="B14" s="47" t="s">
        <v>352</v>
      </c>
      <c r="C14" s="47" t="s">
        <v>140</v>
      </c>
      <c r="D14" s="47" t="s">
        <v>141</v>
      </c>
      <c r="E14" s="47" t="s">
        <v>140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47" t="s">
        <v>168</v>
      </c>
      <c r="B15" s="47" t="s">
        <v>355</v>
      </c>
      <c r="C15" s="47" t="s">
        <v>237</v>
      </c>
      <c r="D15" s="47" t="s">
        <v>238</v>
      </c>
      <c r="E15" s="47" t="s">
        <v>237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47" t="s">
        <v>171</v>
      </c>
      <c r="B16" s="47" t="s">
        <v>352</v>
      </c>
      <c r="C16" s="47" t="s">
        <v>365</v>
      </c>
      <c r="D16" s="47" t="s">
        <v>366</v>
      </c>
      <c r="E16" s="47" t="s">
        <v>365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47" t="s">
        <v>175</v>
      </c>
      <c r="B17" s="47" t="s">
        <v>352</v>
      </c>
      <c r="C17" s="47" t="s">
        <v>176</v>
      </c>
      <c r="D17" s="47" t="s">
        <v>111</v>
      </c>
      <c r="E17" s="47" t="s">
        <v>176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47" t="s">
        <v>178</v>
      </c>
      <c r="B18" s="47" t="s">
        <v>352</v>
      </c>
      <c r="C18" s="47" t="s">
        <v>367</v>
      </c>
      <c r="D18" s="47" t="s">
        <v>368</v>
      </c>
      <c r="E18" s="47" t="s">
        <v>367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47" t="s">
        <v>182</v>
      </c>
      <c r="B19" s="47" t="s">
        <v>355</v>
      </c>
      <c r="C19" s="47" t="s">
        <v>302</v>
      </c>
      <c r="D19" s="47" t="s">
        <v>303</v>
      </c>
      <c r="E19" s="47" t="s">
        <v>304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47" t="s">
        <v>185</v>
      </c>
      <c r="B20" s="47" t="s">
        <v>352</v>
      </c>
      <c r="C20" s="47" t="s">
        <v>369</v>
      </c>
      <c r="D20" s="47" t="s">
        <v>113</v>
      </c>
      <c r="E20" s="47" t="s">
        <v>218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47" t="s">
        <v>188</v>
      </c>
      <c r="B21" s="47" t="s">
        <v>352</v>
      </c>
      <c r="C21" s="47" t="s">
        <v>370</v>
      </c>
      <c r="D21" s="47" t="s">
        <v>371</v>
      </c>
      <c r="E21" s="47" t="s">
        <v>372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47" t="s">
        <v>191</v>
      </c>
      <c r="B22" s="47" t="s">
        <v>352</v>
      </c>
      <c r="C22" s="47" t="s">
        <v>192</v>
      </c>
      <c r="D22" s="47" t="s">
        <v>193</v>
      </c>
      <c r="E22" s="47" t="s">
        <v>192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47" t="s">
        <v>195</v>
      </c>
      <c r="B23" s="47" t="s">
        <v>352</v>
      </c>
      <c r="C23" s="47" t="s">
        <v>373</v>
      </c>
      <c r="D23" s="47" t="s">
        <v>197</v>
      </c>
      <c r="E23" s="47" t="s">
        <v>374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47" t="s">
        <v>199</v>
      </c>
      <c r="B24" s="47" t="s">
        <v>355</v>
      </c>
      <c r="C24" s="47" t="s">
        <v>166</v>
      </c>
      <c r="D24" s="47" t="s">
        <v>167</v>
      </c>
      <c r="E24" s="47" t="s">
        <v>166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47" t="s">
        <v>202</v>
      </c>
      <c r="B25" s="47" t="s">
        <v>352</v>
      </c>
      <c r="C25" s="47" t="s">
        <v>203</v>
      </c>
      <c r="D25" s="47" t="s">
        <v>204</v>
      </c>
      <c r="E25" s="47" t="s">
        <v>203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47" t="s">
        <v>205</v>
      </c>
      <c r="B26" s="47" t="s">
        <v>355</v>
      </c>
      <c r="C26" s="47" t="s">
        <v>206</v>
      </c>
      <c r="D26" s="47" t="s">
        <v>207</v>
      </c>
      <c r="E26" s="47" t="s">
        <v>206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47" t="s">
        <v>208</v>
      </c>
      <c r="B27" s="47" t="s">
        <v>355</v>
      </c>
      <c r="C27" s="47" t="s">
        <v>220</v>
      </c>
      <c r="D27" s="47" t="s">
        <v>221</v>
      </c>
      <c r="E27" s="47" t="s">
        <v>375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47" t="s">
        <v>212</v>
      </c>
      <c r="B28" s="47" t="s">
        <v>352</v>
      </c>
      <c r="C28" s="47" t="s">
        <v>376</v>
      </c>
      <c r="D28" s="47" t="s">
        <v>377</v>
      </c>
      <c r="E28" s="47" t="s">
        <v>376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47" t="s">
        <v>214</v>
      </c>
      <c r="B29" s="47" t="s">
        <v>355</v>
      </c>
      <c r="C29" s="47" t="s">
        <v>215</v>
      </c>
      <c r="D29" s="47" t="s">
        <v>216</v>
      </c>
      <c r="E29" s="47" t="s">
        <v>215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47" t="s">
        <v>217</v>
      </c>
      <c r="B30" s="47" t="s">
        <v>352</v>
      </c>
      <c r="C30" s="47" t="s">
        <v>378</v>
      </c>
      <c r="D30" s="47" t="s">
        <v>379</v>
      </c>
      <c r="E30" s="47" t="s">
        <v>380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47" t="s">
        <v>219</v>
      </c>
      <c r="B31" s="47" t="s">
        <v>355</v>
      </c>
      <c r="C31" s="47" t="s">
        <v>381</v>
      </c>
      <c r="D31" s="47">
        <v>996810</v>
      </c>
      <c r="E31" s="47" t="s">
        <v>381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47" t="s">
        <v>222</v>
      </c>
      <c r="B32" s="47" t="s">
        <v>355</v>
      </c>
      <c r="C32" s="47" t="s">
        <v>382</v>
      </c>
      <c r="D32" s="47" t="s">
        <v>255</v>
      </c>
      <c r="E32" s="47" t="s">
        <v>383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47" t="s">
        <v>226</v>
      </c>
      <c r="B33" s="47" t="s">
        <v>355</v>
      </c>
      <c r="C33" s="47" t="s">
        <v>384</v>
      </c>
      <c r="D33" s="47" t="s">
        <v>385</v>
      </c>
      <c r="E33" s="47" t="s">
        <v>386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47" t="s">
        <v>230</v>
      </c>
      <c r="B34" s="47" t="s">
        <v>352</v>
      </c>
      <c r="C34" s="47" t="s">
        <v>387</v>
      </c>
      <c r="D34" s="47" t="s">
        <v>388</v>
      </c>
      <c r="E34" s="47" t="s">
        <v>387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47" t="s">
        <v>233</v>
      </c>
      <c r="B35" s="47" t="s">
        <v>352</v>
      </c>
      <c r="C35" s="47" t="s">
        <v>234</v>
      </c>
      <c r="D35" s="47" t="s">
        <v>235</v>
      </c>
      <c r="E35" s="47" t="s">
        <v>234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47" t="s">
        <v>236</v>
      </c>
      <c r="B36" s="47" t="s">
        <v>352</v>
      </c>
      <c r="C36" s="47" t="s">
        <v>389</v>
      </c>
      <c r="D36" s="47" t="s">
        <v>390</v>
      </c>
      <c r="E36" s="47" t="s">
        <v>389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47" t="s">
        <v>239</v>
      </c>
      <c r="B37" s="47" t="s">
        <v>355</v>
      </c>
      <c r="C37" s="47" t="s">
        <v>391</v>
      </c>
      <c r="D37" s="47" t="s">
        <v>392</v>
      </c>
      <c r="E37" s="47" t="s">
        <v>391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47" t="s">
        <v>242</v>
      </c>
      <c r="B38" s="47" t="s">
        <v>360</v>
      </c>
      <c r="C38" s="47" t="s">
        <v>243</v>
      </c>
      <c r="D38" s="47" t="s">
        <v>111</v>
      </c>
      <c r="E38" s="47" t="s">
        <v>243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47" t="s">
        <v>244</v>
      </c>
      <c r="B39" s="47" t="s">
        <v>355</v>
      </c>
      <c r="C39" s="47" t="s">
        <v>245</v>
      </c>
      <c r="D39" s="47">
        <v>685645</v>
      </c>
      <c r="E39" s="47" t="s">
        <v>245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8">
      <c r="A40" s="47" t="s">
        <v>246</v>
      </c>
      <c r="B40" s="47" t="s">
        <v>352</v>
      </c>
      <c r="C40" s="45" t="s">
        <v>872</v>
      </c>
      <c r="D40" s="47" t="s">
        <v>393</v>
      </c>
      <c r="E40" s="47" t="s">
        <v>394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47" t="s">
        <v>269</v>
      </c>
      <c r="B41" s="47" t="s">
        <v>355</v>
      </c>
      <c r="C41" s="47" t="s">
        <v>270</v>
      </c>
      <c r="D41" s="47" t="s">
        <v>271</v>
      </c>
      <c r="E41" s="47" t="s">
        <v>270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90C4-2471-3047-B09E-53088EDEA469}">
  <dimension ref="A1:Q40"/>
  <sheetViews>
    <sheetView workbookViewId="0">
      <selection sqref="A1:E1"/>
    </sheetView>
  </sheetViews>
  <sheetFormatPr baseColWidth="10" defaultColWidth="11" defaultRowHeight="16"/>
  <cols>
    <col min="1" max="1" width="9.33203125" style="3" customWidth="1"/>
    <col min="2" max="2" width="8.6640625" style="3" customWidth="1"/>
    <col min="3" max="3" width="13.5" style="3" customWidth="1"/>
    <col min="4" max="4" width="13.1640625" style="3" customWidth="1"/>
    <col min="5" max="5" width="12" style="3" customWidth="1"/>
  </cols>
  <sheetData>
    <row r="1" spans="1:17">
      <c r="A1" s="46" t="s">
        <v>100</v>
      </c>
      <c r="B1" s="46" t="s">
        <v>349</v>
      </c>
      <c r="C1" s="46" t="s">
        <v>350</v>
      </c>
      <c r="D1" s="46" t="s">
        <v>351</v>
      </c>
      <c r="E1" s="46" t="s">
        <v>870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47" t="s">
        <v>395</v>
      </c>
      <c r="B2" s="47" t="s">
        <v>352</v>
      </c>
      <c r="C2" s="47" t="s">
        <v>262</v>
      </c>
      <c r="D2" s="47" t="s">
        <v>263</v>
      </c>
      <c r="E2" s="47" t="s">
        <v>264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47" t="s">
        <v>114</v>
      </c>
      <c r="B3" s="47" t="s">
        <v>352</v>
      </c>
      <c r="C3" s="47" t="s">
        <v>354</v>
      </c>
      <c r="D3" s="47" t="s">
        <v>116</v>
      </c>
      <c r="E3" s="47" t="s">
        <v>117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8">
      <c r="A4" s="47" t="s">
        <v>135</v>
      </c>
      <c r="B4" s="47" t="s">
        <v>352</v>
      </c>
      <c r="C4" s="45" t="s">
        <v>868</v>
      </c>
      <c r="D4" s="47" t="s">
        <v>396</v>
      </c>
      <c r="E4" s="47" t="s">
        <v>397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47" t="s">
        <v>139</v>
      </c>
      <c r="B5" s="47" t="s">
        <v>352</v>
      </c>
      <c r="C5" s="47" t="s">
        <v>359</v>
      </c>
      <c r="D5" s="47" t="s">
        <v>280</v>
      </c>
      <c r="E5" s="47" t="s">
        <v>281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47" t="s">
        <v>142</v>
      </c>
      <c r="B6" s="47" t="s">
        <v>355</v>
      </c>
      <c r="C6" s="47" t="s">
        <v>145</v>
      </c>
      <c r="D6" s="47" t="s">
        <v>398</v>
      </c>
      <c r="E6" s="47" t="s">
        <v>145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47" t="s">
        <v>146</v>
      </c>
      <c r="B7" s="47" t="s">
        <v>352</v>
      </c>
      <c r="C7" s="47" t="s">
        <v>399</v>
      </c>
      <c r="D7" s="47" t="s">
        <v>400</v>
      </c>
      <c r="E7" s="47" t="s">
        <v>401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47" t="s">
        <v>152</v>
      </c>
      <c r="B8" s="47" t="s">
        <v>355</v>
      </c>
      <c r="C8" s="47" t="s">
        <v>149</v>
      </c>
      <c r="D8" s="47" t="s">
        <v>151</v>
      </c>
      <c r="E8" s="47" t="s">
        <v>149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47" t="s">
        <v>155</v>
      </c>
      <c r="B9" s="47" t="s">
        <v>352</v>
      </c>
      <c r="C9" s="47" t="s">
        <v>156</v>
      </c>
      <c r="D9" s="47" t="s">
        <v>157</v>
      </c>
      <c r="E9" s="47" t="s">
        <v>158</v>
      </c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47" t="s">
        <v>159</v>
      </c>
      <c r="B10" s="47" t="s">
        <v>352</v>
      </c>
      <c r="C10" s="47" t="s">
        <v>402</v>
      </c>
      <c r="D10" s="47" t="s">
        <v>403</v>
      </c>
      <c r="E10" s="47" t="s">
        <v>402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8">
      <c r="A11" s="47" t="s">
        <v>162</v>
      </c>
      <c r="B11" s="47" t="s">
        <v>352</v>
      </c>
      <c r="C11" s="45" t="s">
        <v>869</v>
      </c>
      <c r="D11" s="47" t="s">
        <v>288</v>
      </c>
      <c r="E11" s="47" t="s">
        <v>289</v>
      </c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47" t="s">
        <v>165</v>
      </c>
      <c r="B12" s="47" t="s">
        <v>352</v>
      </c>
      <c r="C12" s="47" t="s">
        <v>131</v>
      </c>
      <c r="D12" s="47" t="s">
        <v>132</v>
      </c>
      <c r="E12" s="47" t="s">
        <v>133</v>
      </c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47" t="s">
        <v>168</v>
      </c>
      <c r="B13" s="47" t="s">
        <v>352</v>
      </c>
      <c r="C13" s="47" t="s">
        <v>404</v>
      </c>
      <c r="D13" s="47" t="s">
        <v>405</v>
      </c>
      <c r="E13" s="47" t="s">
        <v>404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8">
      <c r="A14" s="47" t="s">
        <v>171</v>
      </c>
      <c r="B14" s="47" t="s">
        <v>352</v>
      </c>
      <c r="C14" s="45" t="s">
        <v>863</v>
      </c>
      <c r="D14" s="47" t="s">
        <v>296</v>
      </c>
      <c r="E14" s="47" t="s">
        <v>295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47" t="s">
        <v>175</v>
      </c>
      <c r="B15" s="47" t="s">
        <v>352</v>
      </c>
      <c r="C15" s="47" t="s">
        <v>406</v>
      </c>
      <c r="D15" s="47" t="s">
        <v>111</v>
      </c>
      <c r="E15" s="47" t="s">
        <v>407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8">
      <c r="A16" s="47" t="s">
        <v>178</v>
      </c>
      <c r="B16" s="47" t="s">
        <v>355</v>
      </c>
      <c r="C16" s="45" t="s">
        <v>864</v>
      </c>
      <c r="D16" s="47">
        <v>548416</v>
      </c>
      <c r="E16" s="47" t="s">
        <v>348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47" t="s">
        <v>182</v>
      </c>
      <c r="B17" s="47" t="s">
        <v>355</v>
      </c>
      <c r="C17" s="47" t="s">
        <v>302</v>
      </c>
      <c r="D17" s="47" t="s">
        <v>303</v>
      </c>
      <c r="E17" s="47" t="s">
        <v>304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47" t="s">
        <v>185</v>
      </c>
      <c r="B18" s="47" t="s">
        <v>352</v>
      </c>
      <c r="C18" s="47" t="s">
        <v>179</v>
      </c>
      <c r="D18" s="47" t="s">
        <v>180</v>
      </c>
      <c r="E18" s="47" t="s">
        <v>181</v>
      </c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47" t="s">
        <v>188</v>
      </c>
      <c r="B19" s="47" t="s">
        <v>352</v>
      </c>
      <c r="C19" s="47" t="s">
        <v>305</v>
      </c>
      <c r="D19" s="47" t="s">
        <v>306</v>
      </c>
      <c r="E19" s="47" t="s">
        <v>307</v>
      </c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47" t="s">
        <v>191</v>
      </c>
      <c r="B20" s="47" t="s">
        <v>352</v>
      </c>
      <c r="C20" s="47" t="s">
        <v>408</v>
      </c>
      <c r="D20" s="47" t="s">
        <v>111</v>
      </c>
      <c r="E20" s="47" t="s">
        <v>408</v>
      </c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47" t="s">
        <v>195</v>
      </c>
      <c r="B21" s="47" t="s">
        <v>360</v>
      </c>
      <c r="C21" s="47" t="s">
        <v>409</v>
      </c>
      <c r="D21" s="47" t="s">
        <v>111</v>
      </c>
      <c r="E21" s="47" t="s">
        <v>410</v>
      </c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47" t="s">
        <v>199</v>
      </c>
      <c r="B22" s="47" t="s">
        <v>352</v>
      </c>
      <c r="C22" s="47" t="s">
        <v>411</v>
      </c>
      <c r="D22" s="47" t="s">
        <v>412</v>
      </c>
      <c r="E22" s="47" t="s">
        <v>413</v>
      </c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47" t="s">
        <v>202</v>
      </c>
      <c r="B23" s="47" t="s">
        <v>352</v>
      </c>
      <c r="C23" s="47" t="s">
        <v>414</v>
      </c>
      <c r="D23" s="47" t="s">
        <v>314</v>
      </c>
      <c r="E23" s="47" t="s">
        <v>415</v>
      </c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8">
      <c r="A24" s="47" t="s">
        <v>205</v>
      </c>
      <c r="B24" s="47" t="s">
        <v>355</v>
      </c>
      <c r="C24" s="45" t="s">
        <v>865</v>
      </c>
      <c r="D24" s="47" t="s">
        <v>416</v>
      </c>
      <c r="E24" s="47" t="s">
        <v>417</v>
      </c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47" t="s">
        <v>208</v>
      </c>
      <c r="B25" s="47" t="s">
        <v>355</v>
      </c>
      <c r="C25" s="47" t="s">
        <v>866</v>
      </c>
      <c r="D25" s="47" t="s">
        <v>318</v>
      </c>
      <c r="E25" s="47" t="s">
        <v>319</v>
      </c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47" t="s">
        <v>212</v>
      </c>
      <c r="B26" s="47" t="s">
        <v>355</v>
      </c>
      <c r="C26" s="47" t="s">
        <v>320</v>
      </c>
      <c r="D26" s="47" t="s">
        <v>321</v>
      </c>
      <c r="E26" s="47" t="s">
        <v>322</v>
      </c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47" t="s">
        <v>214</v>
      </c>
      <c r="B27" s="47" t="s">
        <v>352</v>
      </c>
      <c r="C27" s="47" t="s">
        <v>323</v>
      </c>
      <c r="D27" s="47" t="s">
        <v>324</v>
      </c>
      <c r="E27" s="47" t="s">
        <v>323</v>
      </c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47" t="s">
        <v>217</v>
      </c>
      <c r="B28" s="47" t="s">
        <v>355</v>
      </c>
      <c r="C28" s="47" t="s">
        <v>418</v>
      </c>
      <c r="D28" s="47" t="s">
        <v>419</v>
      </c>
      <c r="E28" s="47" t="s">
        <v>418</v>
      </c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47" t="s">
        <v>219</v>
      </c>
      <c r="B29" s="47" t="s">
        <v>352</v>
      </c>
      <c r="C29" s="47" t="s">
        <v>420</v>
      </c>
      <c r="D29" s="47" t="s">
        <v>111</v>
      </c>
      <c r="E29" s="47" t="s">
        <v>327</v>
      </c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47" t="s">
        <v>222</v>
      </c>
      <c r="B30" s="47" t="s">
        <v>355</v>
      </c>
      <c r="C30" s="47" t="s">
        <v>382</v>
      </c>
      <c r="D30" s="47" t="s">
        <v>255</v>
      </c>
      <c r="E30" s="47" t="s">
        <v>383</v>
      </c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47" t="s">
        <v>226</v>
      </c>
      <c r="B31" s="47" t="s">
        <v>352</v>
      </c>
      <c r="C31" s="47" t="s">
        <v>421</v>
      </c>
      <c r="D31" s="47" t="s">
        <v>228</v>
      </c>
      <c r="E31" s="47" t="s">
        <v>229</v>
      </c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47" t="s">
        <v>230</v>
      </c>
      <c r="B32" s="47" t="s">
        <v>352</v>
      </c>
      <c r="C32" s="47" t="s">
        <v>330</v>
      </c>
      <c r="D32" s="47" t="s">
        <v>331</v>
      </c>
      <c r="E32" s="47" t="s">
        <v>332</v>
      </c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47" t="s">
        <v>233</v>
      </c>
      <c r="B33" s="47" t="s">
        <v>352</v>
      </c>
      <c r="C33" s="47" t="s">
        <v>422</v>
      </c>
      <c r="D33" s="47" t="s">
        <v>423</v>
      </c>
      <c r="E33" s="47" t="s">
        <v>424</v>
      </c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47" t="s">
        <v>236</v>
      </c>
      <c r="B34" s="47" t="s">
        <v>352</v>
      </c>
      <c r="C34" s="47" t="s">
        <v>335</v>
      </c>
      <c r="D34" s="47" t="s">
        <v>336</v>
      </c>
      <c r="E34" s="47" t="s">
        <v>335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47" t="s">
        <v>239</v>
      </c>
      <c r="B35" s="47" t="s">
        <v>355</v>
      </c>
      <c r="C35" s="47" t="s">
        <v>425</v>
      </c>
      <c r="D35" s="47" t="s">
        <v>426</v>
      </c>
      <c r="E35" s="47" t="s">
        <v>425</v>
      </c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47" t="s">
        <v>242</v>
      </c>
      <c r="B36" s="47" t="s">
        <v>355</v>
      </c>
      <c r="C36" s="47" t="s">
        <v>427</v>
      </c>
      <c r="D36" s="47" t="s">
        <v>338</v>
      </c>
      <c r="E36" s="47" t="s">
        <v>428</v>
      </c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47" t="s">
        <v>244</v>
      </c>
      <c r="B37" s="47" t="s">
        <v>352</v>
      </c>
      <c r="C37" s="47" t="s">
        <v>429</v>
      </c>
      <c r="D37" s="47" t="s">
        <v>430</v>
      </c>
      <c r="E37" s="47" t="s">
        <v>431</v>
      </c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47" t="s">
        <v>246</v>
      </c>
      <c r="B38" s="47" t="s">
        <v>355</v>
      </c>
      <c r="C38" s="47" t="s">
        <v>432</v>
      </c>
      <c r="D38" s="47" t="s">
        <v>433</v>
      </c>
      <c r="E38" s="47" t="s">
        <v>434</v>
      </c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47" t="s">
        <v>257</v>
      </c>
      <c r="B39" s="47" t="s">
        <v>435</v>
      </c>
      <c r="C39" s="47" t="s">
        <v>273</v>
      </c>
      <c r="D39" s="47">
        <v>883622</v>
      </c>
      <c r="E39" s="47" t="s">
        <v>274</v>
      </c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47" t="s">
        <v>261</v>
      </c>
      <c r="B40" s="47" t="s">
        <v>355</v>
      </c>
      <c r="C40" s="47" t="s">
        <v>126</v>
      </c>
      <c r="D40" s="47" t="s">
        <v>127</v>
      </c>
      <c r="E40" s="47" t="s">
        <v>128</v>
      </c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A7A5-40F8-D543-833C-6ABDFB4A70C3}">
  <dimension ref="A1:Q47"/>
  <sheetViews>
    <sheetView workbookViewId="0">
      <selection activeCell="F9" sqref="F9"/>
    </sheetView>
  </sheetViews>
  <sheetFormatPr baseColWidth="10" defaultColWidth="11" defaultRowHeight="16"/>
  <cols>
    <col min="1" max="1" width="8.6640625" style="3" customWidth="1"/>
    <col min="2" max="2" width="9.6640625" style="3" customWidth="1"/>
    <col min="3" max="3" width="14.83203125" style="3" customWidth="1"/>
    <col min="4" max="4" width="12.5" style="4" customWidth="1"/>
    <col min="5" max="5" width="10.83203125" style="3"/>
  </cols>
  <sheetData>
    <row r="1" spans="1:17" ht="28">
      <c r="A1" s="46" t="s">
        <v>100</v>
      </c>
      <c r="B1" s="46" t="s">
        <v>349</v>
      </c>
      <c r="C1" s="46" t="s">
        <v>350</v>
      </c>
      <c r="D1" s="46" t="s">
        <v>351</v>
      </c>
      <c r="E1" s="48" t="s">
        <v>873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47" t="s">
        <v>109</v>
      </c>
      <c r="B2" s="47" t="s">
        <v>352</v>
      </c>
      <c r="C2" s="47" t="s">
        <v>436</v>
      </c>
      <c r="D2" s="47" t="s">
        <v>437</v>
      </c>
      <c r="E2" s="47" t="s">
        <v>436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47" t="s">
        <v>114</v>
      </c>
      <c r="B3" s="47" t="s">
        <v>352</v>
      </c>
      <c r="C3" s="47" t="s">
        <v>354</v>
      </c>
      <c r="D3" s="47" t="s">
        <v>116</v>
      </c>
      <c r="E3" s="47" t="s">
        <v>117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47" t="s">
        <v>438</v>
      </c>
      <c r="B4" s="47" t="s">
        <v>352</v>
      </c>
      <c r="C4" s="47" t="s">
        <v>131</v>
      </c>
      <c r="D4" s="47" t="s">
        <v>132</v>
      </c>
      <c r="E4" s="47" t="s">
        <v>133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47" t="s">
        <v>121</v>
      </c>
      <c r="B5" s="47" t="s">
        <v>124</v>
      </c>
      <c r="C5" s="47" t="s">
        <v>439</v>
      </c>
      <c r="D5" s="47" t="s">
        <v>124</v>
      </c>
      <c r="E5" s="47" t="s">
        <v>440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47" t="s">
        <v>135</v>
      </c>
      <c r="B6" s="47" t="s">
        <v>352</v>
      </c>
      <c r="C6" s="47" t="s">
        <v>310</v>
      </c>
      <c r="D6" s="47" t="s">
        <v>111</v>
      </c>
      <c r="E6" s="47" t="s">
        <v>310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47" t="s">
        <v>139</v>
      </c>
      <c r="B7" s="47" t="s">
        <v>352</v>
      </c>
      <c r="C7" s="47" t="s">
        <v>359</v>
      </c>
      <c r="D7" s="47" t="s">
        <v>280</v>
      </c>
      <c r="E7" s="47" t="s">
        <v>281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47" t="s">
        <v>142</v>
      </c>
      <c r="B8" s="47" t="s">
        <v>352</v>
      </c>
      <c r="C8" s="47" t="s">
        <v>441</v>
      </c>
      <c r="D8" s="47" t="s">
        <v>283</v>
      </c>
      <c r="E8" s="47" t="s">
        <v>284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28">
      <c r="A9" s="47" t="s">
        <v>146</v>
      </c>
      <c r="B9" s="47" t="s">
        <v>352</v>
      </c>
      <c r="C9" s="45" t="s">
        <v>874</v>
      </c>
      <c r="D9" s="47" t="s">
        <v>111</v>
      </c>
      <c r="E9" s="47" t="s">
        <v>345</v>
      </c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47" t="s">
        <v>152</v>
      </c>
      <c r="B10" s="47" t="s">
        <v>352</v>
      </c>
      <c r="C10" s="47" t="s">
        <v>286</v>
      </c>
      <c r="D10" s="47" t="s">
        <v>111</v>
      </c>
      <c r="E10" s="47" t="s">
        <v>286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47" t="s">
        <v>155</v>
      </c>
      <c r="B11" s="47" t="s">
        <v>352</v>
      </c>
      <c r="C11" s="47" t="s">
        <v>156</v>
      </c>
      <c r="D11" s="47" t="s">
        <v>157</v>
      </c>
      <c r="E11" s="47" t="s">
        <v>158</v>
      </c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47" t="s">
        <v>159</v>
      </c>
      <c r="B12" s="47" t="s">
        <v>352</v>
      </c>
      <c r="C12" s="47" t="s">
        <v>442</v>
      </c>
      <c r="D12" s="47" t="s">
        <v>443</v>
      </c>
      <c r="E12" s="47" t="s">
        <v>444</v>
      </c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47" t="s">
        <v>162</v>
      </c>
      <c r="B13" s="47" t="s">
        <v>352</v>
      </c>
      <c r="C13" s="47" t="s">
        <v>445</v>
      </c>
      <c r="D13" s="47" t="s">
        <v>111</v>
      </c>
      <c r="E13" s="47" t="s">
        <v>446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47" t="s">
        <v>165</v>
      </c>
      <c r="B14" s="47" t="s">
        <v>352</v>
      </c>
      <c r="C14" s="47" t="s">
        <v>447</v>
      </c>
      <c r="D14" s="47" t="s">
        <v>111</v>
      </c>
      <c r="E14" s="47" t="s">
        <v>448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47" t="s">
        <v>168</v>
      </c>
      <c r="B15" s="47" t="s">
        <v>355</v>
      </c>
      <c r="C15" s="47" t="s">
        <v>449</v>
      </c>
      <c r="D15" s="47" t="s">
        <v>293</v>
      </c>
      <c r="E15" s="47" t="s">
        <v>294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47" t="s">
        <v>171</v>
      </c>
      <c r="B16" s="47" t="s">
        <v>352</v>
      </c>
      <c r="C16" s="47" t="s">
        <v>450</v>
      </c>
      <c r="D16" s="47" t="s">
        <v>451</v>
      </c>
      <c r="E16" s="47" t="s">
        <v>450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47" t="s">
        <v>175</v>
      </c>
      <c r="B17" s="47" t="s">
        <v>352</v>
      </c>
      <c r="C17" s="47" t="s">
        <v>297</v>
      </c>
      <c r="D17" s="47" t="s">
        <v>111</v>
      </c>
      <c r="E17" s="47" t="s">
        <v>407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47" t="s">
        <v>178</v>
      </c>
      <c r="B18" s="47" t="s">
        <v>352</v>
      </c>
      <c r="C18" s="47" t="s">
        <v>452</v>
      </c>
      <c r="D18" s="47" t="s">
        <v>453</v>
      </c>
      <c r="E18" s="47" t="s">
        <v>454</v>
      </c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47" t="s">
        <v>182</v>
      </c>
      <c r="B19" s="47" t="s">
        <v>355</v>
      </c>
      <c r="C19" s="47" t="s">
        <v>302</v>
      </c>
      <c r="D19" s="47" t="s">
        <v>303</v>
      </c>
      <c r="E19" s="47" t="s">
        <v>304</v>
      </c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47" t="s">
        <v>185</v>
      </c>
      <c r="B20" s="47" t="s">
        <v>352</v>
      </c>
      <c r="C20" s="47" t="s">
        <v>179</v>
      </c>
      <c r="D20" s="47" t="s">
        <v>180</v>
      </c>
      <c r="E20" s="47" t="s">
        <v>181</v>
      </c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47" t="s">
        <v>188</v>
      </c>
      <c r="B21" s="47" t="s">
        <v>352</v>
      </c>
      <c r="C21" s="47" t="s">
        <v>305</v>
      </c>
      <c r="D21" s="47" t="s">
        <v>306</v>
      </c>
      <c r="E21" s="47" t="s">
        <v>307</v>
      </c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47" t="s">
        <v>191</v>
      </c>
      <c r="B22" s="47" t="s">
        <v>355</v>
      </c>
      <c r="C22" s="47" t="s">
        <v>455</v>
      </c>
      <c r="D22" s="47" t="s">
        <v>309</v>
      </c>
      <c r="E22" s="47" t="s">
        <v>308</v>
      </c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47" t="s">
        <v>195</v>
      </c>
      <c r="B23" s="47" t="s">
        <v>355</v>
      </c>
      <c r="C23" s="47" t="s">
        <v>456</v>
      </c>
      <c r="D23" s="47" t="s">
        <v>457</v>
      </c>
      <c r="E23" s="47" t="s">
        <v>458</v>
      </c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47" t="s">
        <v>199</v>
      </c>
      <c r="B24" s="47" t="s">
        <v>352</v>
      </c>
      <c r="C24" s="47" t="s">
        <v>878</v>
      </c>
      <c r="D24" s="47" t="s">
        <v>459</v>
      </c>
      <c r="E24" s="47" t="s">
        <v>460</v>
      </c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47" t="s">
        <v>202</v>
      </c>
      <c r="B25" s="47" t="s">
        <v>355</v>
      </c>
      <c r="C25" s="47" t="s">
        <v>461</v>
      </c>
      <c r="D25" s="47">
        <v>815811</v>
      </c>
      <c r="E25" s="47" t="s">
        <v>461</v>
      </c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28">
      <c r="A26" s="47" t="s">
        <v>205</v>
      </c>
      <c r="B26" s="47" t="s">
        <v>355</v>
      </c>
      <c r="C26" s="45" t="s">
        <v>865</v>
      </c>
      <c r="D26" s="47" t="s">
        <v>416</v>
      </c>
      <c r="E26" s="47" t="s">
        <v>417</v>
      </c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47" t="s">
        <v>208</v>
      </c>
      <c r="B27" s="47" t="s">
        <v>352</v>
      </c>
      <c r="C27" s="47" t="s">
        <v>462</v>
      </c>
      <c r="D27" s="47" t="s">
        <v>316</v>
      </c>
      <c r="E27" s="47" t="s">
        <v>463</v>
      </c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47" t="s">
        <v>212</v>
      </c>
      <c r="B28" s="47" t="s">
        <v>352</v>
      </c>
      <c r="C28" s="47" t="s">
        <v>464</v>
      </c>
      <c r="D28" s="47" t="s">
        <v>465</v>
      </c>
      <c r="E28" s="47" t="s">
        <v>464</v>
      </c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47" t="s">
        <v>214</v>
      </c>
      <c r="B29" s="47" t="s">
        <v>352</v>
      </c>
      <c r="C29" s="47" t="s">
        <v>466</v>
      </c>
      <c r="D29" s="47" t="s">
        <v>467</v>
      </c>
      <c r="E29" s="47" t="s">
        <v>468</v>
      </c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47" t="s">
        <v>217</v>
      </c>
      <c r="B30" s="47" t="s">
        <v>355</v>
      </c>
      <c r="C30" s="47" t="s">
        <v>469</v>
      </c>
      <c r="D30" s="47" t="s">
        <v>470</v>
      </c>
      <c r="E30" s="47" t="s">
        <v>469</v>
      </c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47" t="s">
        <v>219</v>
      </c>
      <c r="B31" s="47" t="s">
        <v>352</v>
      </c>
      <c r="C31" s="47" t="s">
        <v>471</v>
      </c>
      <c r="D31" s="47" t="s">
        <v>111</v>
      </c>
      <c r="E31" s="47" t="s">
        <v>472</v>
      </c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47" t="s">
        <v>222</v>
      </c>
      <c r="B32" s="47" t="s">
        <v>360</v>
      </c>
      <c r="C32" s="47" t="s">
        <v>473</v>
      </c>
      <c r="D32" s="47" t="s">
        <v>111</v>
      </c>
      <c r="E32" s="47" t="s">
        <v>473</v>
      </c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47" t="s">
        <v>226</v>
      </c>
      <c r="B33" s="47" t="s">
        <v>352</v>
      </c>
      <c r="C33" s="47" t="s">
        <v>421</v>
      </c>
      <c r="D33" s="47" t="s">
        <v>228</v>
      </c>
      <c r="E33" s="47" t="s">
        <v>229</v>
      </c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28">
      <c r="A34" s="47" t="s">
        <v>230</v>
      </c>
      <c r="B34" s="47" t="s">
        <v>355</v>
      </c>
      <c r="C34" s="45" t="s">
        <v>875</v>
      </c>
      <c r="D34" s="47" t="s">
        <v>300</v>
      </c>
      <c r="E34" s="47" t="s">
        <v>301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47" t="s">
        <v>233</v>
      </c>
      <c r="B35" s="47" t="s">
        <v>352</v>
      </c>
      <c r="C35" s="47" t="s">
        <v>474</v>
      </c>
      <c r="D35" s="47" t="s">
        <v>334</v>
      </c>
      <c r="E35" s="47" t="s">
        <v>475</v>
      </c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28">
      <c r="A36" s="47" t="s">
        <v>236</v>
      </c>
      <c r="B36" s="47" t="s">
        <v>352</v>
      </c>
      <c r="C36" s="47" t="s">
        <v>476</v>
      </c>
      <c r="D36" s="45" t="s">
        <v>879</v>
      </c>
      <c r="E36" s="47" t="s">
        <v>477</v>
      </c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47" t="s">
        <v>239</v>
      </c>
      <c r="B37" s="47" t="s">
        <v>355</v>
      </c>
      <c r="C37" s="47" t="s">
        <v>478</v>
      </c>
      <c r="D37" s="47" t="s">
        <v>479</v>
      </c>
      <c r="E37" s="47" t="s">
        <v>428</v>
      </c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47" t="s">
        <v>242</v>
      </c>
      <c r="B38" s="47" t="s">
        <v>355</v>
      </c>
      <c r="C38" s="47" t="s">
        <v>480</v>
      </c>
      <c r="D38" s="47" t="s">
        <v>341</v>
      </c>
      <c r="E38" s="47" t="s">
        <v>342</v>
      </c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47" t="s">
        <v>244</v>
      </c>
      <c r="B39" s="47" t="s">
        <v>352</v>
      </c>
      <c r="C39" s="47" t="s">
        <v>481</v>
      </c>
      <c r="D39" s="47" t="s">
        <v>482</v>
      </c>
      <c r="E39" s="47" t="s">
        <v>483</v>
      </c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28">
      <c r="A40" s="47" t="s">
        <v>246</v>
      </c>
      <c r="B40" s="47" t="s">
        <v>352</v>
      </c>
      <c r="C40" s="45" t="s">
        <v>876</v>
      </c>
      <c r="D40" s="47" t="s">
        <v>484</v>
      </c>
      <c r="E40" s="47" t="s">
        <v>485</v>
      </c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47" t="s">
        <v>249</v>
      </c>
      <c r="B41" s="47" t="s">
        <v>124</v>
      </c>
      <c r="C41" s="47" t="s">
        <v>486</v>
      </c>
      <c r="D41" s="47" t="s">
        <v>124</v>
      </c>
      <c r="E41" s="47" t="s">
        <v>250</v>
      </c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47" t="s">
        <v>251</v>
      </c>
      <c r="B42" s="47" t="s">
        <v>124</v>
      </c>
      <c r="C42" s="47" t="s">
        <v>487</v>
      </c>
      <c r="D42" s="47" t="s">
        <v>124</v>
      </c>
      <c r="E42" s="47" t="s">
        <v>252</v>
      </c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47" t="s">
        <v>253</v>
      </c>
      <c r="B43" s="47" t="s">
        <v>355</v>
      </c>
      <c r="C43" s="47" t="s">
        <v>382</v>
      </c>
      <c r="D43" s="47" t="s">
        <v>255</v>
      </c>
      <c r="E43" s="47" t="s">
        <v>383</v>
      </c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47" t="s">
        <v>257</v>
      </c>
      <c r="B44" s="47" t="s">
        <v>435</v>
      </c>
      <c r="C44" s="47" t="s">
        <v>273</v>
      </c>
      <c r="D44" s="47">
        <v>883622</v>
      </c>
      <c r="E44" s="47" t="s">
        <v>274</v>
      </c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47" t="s">
        <v>261</v>
      </c>
      <c r="B45" s="47" t="s">
        <v>355</v>
      </c>
      <c r="C45" s="47" t="s">
        <v>126</v>
      </c>
      <c r="D45" s="47" t="s">
        <v>127</v>
      </c>
      <c r="E45" s="47" t="s">
        <v>128</v>
      </c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47" t="s">
        <v>265</v>
      </c>
      <c r="B46" s="47" t="s">
        <v>352</v>
      </c>
      <c r="C46" s="47" t="s">
        <v>266</v>
      </c>
      <c r="D46" s="47" t="s">
        <v>267</v>
      </c>
      <c r="E46" s="47" t="s">
        <v>268</v>
      </c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28">
      <c r="A47" s="47" t="s">
        <v>269</v>
      </c>
      <c r="B47" s="47" t="s">
        <v>355</v>
      </c>
      <c r="C47" s="45" t="s">
        <v>877</v>
      </c>
      <c r="D47" s="47">
        <v>548416</v>
      </c>
      <c r="E47" s="47" t="s">
        <v>348</v>
      </c>
      <c r="H47" s="2"/>
      <c r="I47" s="2"/>
      <c r="J47" s="2"/>
      <c r="K47" s="2"/>
      <c r="L47" s="2"/>
      <c r="M47" s="2"/>
      <c r="N47" s="2"/>
      <c r="O47" s="2"/>
      <c r="P47" s="2"/>
      <c r="Q47" s="2"/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6DBDC-303F-9A43-9EDA-811C194C21B2}">
  <dimension ref="A1:R49"/>
  <sheetViews>
    <sheetView workbookViewId="0">
      <selection activeCell="F10" sqref="F10"/>
    </sheetView>
  </sheetViews>
  <sheetFormatPr baseColWidth="10" defaultColWidth="11" defaultRowHeight="16"/>
  <cols>
    <col min="1" max="1" width="7.1640625" style="3" customWidth="1"/>
    <col min="2" max="2" width="8.5" style="3" customWidth="1"/>
    <col min="3" max="3" width="13.33203125" style="3" customWidth="1"/>
    <col min="4" max="4" width="10.5" style="4" customWidth="1"/>
    <col min="5" max="5" width="10.83203125" style="4"/>
  </cols>
  <sheetData>
    <row r="1" spans="1:18" ht="28">
      <c r="A1" s="46" t="s">
        <v>100</v>
      </c>
      <c r="B1" s="46" t="s">
        <v>349</v>
      </c>
      <c r="C1" s="46" t="s">
        <v>350</v>
      </c>
      <c r="D1" s="46" t="s">
        <v>351</v>
      </c>
      <c r="E1" s="48" t="s">
        <v>858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47" t="s">
        <v>109</v>
      </c>
      <c r="B2" s="47" t="s">
        <v>352</v>
      </c>
      <c r="C2" s="47" t="s">
        <v>110</v>
      </c>
      <c r="D2" s="47" t="s">
        <v>111</v>
      </c>
      <c r="E2" s="47" t="s">
        <v>110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47" t="s">
        <v>114</v>
      </c>
      <c r="B3" s="47" t="s">
        <v>352</v>
      </c>
      <c r="C3" s="47" t="s">
        <v>488</v>
      </c>
      <c r="D3" s="47" t="s">
        <v>116</v>
      </c>
      <c r="E3" s="47" t="s">
        <v>117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47" t="s">
        <v>438</v>
      </c>
      <c r="B4" s="47" t="s">
        <v>352</v>
      </c>
      <c r="C4" s="47" t="s">
        <v>131</v>
      </c>
      <c r="D4" s="47" t="s">
        <v>132</v>
      </c>
      <c r="E4" s="47" t="s">
        <v>133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42">
      <c r="A5" s="47" t="s">
        <v>121</v>
      </c>
      <c r="B5" s="47" t="s">
        <v>355</v>
      </c>
      <c r="C5" s="45" t="s">
        <v>871</v>
      </c>
      <c r="D5" s="47" t="s">
        <v>123</v>
      </c>
      <c r="E5" s="47" t="s">
        <v>122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8">
      <c r="A6" s="47" t="s">
        <v>135</v>
      </c>
      <c r="B6" s="47" t="s">
        <v>352</v>
      </c>
      <c r="C6" s="45" t="s">
        <v>867</v>
      </c>
      <c r="D6" s="47" t="s">
        <v>396</v>
      </c>
      <c r="E6" s="47" t="s">
        <v>489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47" t="s">
        <v>139</v>
      </c>
      <c r="B7" s="47" t="s">
        <v>352</v>
      </c>
      <c r="C7" s="47" t="s">
        <v>490</v>
      </c>
      <c r="D7" s="47" t="s">
        <v>491</v>
      </c>
      <c r="E7" s="47" t="s">
        <v>490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47" t="s">
        <v>142</v>
      </c>
      <c r="B8" s="47" t="s">
        <v>355</v>
      </c>
      <c r="C8" s="47" t="s">
        <v>145</v>
      </c>
      <c r="D8" s="47" t="s">
        <v>144</v>
      </c>
      <c r="E8" s="47" t="s">
        <v>145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8">
      <c r="A9" s="47" t="s">
        <v>146</v>
      </c>
      <c r="B9" s="47" t="s">
        <v>352</v>
      </c>
      <c r="C9" s="45" t="s">
        <v>880</v>
      </c>
      <c r="D9" s="47" t="s">
        <v>492</v>
      </c>
      <c r="E9" s="47" t="s">
        <v>493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47" t="s">
        <v>152</v>
      </c>
      <c r="B10" s="47" t="s">
        <v>360</v>
      </c>
      <c r="C10" s="47" t="s">
        <v>243</v>
      </c>
      <c r="D10" s="47" t="s">
        <v>111</v>
      </c>
      <c r="E10" s="47" t="s">
        <v>243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47" t="s">
        <v>155</v>
      </c>
      <c r="B11" s="47" t="s">
        <v>355</v>
      </c>
      <c r="C11" s="47" t="s">
        <v>363</v>
      </c>
      <c r="D11" s="47" t="s">
        <v>364</v>
      </c>
      <c r="E11" s="47" t="s">
        <v>363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47" t="s">
        <v>159</v>
      </c>
      <c r="B12" s="47" t="s">
        <v>355</v>
      </c>
      <c r="C12" s="47" t="s">
        <v>160</v>
      </c>
      <c r="D12" s="47" t="s">
        <v>161</v>
      </c>
      <c r="E12" s="47" t="s">
        <v>160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47" t="s">
        <v>162</v>
      </c>
      <c r="B13" s="47" t="s">
        <v>355</v>
      </c>
      <c r="C13" s="47" t="s">
        <v>163</v>
      </c>
      <c r="D13" s="47" t="s">
        <v>164</v>
      </c>
      <c r="E13" s="47" t="s">
        <v>163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47" t="s">
        <v>165</v>
      </c>
      <c r="B14" s="47" t="s">
        <v>352</v>
      </c>
      <c r="C14" s="47" t="s">
        <v>140</v>
      </c>
      <c r="D14" s="47" t="s">
        <v>141</v>
      </c>
      <c r="E14" s="47" t="s">
        <v>140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47" t="s">
        <v>168</v>
      </c>
      <c r="B15" s="47" t="s">
        <v>355</v>
      </c>
      <c r="C15" s="47" t="s">
        <v>237</v>
      </c>
      <c r="D15" s="47" t="s">
        <v>238</v>
      </c>
      <c r="E15" s="47" t="s">
        <v>237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47" t="s">
        <v>171</v>
      </c>
      <c r="B16" s="47" t="s">
        <v>352</v>
      </c>
      <c r="C16" s="47" t="s">
        <v>464</v>
      </c>
      <c r="D16" s="47" t="s">
        <v>465</v>
      </c>
      <c r="E16" s="47" t="s">
        <v>464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47" t="s">
        <v>175</v>
      </c>
      <c r="B17" s="47" t="s">
        <v>352</v>
      </c>
      <c r="C17" s="47" t="s">
        <v>176</v>
      </c>
      <c r="D17" s="47" t="s">
        <v>494</v>
      </c>
      <c r="E17" s="47" t="s">
        <v>176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8">
      <c r="A18" s="47" t="s">
        <v>178</v>
      </c>
      <c r="B18" s="47" t="s">
        <v>435</v>
      </c>
      <c r="C18" s="45" t="s">
        <v>881</v>
      </c>
      <c r="D18" s="47" t="s">
        <v>495</v>
      </c>
      <c r="E18" s="47" t="s">
        <v>496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47" t="s">
        <v>182</v>
      </c>
      <c r="B19" s="47" t="s">
        <v>352</v>
      </c>
      <c r="C19" s="47" t="s">
        <v>497</v>
      </c>
      <c r="D19" s="47" t="s">
        <v>184</v>
      </c>
      <c r="E19" s="47" t="s">
        <v>497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47" t="s">
        <v>185</v>
      </c>
      <c r="B20" s="47" t="s">
        <v>355</v>
      </c>
      <c r="C20" s="47" t="s">
        <v>498</v>
      </c>
      <c r="D20" s="47" t="s">
        <v>499</v>
      </c>
      <c r="E20" s="47" t="s">
        <v>498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47" t="s">
        <v>188</v>
      </c>
      <c r="B21" s="47" t="s">
        <v>352</v>
      </c>
      <c r="C21" s="47" t="s">
        <v>136</v>
      </c>
      <c r="D21" s="47" t="s">
        <v>137</v>
      </c>
      <c r="E21" s="47" t="s">
        <v>136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47" t="s">
        <v>191</v>
      </c>
      <c r="B22" s="47" t="s">
        <v>352</v>
      </c>
      <c r="C22" s="47" t="s">
        <v>500</v>
      </c>
      <c r="D22" s="47" t="s">
        <v>501</v>
      </c>
      <c r="E22" s="47" t="s">
        <v>500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47" t="s">
        <v>195</v>
      </c>
      <c r="B23" s="47" t="s">
        <v>355</v>
      </c>
      <c r="C23" s="47" t="s">
        <v>882</v>
      </c>
      <c r="D23" s="47" t="s">
        <v>502</v>
      </c>
      <c r="E23" s="47" t="s">
        <v>503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47" t="s">
        <v>199</v>
      </c>
      <c r="B24" s="47" t="s">
        <v>352</v>
      </c>
      <c r="C24" s="47" t="s">
        <v>460</v>
      </c>
      <c r="D24" s="47" t="s">
        <v>504</v>
      </c>
      <c r="E24" s="47" t="s">
        <v>460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47" t="s">
        <v>202</v>
      </c>
      <c r="B25" s="47" t="s">
        <v>352</v>
      </c>
      <c r="C25" s="47" t="s">
        <v>505</v>
      </c>
      <c r="D25" s="47" t="s">
        <v>506</v>
      </c>
      <c r="E25" s="47" t="s">
        <v>505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8">
      <c r="A26" s="47" t="s">
        <v>205</v>
      </c>
      <c r="B26" s="47" t="s">
        <v>355</v>
      </c>
      <c r="C26" s="45" t="s">
        <v>883</v>
      </c>
      <c r="D26" s="45" t="s">
        <v>888</v>
      </c>
      <c r="E26" s="45" t="s">
        <v>865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47" t="s">
        <v>208</v>
      </c>
      <c r="B27" s="47" t="s">
        <v>352</v>
      </c>
      <c r="C27" s="47" t="s">
        <v>507</v>
      </c>
      <c r="D27" s="47" t="s">
        <v>508</v>
      </c>
      <c r="E27" s="47" t="s">
        <v>507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47" t="s">
        <v>212</v>
      </c>
      <c r="B28" s="47" t="s">
        <v>352</v>
      </c>
      <c r="C28" s="47" t="s">
        <v>509</v>
      </c>
      <c r="D28" s="47" t="s">
        <v>111</v>
      </c>
      <c r="E28" s="47" t="s">
        <v>509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47" t="s">
        <v>214</v>
      </c>
      <c r="B29" s="47" t="s">
        <v>355</v>
      </c>
      <c r="C29" s="47" t="s">
        <v>215</v>
      </c>
      <c r="D29" s="47" t="s">
        <v>216</v>
      </c>
      <c r="E29" s="47" t="s">
        <v>215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8">
      <c r="A30" s="47" t="s">
        <v>217</v>
      </c>
      <c r="B30" s="47" t="s">
        <v>360</v>
      </c>
      <c r="C30" s="45" t="s">
        <v>884</v>
      </c>
      <c r="D30" s="47" t="s">
        <v>111</v>
      </c>
      <c r="E30" s="47" t="s">
        <v>510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47" t="s">
        <v>219</v>
      </c>
      <c r="B31" s="47" t="s">
        <v>355</v>
      </c>
      <c r="C31" s="47" t="s">
        <v>381</v>
      </c>
      <c r="D31" s="47">
        <v>996810</v>
      </c>
      <c r="E31" s="47" t="s">
        <v>381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47" t="s">
        <v>222</v>
      </c>
      <c r="B32" s="47" t="s">
        <v>355</v>
      </c>
      <c r="C32" s="47" t="s">
        <v>511</v>
      </c>
      <c r="D32" s="47" t="s">
        <v>224</v>
      </c>
      <c r="E32" s="47" t="s">
        <v>512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8">
      <c r="A33" s="47" t="s">
        <v>226</v>
      </c>
      <c r="B33" s="47" t="s">
        <v>355</v>
      </c>
      <c r="C33" s="45" t="s">
        <v>885</v>
      </c>
      <c r="D33" s="47" t="s">
        <v>385</v>
      </c>
      <c r="E33" s="47" t="s">
        <v>386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47" t="s">
        <v>230</v>
      </c>
      <c r="B34" s="47" t="s">
        <v>352</v>
      </c>
      <c r="C34" s="47" t="s">
        <v>387</v>
      </c>
      <c r="D34" s="47" t="s">
        <v>388</v>
      </c>
      <c r="E34" s="47" t="s">
        <v>387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47" t="s">
        <v>233</v>
      </c>
      <c r="B35" s="47" t="s">
        <v>352</v>
      </c>
      <c r="C35" s="47" t="s">
        <v>234</v>
      </c>
      <c r="D35" s="47" t="s">
        <v>235</v>
      </c>
      <c r="E35" s="47" t="s">
        <v>234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47" t="s">
        <v>236</v>
      </c>
      <c r="B36" s="47" t="s">
        <v>352</v>
      </c>
      <c r="C36" s="47" t="s">
        <v>513</v>
      </c>
      <c r="D36" s="47" t="s">
        <v>111</v>
      </c>
      <c r="E36" s="47" t="s">
        <v>514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47" t="s">
        <v>239</v>
      </c>
      <c r="B37" s="47" t="s">
        <v>352</v>
      </c>
      <c r="C37" s="47" t="s">
        <v>389</v>
      </c>
      <c r="D37" s="47" t="s">
        <v>390</v>
      </c>
      <c r="E37" s="47" t="s">
        <v>389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47" t="s">
        <v>242</v>
      </c>
      <c r="B38" s="47" t="s">
        <v>355</v>
      </c>
      <c r="C38" s="47" t="s">
        <v>515</v>
      </c>
      <c r="D38" s="47" t="s">
        <v>516</v>
      </c>
      <c r="E38" s="47" t="s">
        <v>515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47" t="s">
        <v>244</v>
      </c>
      <c r="B39" s="47" t="s">
        <v>355</v>
      </c>
      <c r="C39" s="47" t="s">
        <v>245</v>
      </c>
      <c r="D39" s="47">
        <v>685645</v>
      </c>
      <c r="E39" s="47" t="s">
        <v>245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47" t="s">
        <v>246</v>
      </c>
      <c r="B40" s="47" t="s">
        <v>355</v>
      </c>
      <c r="C40" s="47" t="s">
        <v>517</v>
      </c>
      <c r="D40" s="47" t="s">
        <v>518</v>
      </c>
      <c r="E40" s="47" t="s">
        <v>517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47" t="s">
        <v>251</v>
      </c>
      <c r="B41" s="47" t="s">
        <v>124</v>
      </c>
      <c r="C41" s="47" t="s">
        <v>487</v>
      </c>
      <c r="D41" s="47" t="s">
        <v>124</v>
      </c>
      <c r="E41" s="47" t="s">
        <v>252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47" t="s">
        <v>253</v>
      </c>
      <c r="B42" s="47" t="s">
        <v>355</v>
      </c>
      <c r="C42" s="45" t="s">
        <v>887</v>
      </c>
      <c r="D42" s="47" t="s">
        <v>255</v>
      </c>
      <c r="E42" s="47" t="s">
        <v>383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8">
      <c r="A43" s="47" t="s">
        <v>257</v>
      </c>
      <c r="B43" s="47" t="s">
        <v>352</v>
      </c>
      <c r="C43" s="45" t="s">
        <v>886</v>
      </c>
      <c r="D43" s="47" t="s">
        <v>259</v>
      </c>
      <c r="E43" s="47" t="s">
        <v>260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47" t="s">
        <v>261</v>
      </c>
      <c r="B44" s="47" t="s">
        <v>352</v>
      </c>
      <c r="C44" s="47" t="s">
        <v>520</v>
      </c>
      <c r="D44" s="47" t="s">
        <v>263</v>
      </c>
      <c r="E44" s="47" t="s">
        <v>264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47" t="s">
        <v>265</v>
      </c>
      <c r="B45" s="47" t="s">
        <v>352</v>
      </c>
      <c r="C45" s="47" t="s">
        <v>266</v>
      </c>
      <c r="D45" s="47" t="s">
        <v>267</v>
      </c>
      <c r="E45" s="47" t="s">
        <v>268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47" t="s">
        <v>269</v>
      </c>
      <c r="B46" s="47" t="s">
        <v>355</v>
      </c>
      <c r="C46" s="47" t="s">
        <v>270</v>
      </c>
      <c r="D46" s="47" t="s">
        <v>271</v>
      </c>
      <c r="E46" s="47" t="s">
        <v>270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8:18"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5531-8169-CB42-AD9C-D80C30B21717}">
  <dimension ref="A1:E49"/>
  <sheetViews>
    <sheetView workbookViewId="0">
      <selection activeCell="F5" sqref="F5"/>
    </sheetView>
  </sheetViews>
  <sheetFormatPr baseColWidth="10" defaultColWidth="11" defaultRowHeight="16"/>
  <cols>
    <col min="1" max="1" width="7.83203125" style="3" customWidth="1"/>
    <col min="2" max="2" width="6.6640625" style="3" customWidth="1"/>
    <col min="3" max="3" width="13.83203125" style="3" customWidth="1"/>
    <col min="4" max="4" width="14" style="3" customWidth="1"/>
    <col min="5" max="5" width="12" style="3" customWidth="1"/>
  </cols>
  <sheetData>
    <row r="1" spans="1:5">
      <c r="A1" s="46" t="s">
        <v>100</v>
      </c>
      <c r="B1" s="46" t="s">
        <v>349</v>
      </c>
      <c r="C1" s="46" t="s">
        <v>350</v>
      </c>
      <c r="D1" s="46" t="s">
        <v>351</v>
      </c>
      <c r="E1" s="46" t="s">
        <v>870</v>
      </c>
    </row>
    <row r="2" spans="1:5">
      <c r="A2" s="47" t="s">
        <v>109</v>
      </c>
      <c r="B2" s="47" t="s">
        <v>352</v>
      </c>
      <c r="C2" s="47" t="s">
        <v>436</v>
      </c>
      <c r="D2" s="47" t="s">
        <v>437</v>
      </c>
      <c r="E2" s="47" t="s">
        <v>436</v>
      </c>
    </row>
    <row r="3" spans="1:5">
      <c r="A3" s="47" t="s">
        <v>114</v>
      </c>
      <c r="B3" s="47" t="s">
        <v>352</v>
      </c>
      <c r="C3" s="47" t="s">
        <v>354</v>
      </c>
      <c r="D3" s="47" t="s">
        <v>116</v>
      </c>
      <c r="E3" s="47" t="s">
        <v>117</v>
      </c>
    </row>
    <row r="4" spans="1:5">
      <c r="A4" s="47" t="s">
        <v>438</v>
      </c>
      <c r="B4" s="47" t="s">
        <v>352</v>
      </c>
      <c r="C4" s="47" t="s">
        <v>131</v>
      </c>
      <c r="D4" s="47" t="s">
        <v>132</v>
      </c>
      <c r="E4" s="47" t="s">
        <v>133</v>
      </c>
    </row>
    <row r="5" spans="1:5" ht="32" customHeight="1">
      <c r="A5" s="47" t="s">
        <v>121</v>
      </c>
      <c r="B5" s="47" t="s">
        <v>355</v>
      </c>
      <c r="C5" s="45" t="s">
        <v>871</v>
      </c>
      <c r="D5" s="47" t="s">
        <v>123</v>
      </c>
      <c r="E5" s="47" t="s">
        <v>122</v>
      </c>
    </row>
    <row r="6" spans="1:5">
      <c r="A6" s="47" t="s">
        <v>125</v>
      </c>
      <c r="B6" s="47" t="s">
        <v>352</v>
      </c>
      <c r="C6" s="47" t="s">
        <v>357</v>
      </c>
      <c r="D6" s="47" t="s">
        <v>358</v>
      </c>
      <c r="E6" s="47" t="s">
        <v>357</v>
      </c>
    </row>
    <row r="7" spans="1:5">
      <c r="A7" s="47" t="s">
        <v>130</v>
      </c>
      <c r="B7" s="47" t="s">
        <v>352</v>
      </c>
      <c r="C7" s="47" t="s">
        <v>169</v>
      </c>
      <c r="D7" s="47" t="s">
        <v>521</v>
      </c>
      <c r="E7" s="47" t="s">
        <v>169</v>
      </c>
    </row>
    <row r="8" spans="1:5" ht="28">
      <c r="A8" s="47" t="s">
        <v>135</v>
      </c>
      <c r="B8" s="47" t="s">
        <v>352</v>
      </c>
      <c r="C8" s="45" t="s">
        <v>889</v>
      </c>
      <c r="D8" s="47" t="s">
        <v>522</v>
      </c>
      <c r="E8" s="47" t="s">
        <v>523</v>
      </c>
    </row>
    <row r="9" spans="1:5">
      <c r="A9" s="47" t="s">
        <v>139</v>
      </c>
      <c r="B9" s="47" t="s">
        <v>352</v>
      </c>
      <c r="C9" s="47" t="s">
        <v>490</v>
      </c>
      <c r="D9" s="47" t="s">
        <v>491</v>
      </c>
      <c r="E9" s="47" t="s">
        <v>490</v>
      </c>
    </row>
    <row r="10" spans="1:5">
      <c r="A10" s="47" t="s">
        <v>142</v>
      </c>
      <c r="B10" s="47" t="s">
        <v>355</v>
      </c>
      <c r="C10" s="47" t="s">
        <v>143</v>
      </c>
      <c r="D10" s="47" t="s">
        <v>144</v>
      </c>
      <c r="E10" s="47" t="s">
        <v>145</v>
      </c>
    </row>
    <row r="11" spans="1:5" ht="28">
      <c r="A11" s="47" t="s">
        <v>146</v>
      </c>
      <c r="B11" s="47" t="s">
        <v>352</v>
      </c>
      <c r="C11" s="45" t="s">
        <v>860</v>
      </c>
      <c r="D11" s="47" t="s">
        <v>147</v>
      </c>
      <c r="E11" s="47" t="s">
        <v>148</v>
      </c>
    </row>
    <row r="12" spans="1:5">
      <c r="A12" s="47" t="s">
        <v>152</v>
      </c>
      <c r="B12" s="47" t="s">
        <v>355</v>
      </c>
      <c r="C12" s="47" t="s">
        <v>153</v>
      </c>
      <c r="D12" s="47" t="s">
        <v>154</v>
      </c>
      <c r="E12" s="47" t="s">
        <v>153</v>
      </c>
    </row>
    <row r="13" spans="1:5">
      <c r="A13" s="47" t="s">
        <v>155</v>
      </c>
      <c r="B13" s="47" t="s">
        <v>355</v>
      </c>
      <c r="C13" s="47" t="s">
        <v>166</v>
      </c>
      <c r="D13" s="47" t="s">
        <v>167</v>
      </c>
      <c r="E13" s="47" t="s">
        <v>166</v>
      </c>
    </row>
    <row r="14" spans="1:5">
      <c r="A14" s="47" t="s">
        <v>159</v>
      </c>
      <c r="B14" s="47" t="s">
        <v>355</v>
      </c>
      <c r="C14" s="47" t="s">
        <v>160</v>
      </c>
      <c r="D14" s="47" t="s">
        <v>161</v>
      </c>
      <c r="E14" s="47" t="s">
        <v>160</v>
      </c>
    </row>
    <row r="15" spans="1:5" ht="28">
      <c r="A15" s="47" t="s">
        <v>162</v>
      </c>
      <c r="B15" s="47" t="s">
        <v>352</v>
      </c>
      <c r="C15" s="45" t="s">
        <v>890</v>
      </c>
      <c r="D15" s="47" t="s">
        <v>288</v>
      </c>
      <c r="E15" s="47" t="s">
        <v>289</v>
      </c>
    </row>
    <row r="16" spans="1:5">
      <c r="A16" s="47" t="s">
        <v>165</v>
      </c>
      <c r="B16" s="47" t="s">
        <v>355</v>
      </c>
      <c r="C16" s="47" t="s">
        <v>163</v>
      </c>
      <c r="D16" s="47" t="s">
        <v>164</v>
      </c>
      <c r="E16" s="47" t="s">
        <v>163</v>
      </c>
    </row>
    <row r="17" spans="1:5">
      <c r="A17" s="47" t="s">
        <v>168</v>
      </c>
      <c r="B17" s="47" t="s">
        <v>524</v>
      </c>
      <c r="C17" s="47" t="s">
        <v>525</v>
      </c>
      <c r="D17" s="47" t="s">
        <v>111</v>
      </c>
      <c r="E17" s="47" t="s">
        <v>525</v>
      </c>
    </row>
    <row r="18" spans="1:5">
      <c r="A18" s="47" t="s">
        <v>171</v>
      </c>
      <c r="B18" s="47" t="s">
        <v>352</v>
      </c>
      <c r="C18" s="47" t="s">
        <v>526</v>
      </c>
      <c r="D18" s="47" t="s">
        <v>173</v>
      </c>
      <c r="E18" s="47" t="s">
        <v>526</v>
      </c>
    </row>
    <row r="19" spans="1:5">
      <c r="A19" s="47" t="s">
        <v>175</v>
      </c>
      <c r="B19" s="47" t="s">
        <v>352</v>
      </c>
      <c r="C19" s="47" t="s">
        <v>285</v>
      </c>
      <c r="D19" s="47" t="s">
        <v>111</v>
      </c>
      <c r="E19" s="47" t="s">
        <v>285</v>
      </c>
    </row>
    <row r="20" spans="1:5">
      <c r="A20" s="47" t="s">
        <v>178</v>
      </c>
      <c r="B20" s="47" t="s">
        <v>352</v>
      </c>
      <c r="C20" s="47" t="s">
        <v>891</v>
      </c>
      <c r="D20" s="47" t="s">
        <v>527</v>
      </c>
      <c r="E20" s="47" t="s">
        <v>528</v>
      </c>
    </row>
    <row r="21" spans="1:5">
      <c r="A21" s="47" t="s">
        <v>182</v>
      </c>
      <c r="B21" s="47" t="s">
        <v>352</v>
      </c>
      <c r="C21" s="47" t="s">
        <v>497</v>
      </c>
      <c r="D21" s="47" t="s">
        <v>184</v>
      </c>
      <c r="E21" s="47" t="s">
        <v>497</v>
      </c>
    </row>
    <row r="22" spans="1:5">
      <c r="A22" s="47" t="s">
        <v>185</v>
      </c>
      <c r="B22" s="47" t="s">
        <v>355</v>
      </c>
      <c r="C22" s="47" t="s">
        <v>892</v>
      </c>
      <c r="D22" s="47" t="s">
        <v>187</v>
      </c>
      <c r="E22" s="47" t="s">
        <v>186</v>
      </c>
    </row>
    <row r="23" spans="1:5">
      <c r="A23" s="47" t="s">
        <v>188</v>
      </c>
      <c r="B23" s="47" t="s">
        <v>352</v>
      </c>
      <c r="C23" s="47" t="s">
        <v>189</v>
      </c>
      <c r="D23" s="47" t="s">
        <v>190</v>
      </c>
      <c r="E23" s="47" t="s">
        <v>189</v>
      </c>
    </row>
    <row r="24" spans="1:5">
      <c r="A24" s="47" t="s">
        <v>191</v>
      </c>
      <c r="B24" s="47" t="s">
        <v>352</v>
      </c>
      <c r="C24" s="47" t="s">
        <v>192</v>
      </c>
      <c r="D24" s="47" t="s">
        <v>193</v>
      </c>
      <c r="E24" s="47" t="s">
        <v>192</v>
      </c>
    </row>
    <row r="25" spans="1:5">
      <c r="A25" s="47" t="s">
        <v>195</v>
      </c>
      <c r="B25" s="47" t="s">
        <v>352</v>
      </c>
      <c r="C25" s="47" t="s">
        <v>529</v>
      </c>
      <c r="D25" s="47" t="s">
        <v>530</v>
      </c>
      <c r="E25" s="47" t="s">
        <v>531</v>
      </c>
    </row>
    <row r="26" spans="1:5" ht="28">
      <c r="A26" s="47" t="s">
        <v>199</v>
      </c>
      <c r="B26" s="47" t="s">
        <v>352</v>
      </c>
      <c r="C26" s="45" t="s">
        <v>893</v>
      </c>
      <c r="D26" s="47" t="s">
        <v>201</v>
      </c>
      <c r="E26" s="47" t="s">
        <v>200</v>
      </c>
    </row>
    <row r="27" spans="1:5">
      <c r="A27" s="47" t="s">
        <v>202</v>
      </c>
      <c r="B27" s="47" t="s">
        <v>352</v>
      </c>
      <c r="C27" s="47" t="s">
        <v>894</v>
      </c>
      <c r="D27" s="47" t="s">
        <v>111</v>
      </c>
      <c r="E27" s="47" t="s">
        <v>532</v>
      </c>
    </row>
    <row r="28" spans="1:5">
      <c r="A28" s="47" t="s">
        <v>205</v>
      </c>
      <c r="B28" s="47" t="s">
        <v>355</v>
      </c>
      <c r="C28" s="47" t="s">
        <v>206</v>
      </c>
      <c r="D28" s="47" t="s">
        <v>207</v>
      </c>
      <c r="E28" s="47" t="s">
        <v>206</v>
      </c>
    </row>
    <row r="29" spans="1:5">
      <c r="A29" s="47" t="s">
        <v>208</v>
      </c>
      <c r="B29" s="47" t="s">
        <v>352</v>
      </c>
      <c r="C29" s="47" t="s">
        <v>895</v>
      </c>
      <c r="D29" s="47" t="s">
        <v>210</v>
      </c>
      <c r="E29" s="47" t="s">
        <v>211</v>
      </c>
    </row>
    <row r="30" spans="1:5">
      <c r="A30" s="47" t="s">
        <v>212</v>
      </c>
      <c r="B30" s="47" t="s">
        <v>360</v>
      </c>
      <c r="C30" s="47" t="s">
        <v>213</v>
      </c>
      <c r="D30" s="47" t="s">
        <v>111</v>
      </c>
      <c r="E30" s="47" t="s">
        <v>213</v>
      </c>
    </row>
    <row r="31" spans="1:5">
      <c r="A31" s="47" t="s">
        <v>214</v>
      </c>
      <c r="B31" s="47" t="s">
        <v>355</v>
      </c>
      <c r="C31" s="47" t="s">
        <v>215</v>
      </c>
      <c r="D31" s="47" t="s">
        <v>216</v>
      </c>
      <c r="E31" s="47" t="s">
        <v>215</v>
      </c>
    </row>
    <row r="32" spans="1:5">
      <c r="A32" s="47" t="s">
        <v>217</v>
      </c>
      <c r="B32" s="47" t="s">
        <v>352</v>
      </c>
      <c r="C32" s="47" t="s">
        <v>533</v>
      </c>
      <c r="D32" s="47" t="s">
        <v>534</v>
      </c>
      <c r="E32" s="47" t="s">
        <v>533</v>
      </c>
    </row>
    <row r="33" spans="1:5">
      <c r="A33" s="47" t="s">
        <v>219</v>
      </c>
      <c r="B33" s="47" t="s">
        <v>352</v>
      </c>
      <c r="C33" s="47" t="s">
        <v>535</v>
      </c>
      <c r="D33" s="47" t="s">
        <v>536</v>
      </c>
      <c r="E33" s="47" t="s">
        <v>535</v>
      </c>
    </row>
    <row r="34" spans="1:5">
      <c r="A34" s="47" t="s">
        <v>222</v>
      </c>
      <c r="B34" s="47" t="s">
        <v>352</v>
      </c>
      <c r="C34" s="47" t="s">
        <v>537</v>
      </c>
      <c r="D34" s="47" t="s">
        <v>538</v>
      </c>
      <c r="E34" s="47" t="s">
        <v>537</v>
      </c>
    </row>
    <row r="35" spans="1:5">
      <c r="A35" s="47" t="s">
        <v>226</v>
      </c>
      <c r="B35" s="47" t="s">
        <v>352</v>
      </c>
      <c r="C35" s="47" t="s">
        <v>539</v>
      </c>
      <c r="D35" s="47" t="s">
        <v>540</v>
      </c>
      <c r="E35" s="47" t="s">
        <v>539</v>
      </c>
    </row>
    <row r="36" spans="1:5">
      <c r="A36" s="47" t="s">
        <v>230</v>
      </c>
      <c r="B36" s="47" t="s">
        <v>355</v>
      </c>
      <c r="C36" s="47" t="s">
        <v>231</v>
      </c>
      <c r="D36" s="47" t="s">
        <v>232</v>
      </c>
      <c r="E36" s="47" t="s">
        <v>231</v>
      </c>
    </row>
    <row r="37" spans="1:5">
      <c r="A37" s="47" t="s">
        <v>233</v>
      </c>
      <c r="B37" s="47" t="s">
        <v>352</v>
      </c>
      <c r="C37" s="47" t="s">
        <v>234</v>
      </c>
      <c r="D37" s="47" t="s">
        <v>235</v>
      </c>
      <c r="E37" s="47" t="s">
        <v>234</v>
      </c>
    </row>
    <row r="38" spans="1:5">
      <c r="A38" s="47" t="s">
        <v>236</v>
      </c>
      <c r="B38" s="47" t="s">
        <v>352</v>
      </c>
      <c r="C38" s="47" t="s">
        <v>365</v>
      </c>
      <c r="D38" s="47" t="s">
        <v>366</v>
      </c>
      <c r="E38" s="47" t="s">
        <v>365</v>
      </c>
    </row>
    <row r="39" spans="1:5">
      <c r="A39" s="47" t="s">
        <v>239</v>
      </c>
      <c r="B39" s="47" t="s">
        <v>360</v>
      </c>
      <c r="C39" s="47" t="s">
        <v>541</v>
      </c>
      <c r="D39" s="47" t="s">
        <v>111</v>
      </c>
      <c r="E39" s="47" t="s">
        <v>241</v>
      </c>
    </row>
    <row r="40" spans="1:5">
      <c r="A40" s="47" t="s">
        <v>242</v>
      </c>
      <c r="B40" s="47" t="s">
        <v>355</v>
      </c>
      <c r="C40" s="47" t="s">
        <v>480</v>
      </c>
      <c r="D40" s="47" t="s">
        <v>341</v>
      </c>
      <c r="E40" s="47" t="s">
        <v>480</v>
      </c>
    </row>
    <row r="41" spans="1:5">
      <c r="A41" s="47" t="s">
        <v>244</v>
      </c>
      <c r="B41" s="47" t="s">
        <v>352</v>
      </c>
      <c r="C41" s="47" t="s">
        <v>542</v>
      </c>
      <c r="D41" s="47" t="s">
        <v>430</v>
      </c>
      <c r="E41" s="47" t="s">
        <v>431</v>
      </c>
    </row>
    <row r="42" spans="1:5" ht="42">
      <c r="A42" s="47" t="s">
        <v>246</v>
      </c>
      <c r="B42" s="47" t="s">
        <v>352</v>
      </c>
      <c r="C42" s="45" t="s">
        <v>896</v>
      </c>
      <c r="D42" s="45" t="s">
        <v>898</v>
      </c>
      <c r="E42" s="45" t="s">
        <v>897</v>
      </c>
    </row>
    <row r="43" spans="1:5">
      <c r="A43" s="47" t="s">
        <v>249</v>
      </c>
      <c r="B43" s="47" t="s">
        <v>124</v>
      </c>
      <c r="C43" s="47" t="s">
        <v>486</v>
      </c>
      <c r="D43" s="47" t="s">
        <v>124</v>
      </c>
      <c r="E43" s="47" t="s">
        <v>250</v>
      </c>
    </row>
    <row r="44" spans="1:5">
      <c r="A44" s="47" t="s">
        <v>251</v>
      </c>
      <c r="B44" s="47" t="s">
        <v>124</v>
      </c>
      <c r="C44" s="47" t="s">
        <v>487</v>
      </c>
      <c r="D44" s="47" t="s">
        <v>124</v>
      </c>
      <c r="E44" s="47" t="s">
        <v>252</v>
      </c>
    </row>
    <row r="45" spans="1:5">
      <c r="A45" s="47" t="s">
        <v>253</v>
      </c>
      <c r="B45" s="47" t="s">
        <v>355</v>
      </c>
      <c r="C45" s="47" t="s">
        <v>382</v>
      </c>
      <c r="D45" s="47" t="s">
        <v>255</v>
      </c>
      <c r="E45" s="47" t="s">
        <v>383</v>
      </c>
    </row>
    <row r="46" spans="1:5">
      <c r="A46" s="47" t="s">
        <v>257</v>
      </c>
      <c r="B46" s="47" t="s">
        <v>352</v>
      </c>
      <c r="C46" s="47" t="s">
        <v>519</v>
      </c>
      <c r="D46" s="47" t="s">
        <v>259</v>
      </c>
      <c r="E46" s="47" t="s">
        <v>260</v>
      </c>
    </row>
    <row r="47" spans="1:5">
      <c r="A47" s="47" t="s">
        <v>261</v>
      </c>
      <c r="B47" s="47" t="s">
        <v>355</v>
      </c>
      <c r="C47" s="47" t="s">
        <v>126</v>
      </c>
      <c r="D47" s="47" t="s">
        <v>127</v>
      </c>
      <c r="E47" s="47" t="s">
        <v>128</v>
      </c>
    </row>
    <row r="48" spans="1:5">
      <c r="A48" s="47" t="s">
        <v>265</v>
      </c>
      <c r="B48" s="47" t="s">
        <v>352</v>
      </c>
      <c r="C48" s="47" t="s">
        <v>266</v>
      </c>
      <c r="D48" s="47" t="s">
        <v>267</v>
      </c>
      <c r="E48" s="47" t="s">
        <v>268</v>
      </c>
    </row>
    <row r="49" spans="1:5">
      <c r="A49" s="47" t="s">
        <v>269</v>
      </c>
      <c r="B49" s="47" t="s">
        <v>355</v>
      </c>
      <c r="C49" s="47" t="s">
        <v>270</v>
      </c>
      <c r="D49" s="47" t="s">
        <v>271</v>
      </c>
      <c r="E49" s="47" t="s">
        <v>270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4468-1897-5241-9029-44E3F8CF15E4}">
  <dimension ref="A1:F7"/>
  <sheetViews>
    <sheetView workbookViewId="0">
      <selection activeCell="F17" sqref="F17"/>
    </sheetView>
  </sheetViews>
  <sheetFormatPr baseColWidth="10" defaultColWidth="11" defaultRowHeight="16"/>
  <cols>
    <col min="1" max="1" width="17" style="3" customWidth="1"/>
    <col min="2" max="6" width="10.83203125" style="3"/>
  </cols>
  <sheetData>
    <row r="1" spans="1:6" ht="18" thickBot="1">
      <c r="A1" s="5" t="s">
        <v>899</v>
      </c>
      <c r="B1" s="6" t="s">
        <v>543</v>
      </c>
      <c r="C1" s="6" t="s">
        <v>544</v>
      </c>
      <c r="D1" s="6" t="s">
        <v>545</v>
      </c>
      <c r="E1" s="6" t="s">
        <v>546</v>
      </c>
      <c r="F1" s="6" t="s">
        <v>547</v>
      </c>
    </row>
    <row r="2" spans="1:6" ht="18" thickBot="1">
      <c r="A2" s="7" t="s">
        <v>279</v>
      </c>
      <c r="B2" s="8" t="s">
        <v>548</v>
      </c>
      <c r="C2" s="8" t="s">
        <v>548</v>
      </c>
      <c r="D2" s="8" t="s">
        <v>548</v>
      </c>
      <c r="E2" s="8"/>
      <c r="F2" s="8"/>
    </row>
    <row r="3" spans="1:6" ht="18" thickBot="1">
      <c r="A3" s="7" t="s">
        <v>156</v>
      </c>
      <c r="B3" s="8"/>
      <c r="C3" s="8" t="s">
        <v>548</v>
      </c>
      <c r="D3" s="8" t="s">
        <v>548</v>
      </c>
      <c r="E3" s="8"/>
      <c r="F3" s="8"/>
    </row>
    <row r="4" spans="1:6" ht="18" thickBot="1">
      <c r="A4" s="7" t="s">
        <v>436</v>
      </c>
      <c r="B4" s="8"/>
      <c r="C4" s="8"/>
      <c r="D4" s="8" t="s">
        <v>548</v>
      </c>
      <c r="E4" s="8" t="s">
        <v>548</v>
      </c>
      <c r="F4" s="8"/>
    </row>
    <row r="5" spans="1:6" ht="18" thickBot="1">
      <c r="A5" s="7" t="s">
        <v>131</v>
      </c>
      <c r="B5" s="8"/>
      <c r="C5" s="8"/>
      <c r="D5" s="8"/>
      <c r="E5" s="8" t="s">
        <v>548</v>
      </c>
      <c r="F5" s="8" t="s">
        <v>548</v>
      </c>
    </row>
    <row r="6" spans="1:6" ht="18" thickBot="1">
      <c r="A6" s="7" t="s">
        <v>266</v>
      </c>
      <c r="B6" s="8"/>
      <c r="C6" s="8"/>
      <c r="D6" s="8"/>
      <c r="E6" s="8" t="s">
        <v>548</v>
      </c>
      <c r="F6" s="8" t="s">
        <v>548</v>
      </c>
    </row>
    <row r="7" spans="1:6" ht="18" thickBot="1">
      <c r="A7" s="7" t="s">
        <v>126</v>
      </c>
      <c r="B7" s="8"/>
      <c r="C7" s="8"/>
      <c r="D7" s="8"/>
      <c r="E7" s="8" t="s">
        <v>548</v>
      </c>
      <c r="F7" s="8"/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D1B3-A3A0-DA49-9A5D-2B735FF9262E}">
  <dimension ref="A1:D45"/>
  <sheetViews>
    <sheetView tabSelected="1" workbookViewId="0">
      <selection activeCell="O13" sqref="O13"/>
    </sheetView>
  </sheetViews>
  <sheetFormatPr baseColWidth="10" defaultColWidth="11" defaultRowHeight="16"/>
  <cols>
    <col min="1" max="1" width="10.83203125" style="3"/>
    <col min="2" max="2" width="14.1640625" style="3" customWidth="1"/>
    <col min="3" max="3" width="16" style="3" customWidth="1"/>
    <col min="4" max="4" width="17.5" style="3" customWidth="1"/>
  </cols>
  <sheetData>
    <row r="1" spans="1:4" ht="35" thickBot="1">
      <c r="A1" s="9"/>
      <c r="B1" s="50" t="s">
        <v>549</v>
      </c>
      <c r="C1" s="50" t="s">
        <v>550</v>
      </c>
      <c r="D1" s="50" t="s">
        <v>551</v>
      </c>
    </row>
    <row r="2" spans="1:4" ht="18" thickBot="1">
      <c r="A2" s="10" t="s">
        <v>133</v>
      </c>
      <c r="B2" s="11" t="s">
        <v>548</v>
      </c>
      <c r="C2" s="11"/>
      <c r="D2" s="11" t="s">
        <v>548</v>
      </c>
    </row>
    <row r="3" spans="1:4" ht="18" thickBot="1">
      <c r="A3" s="10" t="s">
        <v>552</v>
      </c>
      <c r="B3" s="11" t="s">
        <v>548</v>
      </c>
      <c r="C3" s="11"/>
      <c r="D3" s="11" t="s">
        <v>548</v>
      </c>
    </row>
    <row r="4" spans="1:4" ht="18" thickBot="1">
      <c r="A4" s="10" t="s">
        <v>304</v>
      </c>
      <c r="B4" s="11" t="s">
        <v>548</v>
      </c>
      <c r="C4" s="11"/>
      <c r="D4" s="11" t="s">
        <v>548</v>
      </c>
    </row>
    <row r="5" spans="1:4" ht="18" thickBot="1">
      <c r="A5" s="10" t="s">
        <v>327</v>
      </c>
      <c r="B5" s="11" t="s">
        <v>548</v>
      </c>
      <c r="C5" s="11"/>
      <c r="D5" s="11" t="s">
        <v>548</v>
      </c>
    </row>
    <row r="6" spans="1:4" ht="18" thickBot="1">
      <c r="A6" s="10" t="s">
        <v>295</v>
      </c>
      <c r="B6" s="11" t="s">
        <v>548</v>
      </c>
      <c r="C6" s="11"/>
      <c r="D6" s="11" t="s">
        <v>548</v>
      </c>
    </row>
    <row r="7" spans="1:4" ht="18" thickBot="1">
      <c r="A7" s="10" t="s">
        <v>181</v>
      </c>
      <c r="B7" s="11" t="s">
        <v>548</v>
      </c>
      <c r="C7" s="11" t="s">
        <v>548</v>
      </c>
      <c r="D7" s="11" t="s">
        <v>548</v>
      </c>
    </row>
    <row r="8" spans="1:4" ht="18" thickBot="1">
      <c r="A8" s="10" t="s">
        <v>553</v>
      </c>
      <c r="B8" s="11" t="s">
        <v>548</v>
      </c>
      <c r="C8" s="11"/>
      <c r="D8" s="11" t="s">
        <v>548</v>
      </c>
    </row>
    <row r="9" spans="1:4" ht="18" thickBot="1">
      <c r="A9" s="10" t="s">
        <v>268</v>
      </c>
      <c r="B9" s="11" t="s">
        <v>548</v>
      </c>
      <c r="C9" s="11"/>
      <c r="D9" s="11"/>
    </row>
    <row r="10" spans="1:4" ht="18" thickBot="1">
      <c r="A10" s="10" t="s">
        <v>307</v>
      </c>
      <c r="B10" s="11" t="s">
        <v>548</v>
      </c>
      <c r="C10" s="11"/>
      <c r="D10" s="11"/>
    </row>
    <row r="11" spans="1:4" ht="18" thickBot="1">
      <c r="A11" s="10" t="s">
        <v>345</v>
      </c>
      <c r="B11" s="11" t="s">
        <v>548</v>
      </c>
      <c r="C11" s="11"/>
      <c r="D11" s="11"/>
    </row>
    <row r="12" spans="1:4" ht="18" thickBot="1">
      <c r="A12" s="10" t="s">
        <v>322</v>
      </c>
      <c r="B12" s="11" t="s">
        <v>548</v>
      </c>
      <c r="C12" s="11"/>
      <c r="D12" s="11"/>
    </row>
    <row r="13" spans="1:4" ht="18" thickBot="1">
      <c r="A13" s="10" t="s">
        <v>128</v>
      </c>
      <c r="B13" s="11" t="s">
        <v>548</v>
      </c>
      <c r="C13" s="11"/>
      <c r="D13" s="11"/>
    </row>
    <row r="14" spans="1:4" ht="18" thickBot="1">
      <c r="A14" s="10" t="s">
        <v>348</v>
      </c>
      <c r="B14" s="11" t="s">
        <v>548</v>
      </c>
      <c r="C14" s="11"/>
      <c r="D14" s="11"/>
    </row>
    <row r="15" spans="1:4" ht="18" thickBot="1">
      <c r="A15" s="10" t="s">
        <v>274</v>
      </c>
      <c r="B15" s="11" t="s">
        <v>548</v>
      </c>
      <c r="C15" s="11"/>
      <c r="D15" s="11"/>
    </row>
    <row r="16" spans="1:4" ht="18" thickBot="1">
      <c r="A16" s="10" t="s">
        <v>313</v>
      </c>
      <c r="B16" s="11" t="s">
        <v>548</v>
      </c>
      <c r="C16" s="11" t="s">
        <v>548</v>
      </c>
      <c r="D16" s="11" t="s">
        <v>548</v>
      </c>
    </row>
    <row r="17" spans="1:4" ht="18" thickBot="1">
      <c r="A17" s="10" t="s">
        <v>554</v>
      </c>
      <c r="B17" s="11" t="s">
        <v>548</v>
      </c>
      <c r="C17" s="11" t="s">
        <v>548</v>
      </c>
      <c r="D17" s="11" t="s">
        <v>548</v>
      </c>
    </row>
    <row r="18" spans="1:4" ht="18" thickBot="1">
      <c r="A18" s="10" t="s">
        <v>332</v>
      </c>
      <c r="B18" s="11" t="s">
        <v>548</v>
      </c>
      <c r="C18" s="11"/>
      <c r="D18" s="11" t="s">
        <v>548</v>
      </c>
    </row>
    <row r="19" spans="1:4" ht="18" thickBot="1">
      <c r="A19" s="10" t="s">
        <v>281</v>
      </c>
      <c r="B19" s="11" t="s">
        <v>548</v>
      </c>
      <c r="C19" s="11"/>
      <c r="D19" s="11" t="s">
        <v>548</v>
      </c>
    </row>
    <row r="20" spans="1:4" ht="18" thickBot="1">
      <c r="A20" s="10" t="s">
        <v>158</v>
      </c>
      <c r="B20" s="11" t="s">
        <v>548</v>
      </c>
      <c r="C20" s="11"/>
      <c r="D20" s="11" t="s">
        <v>548</v>
      </c>
    </row>
    <row r="21" spans="1:4" ht="18" thickBot="1">
      <c r="A21" s="10" t="s">
        <v>555</v>
      </c>
      <c r="B21" s="11" t="s">
        <v>548</v>
      </c>
      <c r="C21" s="11"/>
      <c r="D21" s="11" t="s">
        <v>548</v>
      </c>
    </row>
    <row r="22" spans="1:4" ht="18" thickBot="1">
      <c r="A22" s="10" t="s">
        <v>264</v>
      </c>
      <c r="B22" s="11" t="s">
        <v>548</v>
      </c>
      <c r="C22" s="11" t="s">
        <v>548</v>
      </c>
      <c r="D22" s="11"/>
    </row>
    <row r="23" spans="1:4" ht="18" thickBot="1">
      <c r="A23" s="10" t="s">
        <v>277</v>
      </c>
      <c r="B23" s="11" t="s">
        <v>548</v>
      </c>
      <c r="C23" s="11" t="s">
        <v>548</v>
      </c>
      <c r="D23" s="11"/>
    </row>
    <row r="24" spans="1:4" ht="18" thickBot="1">
      <c r="A24" s="10" t="s">
        <v>285</v>
      </c>
      <c r="B24" s="11" t="s">
        <v>548</v>
      </c>
      <c r="C24" s="11" t="s">
        <v>548</v>
      </c>
      <c r="D24" s="11"/>
    </row>
    <row r="25" spans="1:4" ht="18" thickBot="1">
      <c r="A25" s="10" t="s">
        <v>160</v>
      </c>
      <c r="B25" s="11" t="s">
        <v>548</v>
      </c>
      <c r="C25" s="11" t="s">
        <v>548</v>
      </c>
      <c r="D25" s="11"/>
    </row>
    <row r="26" spans="1:4" ht="18" thickBot="1">
      <c r="A26" s="10" t="s">
        <v>294</v>
      </c>
      <c r="B26" s="11" t="s">
        <v>548</v>
      </c>
      <c r="C26" s="11" t="s">
        <v>548</v>
      </c>
      <c r="D26" s="11"/>
    </row>
    <row r="27" spans="1:4" ht="18" thickBot="1">
      <c r="A27" s="10" t="s">
        <v>260</v>
      </c>
      <c r="B27" s="11" t="s">
        <v>548</v>
      </c>
      <c r="C27" s="11" t="s">
        <v>548</v>
      </c>
      <c r="D27" s="11"/>
    </row>
    <row r="28" spans="1:4" ht="18" thickBot="1">
      <c r="A28" s="10" t="s">
        <v>301</v>
      </c>
      <c r="B28" s="11" t="s">
        <v>548</v>
      </c>
      <c r="C28" s="11" t="s">
        <v>548</v>
      </c>
      <c r="D28" s="11"/>
    </row>
    <row r="29" spans="1:4" ht="18" thickBot="1">
      <c r="A29" s="10" t="s">
        <v>328</v>
      </c>
      <c r="B29" s="11" t="s">
        <v>548</v>
      </c>
      <c r="C29" s="11"/>
      <c r="D29" s="11" t="s">
        <v>548</v>
      </c>
    </row>
    <row r="30" spans="1:4" ht="18" thickBot="1">
      <c r="A30" s="10" t="s">
        <v>556</v>
      </c>
      <c r="B30" s="11" t="s">
        <v>548</v>
      </c>
      <c r="C30" s="11"/>
      <c r="D30" s="11" t="s">
        <v>548</v>
      </c>
    </row>
    <row r="31" spans="1:4" ht="18" thickBot="1">
      <c r="A31" s="10" t="s">
        <v>276</v>
      </c>
      <c r="B31" s="11"/>
      <c r="C31" s="11" t="s">
        <v>548</v>
      </c>
      <c r="D31" s="11"/>
    </row>
    <row r="32" spans="1:4" ht="18" thickBot="1">
      <c r="A32" s="10" t="s">
        <v>284</v>
      </c>
      <c r="B32" s="11"/>
      <c r="C32" s="11" t="s">
        <v>548</v>
      </c>
      <c r="D32" s="11" t="s">
        <v>548</v>
      </c>
    </row>
    <row r="33" spans="1:4" ht="18" thickBot="1">
      <c r="A33" s="10" t="s">
        <v>323</v>
      </c>
      <c r="B33" s="11"/>
      <c r="C33" s="11" t="s">
        <v>548</v>
      </c>
      <c r="D33" s="11" t="s">
        <v>548</v>
      </c>
    </row>
    <row r="34" spans="1:4" ht="18" thickBot="1">
      <c r="A34" s="10" t="s">
        <v>343</v>
      </c>
      <c r="B34" s="11"/>
      <c r="C34" s="11" t="s">
        <v>548</v>
      </c>
      <c r="D34" s="11" t="s">
        <v>548</v>
      </c>
    </row>
    <row r="35" spans="1:4" ht="18" thickBot="1">
      <c r="A35" s="10" t="s">
        <v>289</v>
      </c>
      <c r="B35" s="11"/>
      <c r="C35" s="11"/>
      <c r="D35" s="11" t="s">
        <v>548</v>
      </c>
    </row>
    <row r="36" spans="1:4" ht="35" thickBot="1">
      <c r="A36" s="10" t="s">
        <v>557</v>
      </c>
      <c r="B36" s="11"/>
      <c r="C36" s="11"/>
      <c r="D36" s="11"/>
    </row>
    <row r="37" spans="1:4" ht="18" thickBot="1">
      <c r="A37" s="10" t="s">
        <v>475</v>
      </c>
      <c r="B37" s="11"/>
      <c r="C37" s="11"/>
      <c r="D37" s="11" t="s">
        <v>548</v>
      </c>
    </row>
    <row r="38" spans="1:4" ht="18" thickBot="1">
      <c r="A38" s="10" t="s">
        <v>286</v>
      </c>
      <c r="B38" s="11"/>
      <c r="C38" s="11"/>
      <c r="D38" s="11" t="s">
        <v>548</v>
      </c>
    </row>
    <row r="39" spans="1:4" ht="18" thickBot="1">
      <c r="A39" s="10" t="s">
        <v>291</v>
      </c>
      <c r="B39" s="11"/>
      <c r="C39" s="11"/>
      <c r="D39" s="11" t="s">
        <v>548</v>
      </c>
    </row>
    <row r="40" spans="1:4" ht="18" thickBot="1">
      <c r="A40" s="10" t="s">
        <v>308</v>
      </c>
      <c r="B40" s="11"/>
      <c r="C40" s="11"/>
      <c r="D40" s="11" t="s">
        <v>548</v>
      </c>
    </row>
    <row r="41" spans="1:4" ht="18" thickBot="1">
      <c r="A41" s="10" t="s">
        <v>310</v>
      </c>
      <c r="B41" s="11"/>
      <c r="C41" s="11"/>
      <c r="D41" s="11" t="s">
        <v>548</v>
      </c>
    </row>
    <row r="42" spans="1:4" ht="18" thickBot="1">
      <c r="A42" s="10" t="s">
        <v>558</v>
      </c>
      <c r="B42" s="11"/>
      <c r="C42" s="11"/>
      <c r="D42" s="11" t="s">
        <v>548</v>
      </c>
    </row>
    <row r="43" spans="1:4" ht="18" thickBot="1">
      <c r="A43" s="10" t="s">
        <v>335</v>
      </c>
      <c r="B43" s="11"/>
      <c r="C43" s="11"/>
      <c r="D43" s="11" t="s">
        <v>548</v>
      </c>
    </row>
    <row r="44" spans="1:4" ht="18" thickBot="1">
      <c r="A44" s="10" t="s">
        <v>326</v>
      </c>
      <c r="B44" s="11"/>
      <c r="C44" s="11"/>
      <c r="D44" s="11" t="s">
        <v>548</v>
      </c>
    </row>
    <row r="45" spans="1:4" ht="18" thickBot="1">
      <c r="A45" s="10" t="s">
        <v>256</v>
      </c>
      <c r="B45" s="11"/>
      <c r="C45" s="11"/>
      <c r="D45" s="11" t="s">
        <v>548</v>
      </c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25DDC-D86C-6046-87B7-A0CCB0DF25F6}">
  <dimension ref="A1:I48"/>
  <sheetViews>
    <sheetView zoomScale="69" workbookViewId="0">
      <selection activeCell="K9" sqref="K9"/>
    </sheetView>
  </sheetViews>
  <sheetFormatPr baseColWidth="10" defaultColWidth="11" defaultRowHeight="16"/>
  <cols>
    <col min="1" max="1" width="10.83203125" style="3"/>
    <col min="2" max="2" width="15.83203125" style="3" customWidth="1"/>
    <col min="3" max="3" width="14.6640625" style="3" customWidth="1"/>
    <col min="4" max="4" width="19" style="3" customWidth="1"/>
    <col min="5" max="5" width="16.83203125" style="3" customWidth="1"/>
    <col min="6" max="8" width="10.83203125" style="3"/>
    <col min="9" max="9" width="13.33203125" style="3" customWidth="1"/>
  </cols>
  <sheetData>
    <row r="1" spans="1:9" ht="35" thickBot="1">
      <c r="A1" s="13"/>
      <c r="B1" s="51" t="s">
        <v>559</v>
      </c>
      <c r="C1" s="51" t="s">
        <v>560</v>
      </c>
      <c r="D1" s="51" t="s">
        <v>561</v>
      </c>
      <c r="E1" s="51" t="s">
        <v>562</v>
      </c>
      <c r="F1" s="51" t="s">
        <v>547</v>
      </c>
      <c r="G1" s="51" t="s">
        <v>563</v>
      </c>
      <c r="H1" s="51" t="s">
        <v>564</v>
      </c>
      <c r="I1" s="51" t="s">
        <v>565</v>
      </c>
    </row>
    <row r="2" spans="1:9" ht="18" thickBot="1">
      <c r="A2" s="14" t="s">
        <v>268</v>
      </c>
      <c r="B2" s="15" t="s">
        <v>548</v>
      </c>
      <c r="C2" s="15" t="s">
        <v>548</v>
      </c>
      <c r="D2" s="15"/>
      <c r="E2" s="15"/>
      <c r="F2" s="15"/>
      <c r="G2" s="15"/>
      <c r="H2" s="15"/>
      <c r="I2" s="15"/>
    </row>
    <row r="3" spans="1:9" ht="18" thickBot="1">
      <c r="A3" s="14" t="s">
        <v>128</v>
      </c>
      <c r="B3" s="15" t="s">
        <v>548</v>
      </c>
      <c r="C3" s="15" t="s">
        <v>548</v>
      </c>
      <c r="D3" s="15"/>
      <c r="E3" s="15"/>
      <c r="F3" s="15"/>
      <c r="G3" s="15"/>
      <c r="H3" s="15"/>
      <c r="I3" s="15"/>
    </row>
    <row r="4" spans="1:9" ht="18" thickBot="1">
      <c r="A4" s="14" t="s">
        <v>133</v>
      </c>
      <c r="B4" s="15" t="s">
        <v>548</v>
      </c>
      <c r="C4" s="15" t="s">
        <v>548</v>
      </c>
      <c r="D4" s="15"/>
      <c r="E4" s="15"/>
      <c r="F4" s="15"/>
      <c r="G4" s="15"/>
      <c r="H4" s="15"/>
      <c r="I4" s="15"/>
    </row>
    <row r="5" spans="1:9" ht="18" thickBot="1">
      <c r="A5" s="14" t="s">
        <v>553</v>
      </c>
      <c r="B5" s="15" t="s">
        <v>548</v>
      </c>
      <c r="C5" s="15" t="s">
        <v>548</v>
      </c>
      <c r="D5" s="15"/>
      <c r="E5" s="15"/>
      <c r="F5" s="15"/>
      <c r="G5" s="15"/>
      <c r="H5" s="15"/>
      <c r="I5" s="15"/>
    </row>
    <row r="6" spans="1:9" ht="18" thickBot="1">
      <c r="A6" s="14" t="s">
        <v>181</v>
      </c>
      <c r="B6" s="15" t="s">
        <v>548</v>
      </c>
      <c r="C6" s="15" t="s">
        <v>548</v>
      </c>
      <c r="D6" s="15"/>
      <c r="E6" s="15"/>
      <c r="F6" s="15"/>
      <c r="G6" s="15"/>
      <c r="H6" s="15"/>
      <c r="I6" s="15"/>
    </row>
    <row r="7" spans="1:9" ht="18" thickBot="1">
      <c r="A7" s="14" t="s">
        <v>158</v>
      </c>
      <c r="B7" s="15" t="s">
        <v>548</v>
      </c>
      <c r="C7" s="15" t="s">
        <v>548</v>
      </c>
      <c r="D7" s="15"/>
      <c r="E7" s="15"/>
      <c r="F7" s="15"/>
      <c r="G7" s="15"/>
      <c r="H7" s="15"/>
      <c r="I7" s="15"/>
    </row>
    <row r="8" spans="1:9" ht="18" thickBot="1">
      <c r="A8" s="14" t="s">
        <v>260</v>
      </c>
      <c r="B8" s="15" t="s">
        <v>548</v>
      </c>
      <c r="C8" s="15" t="s">
        <v>548</v>
      </c>
      <c r="D8" s="15"/>
      <c r="E8" s="15"/>
      <c r="F8" s="15"/>
      <c r="G8" s="15"/>
      <c r="H8" s="15"/>
      <c r="I8" s="15"/>
    </row>
    <row r="9" spans="1:9" ht="18" thickBot="1">
      <c r="A9" s="14" t="s">
        <v>264</v>
      </c>
      <c r="B9" s="15" t="s">
        <v>548</v>
      </c>
      <c r="C9" s="15" t="s">
        <v>548</v>
      </c>
      <c r="D9" s="15"/>
      <c r="E9" s="15"/>
      <c r="F9" s="15"/>
      <c r="G9" s="15"/>
      <c r="H9" s="15"/>
      <c r="I9" s="15"/>
    </row>
    <row r="10" spans="1:9" ht="18" thickBot="1">
      <c r="A10" s="14" t="s">
        <v>122</v>
      </c>
      <c r="B10" s="15" t="s">
        <v>548</v>
      </c>
      <c r="C10" s="15" t="s">
        <v>548</v>
      </c>
      <c r="D10" s="15"/>
      <c r="E10" s="15"/>
      <c r="F10" s="15"/>
      <c r="G10" s="15"/>
      <c r="H10" s="15"/>
      <c r="I10" s="15"/>
    </row>
    <row r="11" spans="1:9" ht="18" thickBot="1">
      <c r="A11" s="14" t="s">
        <v>526</v>
      </c>
      <c r="B11" s="15" t="s">
        <v>548</v>
      </c>
      <c r="C11" s="15" t="s">
        <v>548</v>
      </c>
      <c r="D11" s="15" t="s">
        <v>548</v>
      </c>
      <c r="E11" s="15" t="s">
        <v>548</v>
      </c>
      <c r="F11" s="15" t="s">
        <v>548</v>
      </c>
      <c r="G11" s="15"/>
      <c r="H11" s="15"/>
      <c r="I11" s="15" t="s">
        <v>548</v>
      </c>
    </row>
    <row r="12" spans="1:9" ht="18" thickBot="1">
      <c r="A12" s="14" t="s">
        <v>169</v>
      </c>
      <c r="B12" s="15" t="s">
        <v>548</v>
      </c>
      <c r="C12" s="15" t="s">
        <v>548</v>
      </c>
      <c r="D12" s="15" t="s">
        <v>548</v>
      </c>
      <c r="E12" s="15" t="s">
        <v>548</v>
      </c>
      <c r="F12" s="15" t="s">
        <v>548</v>
      </c>
      <c r="G12" s="15" t="s">
        <v>548</v>
      </c>
      <c r="H12" s="15" t="s">
        <v>548</v>
      </c>
      <c r="I12" s="15"/>
    </row>
    <row r="13" spans="1:9" ht="18" thickBot="1">
      <c r="A13" s="14" t="s">
        <v>153</v>
      </c>
      <c r="B13" s="15" t="s">
        <v>548</v>
      </c>
      <c r="C13" s="15" t="s">
        <v>548</v>
      </c>
      <c r="D13" s="15" t="s">
        <v>548</v>
      </c>
      <c r="E13" s="15" t="s">
        <v>548</v>
      </c>
      <c r="F13" s="15" t="s">
        <v>548</v>
      </c>
      <c r="G13" s="15" t="s">
        <v>548</v>
      </c>
      <c r="H13" s="15" t="s">
        <v>548</v>
      </c>
      <c r="I13" s="15"/>
    </row>
    <row r="14" spans="1:9" ht="18" thickBot="1">
      <c r="A14" s="14" t="s">
        <v>189</v>
      </c>
      <c r="B14" s="15" t="s">
        <v>548</v>
      </c>
      <c r="C14" s="15" t="s">
        <v>548</v>
      </c>
      <c r="D14" s="15" t="s">
        <v>548</v>
      </c>
      <c r="E14" s="15" t="s">
        <v>548</v>
      </c>
      <c r="F14" s="15" t="s">
        <v>548</v>
      </c>
      <c r="G14" s="15" t="s">
        <v>548</v>
      </c>
      <c r="H14" s="15" t="s">
        <v>548</v>
      </c>
      <c r="I14" s="15"/>
    </row>
    <row r="15" spans="1:9" ht="18" thickBot="1">
      <c r="A15" s="14" t="s">
        <v>143</v>
      </c>
      <c r="B15" s="15" t="s">
        <v>548</v>
      </c>
      <c r="C15" s="15" t="s">
        <v>548</v>
      </c>
      <c r="D15" s="15" t="s">
        <v>548</v>
      </c>
      <c r="E15" s="15" t="s">
        <v>548</v>
      </c>
      <c r="F15" s="15" t="s">
        <v>548</v>
      </c>
      <c r="G15" s="15"/>
      <c r="H15" s="15"/>
      <c r="I15" s="15"/>
    </row>
    <row r="16" spans="1:9" ht="18" thickBot="1">
      <c r="A16" s="14" t="s">
        <v>203</v>
      </c>
      <c r="B16" s="15" t="s">
        <v>548</v>
      </c>
      <c r="C16" s="15" t="s">
        <v>548</v>
      </c>
      <c r="D16" s="15" t="s">
        <v>548</v>
      </c>
      <c r="E16" s="15" t="s">
        <v>548</v>
      </c>
      <c r="F16" s="15"/>
      <c r="G16" s="15" t="s">
        <v>548</v>
      </c>
      <c r="H16" s="15" t="s">
        <v>548</v>
      </c>
      <c r="I16" s="15"/>
    </row>
    <row r="17" spans="1:9" ht="18" thickBot="1">
      <c r="A17" s="14" t="s">
        <v>211</v>
      </c>
      <c r="B17" s="15" t="s">
        <v>548</v>
      </c>
      <c r="C17" s="15" t="s">
        <v>548</v>
      </c>
      <c r="D17" s="15" t="s">
        <v>548</v>
      </c>
      <c r="E17" s="15" t="s">
        <v>548</v>
      </c>
      <c r="F17" s="15" t="s">
        <v>548</v>
      </c>
      <c r="G17" s="15" t="s">
        <v>548</v>
      </c>
      <c r="H17" s="15" t="s">
        <v>548</v>
      </c>
      <c r="I17" s="15" t="s">
        <v>548</v>
      </c>
    </row>
    <row r="18" spans="1:9" ht="18" thickBot="1">
      <c r="A18" s="14" t="s">
        <v>186</v>
      </c>
      <c r="B18" s="15" t="s">
        <v>548</v>
      </c>
      <c r="C18" s="15" t="s">
        <v>548</v>
      </c>
      <c r="D18" s="15" t="s">
        <v>548</v>
      </c>
      <c r="E18" s="15" t="s">
        <v>548</v>
      </c>
      <c r="F18" s="15" t="s">
        <v>548</v>
      </c>
      <c r="G18" s="15" t="s">
        <v>548</v>
      </c>
      <c r="H18" s="15" t="s">
        <v>548</v>
      </c>
      <c r="I18" s="15" t="s">
        <v>548</v>
      </c>
    </row>
    <row r="19" spans="1:9" ht="18" thickBot="1">
      <c r="A19" s="14" t="s">
        <v>200</v>
      </c>
      <c r="B19" s="15" t="s">
        <v>548</v>
      </c>
      <c r="C19" s="15" t="s">
        <v>548</v>
      </c>
      <c r="D19" s="15" t="s">
        <v>548</v>
      </c>
      <c r="E19" s="15" t="s">
        <v>548</v>
      </c>
      <c r="F19" s="15" t="s">
        <v>548</v>
      </c>
      <c r="G19" s="15" t="s">
        <v>548</v>
      </c>
      <c r="H19" s="15" t="s">
        <v>548</v>
      </c>
      <c r="I19" s="15" t="s">
        <v>548</v>
      </c>
    </row>
    <row r="20" spans="1:9" ht="18" thickBot="1">
      <c r="A20" s="14" t="s">
        <v>148</v>
      </c>
      <c r="B20" s="15" t="s">
        <v>548</v>
      </c>
      <c r="C20" s="15" t="s">
        <v>548</v>
      </c>
      <c r="D20" s="15" t="s">
        <v>548</v>
      </c>
      <c r="E20" s="15" t="s">
        <v>548</v>
      </c>
      <c r="F20" s="15" t="s">
        <v>548</v>
      </c>
      <c r="G20" s="15" t="s">
        <v>548</v>
      </c>
      <c r="H20" s="15" t="s">
        <v>548</v>
      </c>
      <c r="I20" s="15" t="s">
        <v>548</v>
      </c>
    </row>
    <row r="21" spans="1:9" ht="18" thickBot="1">
      <c r="A21" s="14" t="s">
        <v>566</v>
      </c>
      <c r="B21" s="15" t="s">
        <v>548</v>
      </c>
      <c r="C21" s="15"/>
      <c r="D21" s="15" t="s">
        <v>548</v>
      </c>
      <c r="E21" s="15" t="s">
        <v>548</v>
      </c>
      <c r="F21" s="15"/>
      <c r="G21" s="15" t="s">
        <v>548</v>
      </c>
      <c r="H21" s="15" t="s">
        <v>548</v>
      </c>
      <c r="I21" s="15"/>
    </row>
    <row r="22" spans="1:9" ht="18" thickBot="1">
      <c r="A22" s="14" t="s">
        <v>234</v>
      </c>
      <c r="B22" s="15" t="s">
        <v>548</v>
      </c>
      <c r="C22" s="15"/>
      <c r="D22" s="15" t="s">
        <v>548</v>
      </c>
      <c r="E22" s="15" t="s">
        <v>548</v>
      </c>
      <c r="F22" s="15"/>
      <c r="G22" s="15"/>
      <c r="H22" s="15" t="s">
        <v>548</v>
      </c>
      <c r="I22" s="15"/>
    </row>
    <row r="23" spans="1:9" ht="18" thickBot="1">
      <c r="A23" s="14" t="s">
        <v>215</v>
      </c>
      <c r="B23" s="15" t="s">
        <v>548</v>
      </c>
      <c r="C23" s="15"/>
      <c r="D23" s="15" t="s">
        <v>548</v>
      </c>
      <c r="E23" s="15" t="s">
        <v>548</v>
      </c>
      <c r="F23" s="15"/>
      <c r="G23" s="15" t="s">
        <v>548</v>
      </c>
      <c r="H23" s="15"/>
      <c r="I23" s="15"/>
    </row>
    <row r="24" spans="1:9" ht="18" thickBot="1">
      <c r="A24" s="14" t="s">
        <v>163</v>
      </c>
      <c r="B24" s="15" t="s">
        <v>548</v>
      </c>
      <c r="C24" s="15"/>
      <c r="D24" s="15" t="s">
        <v>548</v>
      </c>
      <c r="E24" s="15" t="s">
        <v>548</v>
      </c>
      <c r="F24" s="15"/>
      <c r="G24" s="15"/>
      <c r="H24" s="15"/>
      <c r="I24" s="15"/>
    </row>
    <row r="25" spans="1:9" ht="18" thickBot="1">
      <c r="A25" s="14" t="s">
        <v>220</v>
      </c>
      <c r="B25" s="15" t="s">
        <v>548</v>
      </c>
      <c r="C25" s="15"/>
      <c r="D25" s="15" t="s">
        <v>548</v>
      </c>
      <c r="E25" s="15" t="s">
        <v>548</v>
      </c>
      <c r="F25" s="15"/>
      <c r="G25" s="15" t="s">
        <v>548</v>
      </c>
      <c r="H25" s="15" t="s">
        <v>548</v>
      </c>
      <c r="I25" s="15"/>
    </row>
    <row r="26" spans="1:9" ht="18" thickBot="1">
      <c r="A26" s="14" t="s">
        <v>192</v>
      </c>
      <c r="B26" s="15" t="s">
        <v>548</v>
      </c>
      <c r="C26" s="15"/>
      <c r="D26" s="15" t="s">
        <v>548</v>
      </c>
      <c r="E26" s="15" t="s">
        <v>548</v>
      </c>
      <c r="F26" s="15"/>
      <c r="G26" s="15" t="s">
        <v>548</v>
      </c>
      <c r="H26" s="15" t="s">
        <v>548</v>
      </c>
      <c r="I26" s="15"/>
    </row>
    <row r="27" spans="1:9" ht="18" thickBot="1">
      <c r="A27" s="14" t="s">
        <v>166</v>
      </c>
      <c r="B27" s="15" t="s">
        <v>548</v>
      </c>
      <c r="C27" s="15"/>
      <c r="D27" s="15" t="s">
        <v>548</v>
      </c>
      <c r="E27" s="15" t="s">
        <v>548</v>
      </c>
      <c r="F27" s="15"/>
      <c r="G27" s="15" t="s">
        <v>548</v>
      </c>
      <c r="H27" s="15" t="s">
        <v>548</v>
      </c>
      <c r="I27" s="15"/>
    </row>
    <row r="28" spans="1:9" ht="18" thickBot="1">
      <c r="A28" s="14" t="s">
        <v>206</v>
      </c>
      <c r="B28" s="15" t="s">
        <v>548</v>
      </c>
      <c r="C28" s="15"/>
      <c r="D28" s="15" t="s">
        <v>548</v>
      </c>
      <c r="E28" s="15" t="s">
        <v>548</v>
      </c>
      <c r="F28" s="15"/>
      <c r="G28" s="15" t="s">
        <v>548</v>
      </c>
      <c r="H28" s="15" t="s">
        <v>548</v>
      </c>
      <c r="I28" s="15" t="s">
        <v>548</v>
      </c>
    </row>
    <row r="29" spans="1:9" ht="18" thickBot="1">
      <c r="A29" s="14" t="s">
        <v>198</v>
      </c>
      <c r="B29" s="15" t="s">
        <v>548</v>
      </c>
      <c r="C29" s="15"/>
      <c r="D29" s="15" t="s">
        <v>548</v>
      </c>
      <c r="E29" s="15" t="s">
        <v>548</v>
      </c>
      <c r="F29" s="15" t="s">
        <v>548</v>
      </c>
      <c r="G29" s="15" t="s">
        <v>548</v>
      </c>
      <c r="H29" s="15" t="s">
        <v>548</v>
      </c>
      <c r="I29" s="15"/>
    </row>
    <row r="30" spans="1:9" ht="18" thickBot="1">
      <c r="A30" s="14" t="s">
        <v>218</v>
      </c>
      <c r="B30" s="15" t="s">
        <v>548</v>
      </c>
      <c r="C30" s="15"/>
      <c r="D30" s="15" t="s">
        <v>548</v>
      </c>
      <c r="E30" s="15" t="s">
        <v>548</v>
      </c>
      <c r="F30" s="15" t="s">
        <v>548</v>
      </c>
      <c r="G30" s="15" t="s">
        <v>548</v>
      </c>
      <c r="H30" s="15" t="s">
        <v>548</v>
      </c>
      <c r="I30" s="15"/>
    </row>
    <row r="31" spans="1:9" ht="18" thickBot="1">
      <c r="A31" s="14" t="s">
        <v>240</v>
      </c>
      <c r="B31" s="15" t="s">
        <v>548</v>
      </c>
      <c r="C31" s="15"/>
      <c r="D31" s="15" t="s">
        <v>548</v>
      </c>
      <c r="E31" s="15" t="s">
        <v>548</v>
      </c>
      <c r="F31" s="15" t="s">
        <v>548</v>
      </c>
      <c r="G31" s="15" t="s">
        <v>548</v>
      </c>
      <c r="H31" s="15" t="s">
        <v>548</v>
      </c>
      <c r="I31" s="15"/>
    </row>
    <row r="32" spans="1:9" ht="18" thickBot="1">
      <c r="A32" s="14" t="s">
        <v>213</v>
      </c>
      <c r="B32" s="15" t="s">
        <v>548</v>
      </c>
      <c r="C32" s="15"/>
      <c r="D32" s="15" t="s">
        <v>548</v>
      </c>
      <c r="E32" s="15" t="s">
        <v>548</v>
      </c>
      <c r="F32" s="15" t="s">
        <v>548</v>
      </c>
      <c r="G32" s="15" t="s">
        <v>548</v>
      </c>
      <c r="H32" s="15" t="s">
        <v>548</v>
      </c>
      <c r="I32" s="15"/>
    </row>
    <row r="33" spans="1:9" ht="18" thickBot="1">
      <c r="A33" s="14" t="s">
        <v>231</v>
      </c>
      <c r="B33" s="15" t="s">
        <v>548</v>
      </c>
      <c r="C33" s="15"/>
      <c r="D33" s="15" t="s">
        <v>548</v>
      </c>
      <c r="E33" s="15" t="s">
        <v>548</v>
      </c>
      <c r="F33" s="15"/>
      <c r="G33" s="15" t="s">
        <v>548</v>
      </c>
      <c r="H33" s="15" t="s">
        <v>548</v>
      </c>
      <c r="I33" s="15"/>
    </row>
    <row r="34" spans="1:9" ht="18" thickBot="1">
      <c r="A34" s="14" t="s">
        <v>243</v>
      </c>
      <c r="B34" s="15" t="s">
        <v>548</v>
      </c>
      <c r="C34" s="15"/>
      <c r="D34" s="15" t="s">
        <v>548</v>
      </c>
      <c r="E34" s="15" t="s">
        <v>548</v>
      </c>
      <c r="F34" s="15" t="s">
        <v>548</v>
      </c>
      <c r="G34" s="15"/>
      <c r="H34" s="15"/>
      <c r="I34" s="15"/>
    </row>
    <row r="35" spans="1:9" ht="18" thickBot="1">
      <c r="A35" s="14" t="s">
        <v>225</v>
      </c>
      <c r="B35" s="15" t="s">
        <v>548</v>
      </c>
      <c r="C35" s="15"/>
      <c r="D35" s="15" t="s">
        <v>548</v>
      </c>
      <c r="E35" s="15"/>
      <c r="F35" s="15"/>
      <c r="G35" s="15"/>
      <c r="H35" s="15"/>
      <c r="I35" s="15" t="s">
        <v>548</v>
      </c>
    </row>
    <row r="36" spans="1:9" ht="18" thickBot="1">
      <c r="A36" s="14" t="s">
        <v>110</v>
      </c>
      <c r="B36" s="15" t="s">
        <v>548</v>
      </c>
      <c r="C36" s="15"/>
      <c r="D36" s="15" t="s">
        <v>548</v>
      </c>
      <c r="E36" s="15"/>
      <c r="F36" s="15" t="s">
        <v>548</v>
      </c>
      <c r="G36" s="15"/>
      <c r="H36" s="15"/>
      <c r="I36" s="15" t="s">
        <v>548</v>
      </c>
    </row>
    <row r="37" spans="1:9" ht="18" thickBot="1">
      <c r="A37" s="14" t="s">
        <v>140</v>
      </c>
      <c r="B37" s="15" t="s">
        <v>548</v>
      </c>
      <c r="C37" s="15"/>
      <c r="D37" s="15" t="s">
        <v>548</v>
      </c>
      <c r="E37" s="15"/>
      <c r="F37" s="15"/>
      <c r="G37" s="15"/>
      <c r="H37" s="15"/>
      <c r="I37" s="15" t="s">
        <v>548</v>
      </c>
    </row>
    <row r="38" spans="1:9" ht="18" thickBot="1">
      <c r="A38" s="14" t="s">
        <v>497</v>
      </c>
      <c r="B38" s="15" t="s">
        <v>548</v>
      </c>
      <c r="C38" s="15"/>
      <c r="D38" s="15" t="s">
        <v>548</v>
      </c>
      <c r="E38" s="15"/>
      <c r="F38" s="15" t="s">
        <v>548</v>
      </c>
      <c r="G38" s="15"/>
      <c r="H38" s="15"/>
      <c r="I38" s="15" t="s">
        <v>548</v>
      </c>
    </row>
    <row r="39" spans="1:9" ht="18" thickBot="1">
      <c r="A39" s="14" t="s">
        <v>270</v>
      </c>
      <c r="B39" s="15" t="s">
        <v>548</v>
      </c>
      <c r="C39" s="15"/>
      <c r="D39" s="15" t="s">
        <v>548</v>
      </c>
      <c r="E39" s="15"/>
      <c r="F39" s="15" t="s">
        <v>548</v>
      </c>
      <c r="G39" s="15"/>
      <c r="H39" s="15"/>
      <c r="I39" s="15" t="s">
        <v>548</v>
      </c>
    </row>
    <row r="40" spans="1:9" ht="18" thickBot="1">
      <c r="A40" s="14" t="s">
        <v>247</v>
      </c>
      <c r="B40" s="15" t="s">
        <v>548</v>
      </c>
      <c r="C40" s="15"/>
      <c r="D40" s="15" t="s">
        <v>548</v>
      </c>
      <c r="E40" s="15"/>
      <c r="F40" s="15"/>
      <c r="G40" s="15"/>
      <c r="H40" s="15"/>
      <c r="I40" s="15" t="s">
        <v>548</v>
      </c>
    </row>
    <row r="41" spans="1:9" ht="18" thickBot="1">
      <c r="A41" s="14" t="s">
        <v>136</v>
      </c>
      <c r="B41" s="15" t="s">
        <v>548</v>
      </c>
      <c r="C41" s="15"/>
      <c r="D41" s="15" t="s">
        <v>548</v>
      </c>
      <c r="E41" s="15"/>
      <c r="F41" s="15" t="s">
        <v>548</v>
      </c>
      <c r="G41" s="15"/>
      <c r="H41" s="15"/>
      <c r="I41" s="15"/>
    </row>
    <row r="42" spans="1:9" ht="18" thickBot="1">
      <c r="A42" s="14" t="s">
        <v>160</v>
      </c>
      <c r="B42" s="15" t="s">
        <v>548</v>
      </c>
      <c r="C42" s="15"/>
      <c r="D42" s="15" t="s">
        <v>548</v>
      </c>
      <c r="E42" s="15"/>
      <c r="F42" s="15" t="s">
        <v>548</v>
      </c>
      <c r="G42" s="15"/>
      <c r="H42" s="15"/>
      <c r="I42" s="15"/>
    </row>
    <row r="43" spans="1:9" ht="18" thickBot="1">
      <c r="A43" s="14" t="s">
        <v>237</v>
      </c>
      <c r="B43" s="15" t="s">
        <v>548</v>
      </c>
      <c r="C43" s="15"/>
      <c r="D43" s="15" t="s">
        <v>548</v>
      </c>
      <c r="E43" s="15"/>
      <c r="F43" s="15" t="s">
        <v>548</v>
      </c>
      <c r="G43" s="15"/>
      <c r="H43" s="15"/>
      <c r="I43" s="15"/>
    </row>
    <row r="44" spans="1:9" ht="18" thickBot="1">
      <c r="A44" s="14" t="s">
        <v>567</v>
      </c>
      <c r="B44" s="15" t="s">
        <v>548</v>
      </c>
      <c r="C44" s="15"/>
      <c r="D44" s="15" t="s">
        <v>548</v>
      </c>
      <c r="E44" s="15"/>
      <c r="F44" s="15" t="s">
        <v>548</v>
      </c>
      <c r="G44" s="15"/>
      <c r="H44" s="15"/>
      <c r="I44" s="15"/>
    </row>
    <row r="48" spans="1:9">
      <c r="A48" s="12"/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B5622A7283764F835C62CF691C952D" ma:contentTypeVersion="5" ma:contentTypeDescription="Create a new document." ma:contentTypeScope="" ma:versionID="385483f3fcb46c6aba76b99e8b7cc170">
  <xsd:schema xmlns:xsd="http://www.w3.org/2001/XMLSchema" xmlns:xs="http://www.w3.org/2001/XMLSchema" xmlns:p="http://schemas.microsoft.com/office/2006/metadata/properties" xmlns:ns2="33870ec6-6d71-41ff-9490-13b61b488414" targetNamespace="http://schemas.microsoft.com/office/2006/metadata/properties" ma:root="true" ma:fieldsID="95e133096cee984b270d95e3c8f1d658" ns2:_="">
    <xsd:import namespace="33870ec6-6d71-41ff-9490-13b61b4884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70ec6-6d71-41ff-9490-13b61b488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8F0ECA-0C65-4AAB-91F8-0DD3D10BC5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2BBF6A-5482-4B57-BA71-A512095B526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33870ec6-6d71-41ff-9490-13b61b488414"/>
  </ds:schemaRefs>
</ds:datastoreItem>
</file>

<file path=customXml/itemProps3.xml><?xml version="1.0" encoding="utf-8"?>
<ds:datastoreItem xmlns:ds="http://schemas.openxmlformats.org/officeDocument/2006/customXml" ds:itemID="{CD99EA3A-F972-40B2-BDDC-DB005F2B10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870ec6-6d71-41ff-9490-13b61b488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Table 1, Organ Donors</vt:lpstr>
      <vt:lpstr>Table 2, Immune Panel</vt:lpstr>
      <vt:lpstr>Table 3, Islet Panel</vt:lpstr>
      <vt:lpstr>Table 4, Pilot Panel Immune</vt:lpstr>
      <vt:lpstr>Table 5, Pilot Panel Islet I</vt:lpstr>
      <vt:lpstr>Table 6, Pilot Panel Islet II</vt:lpstr>
      <vt:lpstr>Table 7, Pilot Panel Myeloid</vt:lpstr>
      <vt:lpstr>Table 8, Pilot Panel Lympho</vt:lpstr>
      <vt:lpstr>Table 9, Pilot Study marker</vt:lpstr>
      <vt:lpstr>Table 10, Islet Panel Analysis</vt:lpstr>
      <vt:lpstr>Table 11, Immune Panel Analysis</vt:lpstr>
      <vt:lpstr>'Table 1, Organ Donors'!Print_Area</vt:lpstr>
      <vt:lpstr>'Table 2, Immune Panel'!Print_Area</vt:lpstr>
      <vt:lpstr>'Table 3, Islet Panel'!Print_Area</vt:lpstr>
      <vt:lpstr>'Table 4, Pilot Panel Immune'!Print_Area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 Steenbuck</cp:lastModifiedBy>
  <cp:revision/>
  <cp:lastPrinted>2026-04-24T14:28:58Z</cp:lastPrinted>
  <dcterms:created xsi:type="dcterms:W3CDTF">2024-10-01T07:32:09Z</dcterms:created>
  <dcterms:modified xsi:type="dcterms:W3CDTF">2026-05-02T13:30:19Z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0x010100A6B5622A7283764F835C62CF691C952D</vt:lpwstr>
  </property>
</Properties>
</file>