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xiaoy\Downloads\"/>
    </mc:Choice>
  </mc:AlternateContent>
  <xr:revisionPtr revIDLastSave="0" documentId="13_ncr:1_{9156E978-5CB3-4C86-B011-EC763D4C92AC}" xr6:coauthVersionLast="47" xr6:coauthVersionMax="47" xr10:uidLastSave="{00000000-0000-0000-0000-000000000000}"/>
  <bookViews>
    <workbookView xWindow="10485" yWindow="510" windowWidth="18285" windowHeight="15105" xr2:uid="{00000000-000D-0000-FFFF-FFFF00000000}"/>
  </bookViews>
  <sheets>
    <sheet name="Extended Data 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5" i="2" l="1"/>
  <c r="T29" i="2"/>
  <c r="T30" i="2"/>
  <c r="T31" i="2"/>
  <c r="T28" i="2"/>
  <c r="F19" i="2"/>
  <c r="G19" i="2"/>
  <c r="H19" i="2"/>
  <c r="I19" i="2"/>
  <c r="E19" i="2"/>
  <c r="F8" i="2"/>
  <c r="G8" i="2"/>
  <c r="H8" i="2"/>
  <c r="I8" i="2"/>
  <c r="E8" i="2"/>
</calcChain>
</file>

<file path=xl/sharedStrings.xml><?xml version="1.0" encoding="utf-8"?>
<sst xmlns="http://schemas.openxmlformats.org/spreadsheetml/2006/main" count="147" uniqueCount="67">
  <si>
    <t>mg/dL</t>
  </si>
  <si>
    <t>GTT</t>
    <phoneticPr fontId="3" type="noConversion"/>
  </si>
  <si>
    <t>Loxp(vehicle)</t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</si>
  <si>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（vehicle）</t>
    </r>
  </si>
  <si>
    <t>ITT</t>
    <phoneticPr fontId="3" type="noConversion"/>
  </si>
  <si>
    <t>body weight</t>
    <phoneticPr fontId="3" type="noConversion"/>
  </si>
  <si>
    <t>0min</t>
  </si>
  <si>
    <t>mg/dL</t>
    <phoneticPr fontId="3" type="noConversion"/>
  </si>
  <si>
    <t>15min</t>
    <phoneticPr fontId="3" type="noConversion"/>
  </si>
  <si>
    <t>30min</t>
  </si>
  <si>
    <t>60min</t>
  </si>
  <si>
    <t>90min</t>
  </si>
  <si>
    <t>120min</t>
  </si>
  <si>
    <t>Body weight (g)</t>
  </si>
  <si>
    <t>liver</t>
  </si>
  <si>
    <t>Swat</t>
  </si>
  <si>
    <t>Ewat</t>
  </si>
  <si>
    <t>Bat</t>
  </si>
  <si>
    <t>Loxp+IAA-ig</t>
  </si>
  <si>
    <r>
      <t>cGAS</t>
    </r>
    <r>
      <rPr>
        <b/>
        <vertAlign val="superscript"/>
        <sz val="10"/>
        <color rgb="FF000000"/>
        <rFont val="Arial"/>
        <family val="2"/>
      </rPr>
      <t>IKO</t>
    </r>
    <r>
      <rPr>
        <b/>
        <sz val="10"/>
        <color rgb="FF000000"/>
        <rFont val="Arial"/>
        <family val="2"/>
      </rPr>
      <t>+IAA-ig</t>
    </r>
  </si>
  <si>
    <t>Extended Data Fig.8a-b</t>
    <phoneticPr fontId="3" type="noConversion"/>
  </si>
  <si>
    <t>Time:days</t>
  </si>
  <si>
    <t>Cumulative food intake(g)</t>
    <phoneticPr fontId="3" type="noConversion"/>
  </si>
  <si>
    <t>WT-Vehicle1</t>
    <phoneticPr fontId="3" type="noConversion"/>
  </si>
  <si>
    <t>WT-Vehicle2</t>
    <phoneticPr fontId="3" type="noConversion"/>
  </si>
  <si>
    <t>WT-Vehicle3</t>
    <phoneticPr fontId="3" type="noConversion"/>
  </si>
  <si>
    <t>WT-Vehicle4</t>
    <phoneticPr fontId="3" type="noConversion"/>
  </si>
  <si>
    <t>WT-Vehicle5</t>
    <phoneticPr fontId="3" type="noConversion"/>
  </si>
  <si>
    <t>WT-Vehicle6</t>
    <phoneticPr fontId="3" type="noConversion"/>
  </si>
  <si>
    <t>WT+IAA-Gavage1</t>
    <phoneticPr fontId="3" type="noConversion"/>
  </si>
  <si>
    <t>WT+IAA-Gavage2</t>
    <phoneticPr fontId="3" type="noConversion"/>
  </si>
  <si>
    <t>WT+IAA-Gavage3</t>
    <phoneticPr fontId="3" type="noConversion"/>
  </si>
  <si>
    <t>WT+IAA-Gavage4</t>
    <phoneticPr fontId="3" type="noConversion"/>
  </si>
  <si>
    <t>WT+IAA-Gavage5</t>
    <phoneticPr fontId="3" type="noConversion"/>
  </si>
  <si>
    <t>WT+IAA-Gavage6</t>
    <phoneticPr fontId="3" type="noConversion"/>
  </si>
  <si>
    <t>Extended Data Fig.8c</t>
    <phoneticPr fontId="3" type="noConversion"/>
  </si>
  <si>
    <t>time(weeks)</t>
    <phoneticPr fontId="3" type="noConversion"/>
  </si>
  <si>
    <t>Vehicle-1</t>
    <phoneticPr fontId="3" type="noConversion"/>
  </si>
  <si>
    <t>Vehicle-2</t>
    <phoneticPr fontId="3" type="noConversion"/>
  </si>
  <si>
    <t>Vehicle-3</t>
    <phoneticPr fontId="3" type="noConversion"/>
  </si>
  <si>
    <t>Vehicle-4</t>
    <phoneticPr fontId="3" type="noConversion"/>
  </si>
  <si>
    <t>Vehicle-5</t>
    <phoneticPr fontId="3" type="noConversion"/>
  </si>
  <si>
    <t>Vehicle-6</t>
    <phoneticPr fontId="3" type="noConversion"/>
  </si>
  <si>
    <t>IAA-I.V.-1</t>
    <phoneticPr fontId="3" type="noConversion"/>
  </si>
  <si>
    <t>IAA-I.V.-2</t>
    <phoneticPr fontId="3" type="noConversion"/>
  </si>
  <si>
    <t>IAA-I.V.-3</t>
    <phoneticPr fontId="3" type="noConversion"/>
  </si>
  <si>
    <t>IAA-I.V.-4</t>
    <phoneticPr fontId="3" type="noConversion"/>
  </si>
  <si>
    <t>IAA-I.V.-5</t>
    <phoneticPr fontId="3" type="noConversion"/>
  </si>
  <si>
    <t>IAA-I.V.-6</t>
    <phoneticPr fontId="3" type="noConversion"/>
  </si>
  <si>
    <t>Extended Data Fig.8d</t>
    <phoneticPr fontId="3" type="noConversion"/>
  </si>
  <si>
    <t>weight</t>
    <phoneticPr fontId="3" type="noConversion"/>
  </si>
  <si>
    <r>
      <t>BAT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>g</t>
    </r>
    <r>
      <rPr>
        <sz val="10"/>
        <rFont val="宋体"/>
        <family val="2"/>
        <charset val="134"/>
      </rPr>
      <t>）</t>
    </r>
    <phoneticPr fontId="3" type="noConversion"/>
  </si>
  <si>
    <r>
      <t>sWAT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>g</t>
    </r>
    <r>
      <rPr>
        <sz val="10"/>
        <rFont val="宋体"/>
        <family val="2"/>
        <charset val="134"/>
      </rPr>
      <t>）</t>
    </r>
    <phoneticPr fontId="3" type="noConversion"/>
  </si>
  <si>
    <r>
      <t>eWAT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>g</t>
    </r>
    <r>
      <rPr>
        <sz val="10"/>
        <rFont val="宋体"/>
        <family val="2"/>
        <charset val="134"/>
      </rPr>
      <t>）</t>
    </r>
    <phoneticPr fontId="3" type="noConversion"/>
  </si>
  <si>
    <r>
      <t>Liver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>g</t>
    </r>
    <r>
      <rPr>
        <sz val="10"/>
        <rFont val="宋体"/>
        <family val="2"/>
        <charset val="134"/>
      </rPr>
      <t>）</t>
    </r>
    <phoneticPr fontId="3" type="noConversion"/>
  </si>
  <si>
    <t>Extended Data Fig.8f</t>
    <phoneticPr fontId="3" type="noConversion"/>
  </si>
  <si>
    <t>Hepatic TGs (mg/g liver)</t>
  </si>
  <si>
    <t>Extended Data Fig.8i</t>
    <phoneticPr fontId="3" type="noConversion"/>
  </si>
  <si>
    <t>Extended Data Fig.8j-k</t>
    <phoneticPr fontId="3" type="noConversion"/>
  </si>
  <si>
    <t>15min</t>
  </si>
  <si>
    <t>ttest</t>
  </si>
  <si>
    <t>ttest</t>
    <phoneticPr fontId="3" type="noConversion"/>
  </si>
  <si>
    <t>biological replicates</t>
    <phoneticPr fontId="3" type="noConversion"/>
  </si>
  <si>
    <r>
      <t>body weight</t>
    </r>
    <r>
      <rPr>
        <b/>
        <sz val="8"/>
        <color rgb="FF000000"/>
        <rFont val="宋体"/>
        <family val="2"/>
        <charset val="134"/>
      </rPr>
      <t>（</t>
    </r>
    <r>
      <rPr>
        <b/>
        <sz val="8"/>
        <color rgb="FF000000"/>
        <rFont val="Arial"/>
        <family val="2"/>
      </rPr>
      <t>biological replicates</t>
    </r>
    <r>
      <rPr>
        <b/>
        <sz val="8"/>
        <color rgb="FF000000"/>
        <rFont val="宋体"/>
        <family val="2"/>
        <charset val="134"/>
      </rPr>
      <t>）</t>
    </r>
    <phoneticPr fontId="3" type="noConversion"/>
  </si>
  <si>
    <r>
      <t>weight</t>
    </r>
    <r>
      <rPr>
        <sz val="8"/>
        <color rgb="FF000000"/>
        <rFont val="宋体"/>
        <family val="2"/>
        <charset val="134"/>
      </rPr>
      <t>（</t>
    </r>
    <r>
      <rPr>
        <sz val="8"/>
        <color rgb="FF000000"/>
        <rFont val="Arial"/>
        <family val="2"/>
      </rPr>
      <t>biological replicates</t>
    </r>
    <r>
      <rPr>
        <sz val="8"/>
        <color rgb="FF000000"/>
        <rFont val="宋体"/>
        <family val="2"/>
        <charset val="134"/>
      </rPr>
      <t>）</t>
    </r>
    <phoneticPr fontId="3" type="noConversion"/>
  </si>
  <si>
    <r>
      <t>Vehicle</t>
    </r>
    <r>
      <rPr>
        <sz val="8"/>
        <color rgb="FF000000"/>
        <rFont val="宋体"/>
        <family val="2"/>
        <charset val="134"/>
      </rPr>
      <t>（</t>
    </r>
    <r>
      <rPr>
        <sz val="8"/>
        <color rgb="FF000000"/>
        <rFont val="Arial"/>
        <family val="2"/>
      </rPr>
      <t>biological replicates</t>
    </r>
    <r>
      <rPr>
        <sz val="8"/>
        <color rgb="FF000000"/>
        <rFont val="宋体"/>
        <family val="2"/>
        <charset val="134"/>
      </rPr>
      <t>）</t>
    </r>
    <phoneticPr fontId="3" type="noConversion"/>
  </si>
  <si>
    <r>
      <t>IAA-IV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>biological replicates</t>
    </r>
    <r>
      <rPr>
        <sz val="10"/>
        <rFont val="宋体"/>
        <family val="2"/>
        <charset val="134"/>
      </rPr>
      <t>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</si>
</sst>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8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2"/>
      <charset val="134"/>
    </font>
    <font>
      <sz val="9"/>
      <color rgb="FF1A2029"/>
      <name val="Segoe UI"/>
      <family val="2"/>
    </font>
    <font>
      <sz val="8"/>
      <color rgb="FF000000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Calibri"/>
      <family val="2"/>
    </font>
    <font>
      <sz val="10"/>
      <color theme="1"/>
      <name val="Arial"/>
      <family val="2"/>
    </font>
    <font>
      <b/>
      <sz val="8"/>
      <color rgb="FF000000"/>
      <name val="宋体"/>
      <family val="2"/>
      <charset val="134"/>
    </font>
    <font>
      <sz val="8"/>
      <color rgb="FF000000"/>
      <name val="宋体"/>
      <family val="2"/>
      <charset val="134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87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" fillId="0" borderId="4" xfId="0" applyFont="1" applyBorder="1" applyAlignment="1">
      <alignment horizontal="left"/>
    </xf>
    <xf numFmtId="0" fontId="2" fillId="0" borderId="4" xfId="0" applyFont="1" applyBorder="1">
      <alignment vertical="center"/>
    </xf>
    <xf numFmtId="0" fontId="0" fillId="0" borderId="5" xfId="0" applyBorder="1">
      <alignment vertical="center"/>
    </xf>
    <xf numFmtId="0" fontId="1" fillId="0" borderId="5" xfId="0" applyFont="1" applyBorder="1" applyAlignment="1"/>
    <xf numFmtId="0" fontId="1" fillId="0" borderId="6" xfId="0" applyFont="1" applyBorder="1" applyAlignment="1">
      <alignment horizontal="left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2" xfId="0" applyBorder="1" applyAlignment="1"/>
    <xf numFmtId="0" fontId="0" fillId="0" borderId="4" xfId="0" applyBorder="1" applyAlignment="1"/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readingOrder="1"/>
    </xf>
    <xf numFmtId="0" fontId="7" fillId="0" borderId="1" xfId="0" applyFont="1" applyBorder="1" applyAlignment="1">
      <alignment horizontal="center" vertical="center"/>
    </xf>
    <xf numFmtId="0" fontId="8" fillId="0" borderId="4" xfId="0" applyFont="1" applyBorder="1" applyAlignment="1"/>
    <xf numFmtId="0" fontId="8" fillId="0" borderId="4" xfId="0" applyFont="1" applyBorder="1" applyAlignment="1">
      <alignment horizontal="center"/>
    </xf>
    <xf numFmtId="0" fontId="8" fillId="0" borderId="6" xfId="0" applyFont="1" applyBorder="1">
      <alignment vertical="center"/>
    </xf>
    <xf numFmtId="0" fontId="6" fillId="0" borderId="0" xfId="0" applyFont="1" applyAlignment="1">
      <alignment horizontal="left" vertical="center" readingOrder="1"/>
    </xf>
    <xf numFmtId="0" fontId="6" fillId="0" borderId="7" xfId="0" applyFont="1" applyBorder="1" applyAlignment="1">
      <alignment horizontal="left" vertical="center" readingOrder="1"/>
    </xf>
    <xf numFmtId="0" fontId="6" fillId="0" borderId="0" xfId="0" applyFont="1" applyAlignment="1">
      <alignment horizontal="center" vertical="center" readingOrder="1"/>
    </xf>
    <xf numFmtId="0" fontId="0" fillId="0" borderId="4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readingOrder="1"/>
    </xf>
    <xf numFmtId="0" fontId="10" fillId="0" borderId="4" xfId="0" applyFont="1" applyBorder="1" applyAlignment="1">
      <alignment horizontal="left" vertical="center" readingOrder="1"/>
    </xf>
    <xf numFmtId="0" fontId="2" fillId="0" borderId="1" xfId="0" applyFont="1" applyBorder="1" applyAlignment="1"/>
    <xf numFmtId="0" fontId="6" fillId="0" borderId="4" xfId="0" applyFont="1" applyBorder="1" applyAlignment="1">
      <alignment horizontal="left" vertical="center" readingOrder="1"/>
    </xf>
    <xf numFmtId="0" fontId="6" fillId="0" borderId="5" xfId="0" applyFont="1" applyBorder="1" applyAlignment="1">
      <alignment horizontal="left" vertical="center" readingOrder="1"/>
    </xf>
    <xf numFmtId="0" fontId="6" fillId="0" borderId="6" xfId="0" applyFont="1" applyBorder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6" fillId="0" borderId="3" xfId="0" applyFont="1" applyBorder="1" applyAlignment="1">
      <alignment horizontal="center" vertical="center" readingOrder="1"/>
    </xf>
    <xf numFmtId="0" fontId="13" fillId="0" borderId="4" xfId="0" applyFont="1" applyBorder="1" applyAlignment="1">
      <alignment horizontal="center" vertical="center" readingOrder="1"/>
    </xf>
    <xf numFmtId="0" fontId="13" fillId="0" borderId="6" xfId="0" applyFont="1" applyBorder="1" applyAlignment="1">
      <alignment horizontal="center" vertical="center" readingOrder="1"/>
    </xf>
    <xf numFmtId="0" fontId="0" fillId="0" borderId="7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readingOrder="1"/>
    </xf>
    <xf numFmtId="0" fontId="6" fillId="0" borderId="4" xfId="0" applyFont="1" applyBorder="1" applyAlignment="1">
      <alignment horizontal="center" vertical="center" readingOrder="1"/>
    </xf>
    <xf numFmtId="0" fontId="14" fillId="0" borderId="0" xfId="0" applyFont="1">
      <alignment vertical="center"/>
    </xf>
    <xf numFmtId="0" fontId="0" fillId="0" borderId="8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5" xfId="0" applyNumberFormat="1" applyFont="1" applyBorder="1">
      <alignment vertical="center"/>
    </xf>
    <xf numFmtId="176" fontId="17" fillId="0" borderId="0" xfId="0" applyNumberFormat="1" applyFont="1" applyAlignment="1">
      <alignment horizontal="center" vertical="center" readingOrder="1"/>
    </xf>
    <xf numFmtId="176" fontId="17" fillId="0" borderId="5" xfId="0" applyNumberFormat="1" applyFont="1" applyBorder="1" applyAlignment="1">
      <alignment horizontal="center" vertical="center" readingOrder="1"/>
    </xf>
    <xf numFmtId="176" fontId="2" fillId="0" borderId="7" xfId="0" applyNumberFormat="1" applyFont="1" applyBorder="1">
      <alignment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1" fillId="0" borderId="0" xfId="0" applyNumberFormat="1" applyFont="1" applyAlignment="1">
      <alignment horizontal="center"/>
    </xf>
    <xf numFmtId="176" fontId="1" fillId="0" borderId="0" xfId="0" applyNumberFormat="1" applyFont="1" applyAlignment="1"/>
    <xf numFmtId="176" fontId="1" fillId="0" borderId="5" xfId="0" applyNumberFormat="1" applyFont="1" applyBorder="1" applyAlignment="1"/>
    <xf numFmtId="176" fontId="1" fillId="0" borderId="7" xfId="0" applyNumberFormat="1" applyFont="1" applyBorder="1" applyAlignment="1">
      <alignment horizontal="center"/>
    </xf>
    <xf numFmtId="176" fontId="1" fillId="0" borderId="7" xfId="0" applyNumberFormat="1" applyFont="1" applyBorder="1" applyAlignment="1"/>
    <xf numFmtId="176" fontId="1" fillId="0" borderId="8" xfId="0" applyNumberFormat="1" applyFont="1" applyBorder="1" applyAlignment="1"/>
    <xf numFmtId="176" fontId="1" fillId="0" borderId="5" xfId="0" applyNumberFormat="1" applyFont="1" applyBorder="1" applyAlignment="1">
      <alignment horizontal="center"/>
    </xf>
    <xf numFmtId="176" fontId="1" fillId="0" borderId="8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 readingOrder="1"/>
    </xf>
    <xf numFmtId="0" fontId="12" fillId="0" borderId="2" xfId="0" applyFont="1" applyBorder="1" applyAlignment="1">
      <alignment horizontal="center" vertical="center" readingOrder="1"/>
    </xf>
    <xf numFmtId="0" fontId="12" fillId="0" borderId="3" xfId="0" applyFont="1" applyBorder="1" applyAlignment="1">
      <alignment horizontal="center" vertical="center" readingOrder="1"/>
    </xf>
    <xf numFmtId="0" fontId="6" fillId="0" borderId="1" xfId="0" applyFont="1" applyBorder="1" applyAlignment="1">
      <alignment horizontal="center" vertical="center" readingOrder="1"/>
    </xf>
    <xf numFmtId="0" fontId="6" fillId="0" borderId="2" xfId="0" applyFont="1" applyBorder="1" applyAlignment="1">
      <alignment horizontal="center" vertical="center" readingOrder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2" fillId="0" borderId="5" xfId="0" applyFont="1" applyBorder="1" applyAlignment="1">
      <alignment horizontal="center" vertical="center" readingOrder="1"/>
    </xf>
    <xf numFmtId="0" fontId="6" fillId="0" borderId="6" xfId="0" applyFont="1" applyBorder="1" applyAlignment="1">
      <alignment horizontal="center" vertical="center" wrapText="1" readingOrder="1"/>
    </xf>
    <xf numFmtId="176" fontId="17" fillId="0" borderId="0" xfId="0" applyNumberFormat="1" applyFont="1" applyAlignment="1">
      <alignment horizontal="center" vertical="center" readingOrder="1"/>
    </xf>
    <xf numFmtId="176" fontId="17" fillId="0" borderId="5" xfId="0" applyNumberFormat="1" applyFont="1" applyBorder="1" applyAlignment="1">
      <alignment horizontal="center" vertical="center" readingOrder="1"/>
    </xf>
  </cellXfs>
  <cellStyles count="2">
    <cellStyle name="常规" xfId="0" builtinId="0"/>
    <cellStyle name="常规 2" xfId="1" xr:uid="{BEFF1A3B-11A4-4DC9-81E2-4C57D6AAD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73"/>
  <sheetViews>
    <sheetView tabSelected="1" topLeftCell="C10" zoomScale="115" zoomScaleNormal="115" workbookViewId="0">
      <selection activeCell="I38" sqref="D38:I38"/>
    </sheetView>
  </sheetViews>
  <sheetFormatPr defaultColWidth="9" defaultRowHeight="13.5" x14ac:dyDescent="0.15"/>
  <cols>
    <col min="1" max="1" width="35.375" style="53" customWidth="1"/>
    <col min="2" max="2" width="23.75" customWidth="1"/>
    <col min="3" max="3" width="19.875" customWidth="1"/>
    <col min="4" max="4" width="16.625" customWidth="1"/>
    <col min="5" max="5" width="23.625" style="4" customWidth="1"/>
    <col min="6" max="6" width="16.875" customWidth="1"/>
    <col min="7" max="7" width="18.125" customWidth="1"/>
    <col min="8" max="8" width="15.75" customWidth="1"/>
    <col min="9" max="9" width="14.75" customWidth="1"/>
    <col min="11" max="11" width="18.875" customWidth="1"/>
    <col min="12" max="12" width="27.125" customWidth="1"/>
    <col min="13" max="13" width="16.625" customWidth="1"/>
    <col min="14" max="14" width="19.5" customWidth="1"/>
    <col min="18" max="18" width="15.25" customWidth="1"/>
  </cols>
  <sheetData>
    <row r="2" spans="1:21" ht="14.25" thickBot="1" x14ac:dyDescent="0.2"/>
    <row r="3" spans="1:21" ht="40.9" customHeight="1" x14ac:dyDescent="0.15">
      <c r="A3" s="53" t="s">
        <v>20</v>
      </c>
      <c r="C3" s="31"/>
      <c r="D3" s="39" t="s">
        <v>62</v>
      </c>
      <c r="E3" s="40" t="s">
        <v>13</v>
      </c>
      <c r="F3" s="22" t="s">
        <v>14</v>
      </c>
      <c r="G3" s="6" t="s">
        <v>15</v>
      </c>
      <c r="H3" s="6" t="s">
        <v>16</v>
      </c>
      <c r="I3" s="7" t="s">
        <v>17</v>
      </c>
      <c r="L3" s="42" t="s">
        <v>35</v>
      </c>
      <c r="M3" s="20"/>
      <c r="N3" s="74" t="s">
        <v>21</v>
      </c>
      <c r="O3" s="75"/>
      <c r="P3" s="75"/>
      <c r="Q3" s="75"/>
      <c r="R3" s="75"/>
      <c r="S3" s="75"/>
      <c r="T3" s="75"/>
      <c r="U3" s="76"/>
    </row>
    <row r="4" spans="1:21" ht="14.25" x14ac:dyDescent="0.2">
      <c r="C4" s="32" t="s">
        <v>2</v>
      </c>
      <c r="D4" s="2">
        <v>1</v>
      </c>
      <c r="E4" s="65">
        <v>37.9</v>
      </c>
      <c r="F4" s="66">
        <v>1.43</v>
      </c>
      <c r="G4" s="66">
        <v>0.93</v>
      </c>
      <c r="H4" s="66">
        <v>1.47</v>
      </c>
      <c r="I4" s="67">
        <v>0.11</v>
      </c>
      <c r="L4" s="21"/>
      <c r="M4" s="37" t="s">
        <v>62</v>
      </c>
      <c r="N4" s="38">
        <v>0</v>
      </c>
      <c r="O4" s="19">
        <v>1</v>
      </c>
      <c r="P4" s="19">
        <v>2</v>
      </c>
      <c r="Q4" s="19">
        <v>3</v>
      </c>
      <c r="R4" s="19">
        <v>4</v>
      </c>
      <c r="S4" s="19">
        <v>5</v>
      </c>
      <c r="T4" s="19">
        <v>6</v>
      </c>
      <c r="U4" s="26">
        <v>7</v>
      </c>
    </row>
    <row r="5" spans="1:21" ht="14.25" x14ac:dyDescent="0.2">
      <c r="C5" s="9"/>
      <c r="D5" s="2">
        <v>2</v>
      </c>
      <c r="E5" s="65">
        <v>37.1</v>
      </c>
      <c r="F5" s="66">
        <v>1.37</v>
      </c>
      <c r="G5" s="66">
        <v>0.87</v>
      </c>
      <c r="H5" s="66">
        <v>1.65</v>
      </c>
      <c r="I5" s="67">
        <v>0.14000000000000001</v>
      </c>
      <c r="L5" s="73" t="s">
        <v>22</v>
      </c>
      <c r="M5" s="35" t="s">
        <v>23</v>
      </c>
      <c r="N5" s="38">
        <v>0</v>
      </c>
      <c r="O5" s="19">
        <v>2.9</v>
      </c>
      <c r="P5" s="19">
        <v>6.25</v>
      </c>
      <c r="Q5" s="19">
        <v>9.3000000000000007</v>
      </c>
      <c r="R5" s="19">
        <v>12.62</v>
      </c>
      <c r="S5" s="19">
        <v>15.79</v>
      </c>
      <c r="T5" s="19">
        <v>18.91</v>
      </c>
      <c r="U5" s="26">
        <v>22.4</v>
      </c>
    </row>
    <row r="6" spans="1:21" ht="14.25" x14ac:dyDescent="0.2">
      <c r="C6" s="9"/>
      <c r="D6" s="2">
        <v>3</v>
      </c>
      <c r="E6" s="65">
        <v>38.200000000000003</v>
      </c>
      <c r="F6" s="66">
        <v>1.52</v>
      </c>
      <c r="G6" s="66">
        <v>1.05</v>
      </c>
      <c r="H6" s="66">
        <v>1.77</v>
      </c>
      <c r="I6" s="67">
        <v>0.09</v>
      </c>
      <c r="L6" s="73"/>
      <c r="M6" s="35" t="s">
        <v>24</v>
      </c>
      <c r="N6" s="38">
        <v>0</v>
      </c>
      <c r="O6" s="19">
        <v>2.2999999999999998</v>
      </c>
      <c r="P6" s="19">
        <v>5.14</v>
      </c>
      <c r="Q6" s="19">
        <v>7.61</v>
      </c>
      <c r="R6" s="19">
        <v>10.16</v>
      </c>
      <c r="S6" s="19">
        <v>12.97</v>
      </c>
      <c r="T6" s="19">
        <v>15.68</v>
      </c>
      <c r="U6" s="26">
        <v>18.7</v>
      </c>
    </row>
    <row r="7" spans="1:21" ht="14.25" x14ac:dyDescent="0.2">
      <c r="C7" s="9"/>
      <c r="D7" s="2"/>
      <c r="E7" s="1"/>
      <c r="F7" s="3"/>
      <c r="G7" s="3"/>
      <c r="H7" s="3"/>
      <c r="I7" s="11"/>
      <c r="L7" s="73"/>
      <c r="M7" s="35"/>
      <c r="N7" s="38"/>
      <c r="O7" s="19"/>
      <c r="P7" s="19"/>
      <c r="Q7" s="19"/>
      <c r="R7" s="19"/>
      <c r="S7" s="19"/>
      <c r="T7" s="19"/>
      <c r="U7" s="26"/>
    </row>
    <row r="8" spans="1:21" x14ac:dyDescent="0.15">
      <c r="C8" s="9"/>
      <c r="D8" s="2" t="s">
        <v>61</v>
      </c>
      <c r="E8" s="4">
        <f>TTEST(E4:E6,E10:E12,2,2)</f>
        <v>5.5226953116901045E-3</v>
      </c>
      <c r="F8" s="4">
        <f t="shared" ref="F8:I8" si="0">TTEST(F4:F6,F10:F12,2,2)</f>
        <v>3.0806264608068758E-2</v>
      </c>
      <c r="G8" s="4">
        <f t="shared" si="0"/>
        <v>4.7874514475826288E-2</v>
      </c>
      <c r="H8" s="4">
        <f t="shared" si="0"/>
        <v>1.9478149297141197E-2</v>
      </c>
      <c r="I8" s="4">
        <f t="shared" si="0"/>
        <v>0.42668594081825456</v>
      </c>
      <c r="L8" s="73"/>
      <c r="M8" s="35" t="s">
        <v>25</v>
      </c>
      <c r="N8" s="38">
        <v>0</v>
      </c>
      <c r="O8" s="19">
        <v>2.4</v>
      </c>
      <c r="P8" s="19">
        <v>5.07</v>
      </c>
      <c r="Q8" s="19">
        <v>7.59</v>
      </c>
      <c r="R8" s="19">
        <v>10.3</v>
      </c>
      <c r="S8" s="19">
        <v>12.92</v>
      </c>
      <c r="T8" s="19">
        <v>15.61</v>
      </c>
      <c r="U8" s="26">
        <v>17.899999999999999</v>
      </c>
    </row>
    <row r="9" spans="1:21" ht="14.25" x14ac:dyDescent="0.2">
      <c r="C9" s="9"/>
      <c r="D9" s="2"/>
      <c r="F9" s="4"/>
      <c r="I9" s="11"/>
      <c r="L9" s="73"/>
      <c r="M9" s="35" t="s">
        <v>26</v>
      </c>
      <c r="N9" s="38">
        <v>0</v>
      </c>
      <c r="O9" s="19">
        <v>2.1</v>
      </c>
      <c r="P9" s="19">
        <v>4.67</v>
      </c>
      <c r="Q9" s="19">
        <v>7.49</v>
      </c>
      <c r="R9" s="19">
        <v>10.66</v>
      </c>
      <c r="S9" s="19">
        <v>13.37</v>
      </c>
      <c r="T9" s="19">
        <v>16.3</v>
      </c>
      <c r="U9" s="26">
        <v>19.2</v>
      </c>
    </row>
    <row r="10" spans="1:21" ht="14.25" x14ac:dyDescent="0.2">
      <c r="C10" s="32" t="s">
        <v>18</v>
      </c>
      <c r="D10" s="2">
        <v>1</v>
      </c>
      <c r="E10" s="65">
        <v>34.5</v>
      </c>
      <c r="F10" s="66">
        <v>1.31</v>
      </c>
      <c r="G10" s="66">
        <v>0.73</v>
      </c>
      <c r="H10" s="66">
        <v>1.32</v>
      </c>
      <c r="I10" s="67">
        <v>0.08</v>
      </c>
      <c r="L10" s="73"/>
      <c r="M10" s="35" t="s">
        <v>27</v>
      </c>
      <c r="N10" s="38">
        <v>0</v>
      </c>
      <c r="O10" s="19">
        <v>2.34</v>
      </c>
      <c r="P10" s="19">
        <v>5.18</v>
      </c>
      <c r="Q10" s="19">
        <v>7.91</v>
      </c>
      <c r="R10" s="19">
        <v>10.45</v>
      </c>
      <c r="S10" s="19">
        <v>13.26</v>
      </c>
      <c r="T10" s="19">
        <v>15.73</v>
      </c>
      <c r="U10" s="26">
        <v>18.399999999999999</v>
      </c>
    </row>
    <row r="11" spans="1:21" ht="14.25" x14ac:dyDescent="0.2">
      <c r="C11" s="9"/>
      <c r="D11" s="2">
        <v>2</v>
      </c>
      <c r="E11" s="65">
        <v>35.200000000000003</v>
      </c>
      <c r="F11" s="66">
        <v>1.19</v>
      </c>
      <c r="G11" s="66">
        <v>0.84</v>
      </c>
      <c r="H11" s="66">
        <v>1.27</v>
      </c>
      <c r="I11" s="67">
        <v>0.09</v>
      </c>
      <c r="L11" s="73"/>
      <c r="M11" s="35" t="s">
        <v>28</v>
      </c>
      <c r="N11" s="38">
        <v>0</v>
      </c>
      <c r="O11" s="19">
        <v>2.25</v>
      </c>
      <c r="P11" s="19">
        <v>5.16</v>
      </c>
      <c r="Q11" s="19">
        <v>8.31</v>
      </c>
      <c r="R11" s="19">
        <v>11.2</v>
      </c>
      <c r="S11" s="19">
        <v>13.98</v>
      </c>
      <c r="T11" s="19">
        <v>16.95</v>
      </c>
      <c r="U11" s="26">
        <v>20.100000000000001</v>
      </c>
    </row>
    <row r="12" spans="1:21" ht="14.25" x14ac:dyDescent="0.2">
      <c r="C12" s="9"/>
      <c r="D12" s="2">
        <v>3</v>
      </c>
      <c r="E12" s="65">
        <v>33.4</v>
      </c>
      <c r="F12" s="66">
        <v>1.27</v>
      </c>
      <c r="G12" s="66">
        <v>0.68</v>
      </c>
      <c r="H12" s="66">
        <v>1.1399999999999999</v>
      </c>
      <c r="I12" s="67">
        <v>0.12</v>
      </c>
      <c r="L12" s="21"/>
      <c r="M12" s="18"/>
      <c r="N12" s="38"/>
      <c r="O12" s="19"/>
      <c r="P12" s="19"/>
      <c r="Q12" s="19"/>
      <c r="R12" s="19"/>
      <c r="S12" s="1"/>
      <c r="T12" s="1"/>
      <c r="U12" s="23"/>
    </row>
    <row r="13" spans="1:21" x14ac:dyDescent="0.15">
      <c r="C13" s="9"/>
      <c r="D13" s="2"/>
      <c r="F13" s="4"/>
      <c r="I13" s="10"/>
      <c r="L13" s="21"/>
      <c r="M13" s="18"/>
      <c r="N13" s="81" t="s">
        <v>21</v>
      </c>
      <c r="O13" s="82"/>
      <c r="P13" s="82"/>
      <c r="Q13" s="82"/>
      <c r="R13" s="82"/>
      <c r="S13" s="82"/>
      <c r="T13" s="82"/>
      <c r="U13" s="83"/>
    </row>
    <row r="14" spans="1:21" ht="14.25" x14ac:dyDescent="0.2">
      <c r="C14" s="9"/>
      <c r="D14" s="2"/>
      <c r="F14" s="4"/>
      <c r="I14" s="11"/>
      <c r="L14" s="21"/>
      <c r="M14" s="18"/>
      <c r="N14" s="38">
        <v>0</v>
      </c>
      <c r="O14" s="19">
        <v>1</v>
      </c>
      <c r="P14" s="19">
        <v>2</v>
      </c>
      <c r="Q14" s="19">
        <v>3</v>
      </c>
      <c r="R14" s="19">
        <v>4</v>
      </c>
      <c r="S14" s="19">
        <v>5</v>
      </c>
      <c r="T14" s="19">
        <v>6</v>
      </c>
      <c r="U14" s="26">
        <v>7</v>
      </c>
    </row>
    <row r="15" spans="1:21" ht="14.25" x14ac:dyDescent="0.2">
      <c r="C15" s="32" t="s">
        <v>3</v>
      </c>
      <c r="D15" s="2">
        <v>1</v>
      </c>
      <c r="E15" s="65">
        <v>32.5</v>
      </c>
      <c r="F15" s="66">
        <v>1.26</v>
      </c>
      <c r="G15" s="66">
        <v>0.81</v>
      </c>
      <c r="H15" s="66">
        <v>1</v>
      </c>
      <c r="I15" s="67">
        <v>0.09</v>
      </c>
      <c r="L15" s="73" t="s">
        <v>22</v>
      </c>
      <c r="M15" s="35" t="s">
        <v>29</v>
      </c>
      <c r="N15" s="28">
        <v>0</v>
      </c>
      <c r="O15" s="1">
        <v>2.2999999999999998</v>
      </c>
      <c r="P15" s="1">
        <v>4.93</v>
      </c>
      <c r="Q15" s="1">
        <v>7.69</v>
      </c>
      <c r="R15" s="1">
        <v>10.220000000000001</v>
      </c>
      <c r="S15" s="1">
        <v>13.16</v>
      </c>
      <c r="T15" s="1">
        <v>15.98</v>
      </c>
      <c r="U15" s="23">
        <v>19.399999999999999</v>
      </c>
    </row>
    <row r="16" spans="1:21" x14ac:dyDescent="0.2">
      <c r="C16" s="32"/>
      <c r="D16" s="2">
        <v>2</v>
      </c>
      <c r="E16" s="65">
        <v>31.4</v>
      </c>
      <c r="F16" s="66">
        <v>1.17</v>
      </c>
      <c r="G16" s="66">
        <v>0.69</v>
      </c>
      <c r="H16" s="66">
        <v>0.91</v>
      </c>
      <c r="I16" s="67">
        <v>7.0000000000000007E-2</v>
      </c>
      <c r="L16" s="73"/>
      <c r="M16" s="35" t="s">
        <v>30</v>
      </c>
      <c r="N16" s="28">
        <v>0</v>
      </c>
      <c r="O16" s="1">
        <v>2.2000000000000002</v>
      </c>
      <c r="P16" s="1">
        <v>5.04</v>
      </c>
      <c r="Q16" s="1">
        <v>7.66</v>
      </c>
      <c r="R16" s="1">
        <v>10.4</v>
      </c>
      <c r="S16" s="1">
        <v>13.45</v>
      </c>
      <c r="T16" s="1">
        <v>15.92</v>
      </c>
      <c r="U16" s="23">
        <v>18.7</v>
      </c>
    </row>
    <row r="17" spans="1:21" x14ac:dyDescent="0.2">
      <c r="C17" s="33"/>
      <c r="D17" s="2">
        <v>3</v>
      </c>
      <c r="E17" s="65">
        <v>33.700000000000003</v>
      </c>
      <c r="F17" s="66">
        <v>1.1599999999999999</v>
      </c>
      <c r="G17" s="66">
        <v>0.75</v>
      </c>
      <c r="H17" s="66">
        <v>1.1499999999999999</v>
      </c>
      <c r="I17" s="67">
        <v>0.1</v>
      </c>
      <c r="L17" s="73"/>
      <c r="M17" s="35" t="s">
        <v>31</v>
      </c>
      <c r="N17" s="28">
        <v>0</v>
      </c>
      <c r="O17" s="1">
        <v>2.4500000000000002</v>
      </c>
      <c r="P17" s="1">
        <v>5.17</v>
      </c>
      <c r="Q17" s="1">
        <v>8.2799999999999994</v>
      </c>
      <c r="R17" s="1">
        <v>11.14</v>
      </c>
      <c r="S17" s="1">
        <v>14.37</v>
      </c>
      <c r="T17" s="1">
        <v>17.670000000000002</v>
      </c>
      <c r="U17" s="23">
        <v>20.7</v>
      </c>
    </row>
    <row r="18" spans="1:21" x14ac:dyDescent="0.2">
      <c r="C18" s="33"/>
      <c r="D18" s="2"/>
      <c r="E18" s="1"/>
      <c r="F18" s="3"/>
      <c r="G18" s="3"/>
      <c r="H18" s="3"/>
      <c r="I18" s="11"/>
      <c r="L18" s="73"/>
      <c r="M18" s="35"/>
      <c r="N18" s="28"/>
      <c r="O18" s="1"/>
      <c r="P18" s="1"/>
      <c r="Q18" s="1"/>
      <c r="R18" s="1"/>
      <c r="S18" s="1"/>
      <c r="T18" s="1"/>
      <c r="U18" s="23"/>
    </row>
    <row r="19" spans="1:21" x14ac:dyDescent="0.2">
      <c r="C19" s="32"/>
      <c r="D19" s="2" t="s">
        <v>60</v>
      </c>
      <c r="E19" s="4">
        <f>TTEST(E15:E17,E21:E23,2,2)</f>
        <v>0.60879111788436391</v>
      </c>
      <c r="F19" s="4">
        <f t="shared" ref="F19:I19" si="1">TTEST(F15:F17,F21:F23,2,2)</f>
        <v>0.88931878238166495</v>
      </c>
      <c r="G19" s="4">
        <f t="shared" si="1"/>
        <v>0.45208789196411286</v>
      </c>
      <c r="H19" s="4">
        <f t="shared" si="1"/>
        <v>0.5306955235023606</v>
      </c>
      <c r="I19" s="4">
        <f t="shared" si="1"/>
        <v>0.85407970337817196</v>
      </c>
      <c r="L19" s="73"/>
      <c r="M19" s="35" t="s">
        <v>32</v>
      </c>
      <c r="N19" s="28">
        <v>0</v>
      </c>
      <c r="O19" s="1">
        <v>2.84</v>
      </c>
      <c r="P19" s="1">
        <v>5.97</v>
      </c>
      <c r="Q19" s="1">
        <v>9.39</v>
      </c>
      <c r="R19" s="1">
        <v>12.65</v>
      </c>
      <c r="S19" s="1">
        <v>16.02</v>
      </c>
      <c r="T19" s="1">
        <v>19.34</v>
      </c>
      <c r="U19" s="23">
        <v>22.9</v>
      </c>
    </row>
    <row r="20" spans="1:21" x14ac:dyDescent="0.2">
      <c r="C20" s="9"/>
      <c r="D20" s="2"/>
      <c r="F20" s="4"/>
      <c r="I20" s="10"/>
      <c r="L20" s="73"/>
      <c r="M20" s="35" t="s">
        <v>33</v>
      </c>
      <c r="N20" s="28">
        <v>0</v>
      </c>
      <c r="O20" s="1">
        <v>2.52</v>
      </c>
      <c r="P20" s="1">
        <v>5.08</v>
      </c>
      <c r="Q20" s="1">
        <v>8.0299999999999994</v>
      </c>
      <c r="R20" s="1">
        <v>11.14</v>
      </c>
      <c r="S20" s="1">
        <v>14</v>
      </c>
      <c r="T20" s="1">
        <v>16.739999999999998</v>
      </c>
      <c r="U20" s="23">
        <v>19.8</v>
      </c>
    </row>
    <row r="21" spans="1:21" ht="15" thickBot="1" x14ac:dyDescent="0.25">
      <c r="C21" s="41" t="s">
        <v>19</v>
      </c>
      <c r="D21" s="2">
        <v>1</v>
      </c>
      <c r="E21" s="65">
        <v>33.5</v>
      </c>
      <c r="F21" s="66">
        <v>1.1200000000000001</v>
      </c>
      <c r="G21" s="66">
        <v>0.72</v>
      </c>
      <c r="H21" s="66">
        <v>1.23</v>
      </c>
      <c r="I21" s="67">
        <v>0.08</v>
      </c>
      <c r="L21" s="84"/>
      <c r="M21" s="36" t="s">
        <v>34</v>
      </c>
      <c r="N21" s="29">
        <v>0</v>
      </c>
      <c r="O21" s="24">
        <v>2.5499999999999998</v>
      </c>
      <c r="P21" s="24">
        <v>5.97</v>
      </c>
      <c r="Q21" s="24">
        <v>9.15</v>
      </c>
      <c r="R21" s="24">
        <v>12.08</v>
      </c>
      <c r="S21" s="24">
        <v>14.85</v>
      </c>
      <c r="T21" s="24">
        <v>18.32</v>
      </c>
      <c r="U21" s="25">
        <v>21.3</v>
      </c>
    </row>
    <row r="22" spans="1:21" x14ac:dyDescent="0.2">
      <c r="C22" s="9"/>
      <c r="D22" s="2">
        <v>2</v>
      </c>
      <c r="E22" s="65">
        <v>31.6</v>
      </c>
      <c r="F22" s="66">
        <v>1.08</v>
      </c>
      <c r="G22" s="66">
        <v>0.62</v>
      </c>
      <c r="H22" s="66">
        <v>0.95</v>
      </c>
      <c r="I22" s="67">
        <v>0.06</v>
      </c>
    </row>
    <row r="23" spans="1:21" ht="14.25" thickBot="1" x14ac:dyDescent="0.25">
      <c r="C23" s="34"/>
      <c r="D23" s="17">
        <v>3</v>
      </c>
      <c r="E23" s="68">
        <v>34.200000000000003</v>
      </c>
      <c r="F23" s="69">
        <v>1.35</v>
      </c>
      <c r="G23" s="69">
        <v>0.77</v>
      </c>
      <c r="H23" s="69">
        <v>1.1000000000000001</v>
      </c>
      <c r="I23" s="70">
        <v>0.11</v>
      </c>
    </row>
    <row r="25" spans="1:21" ht="14.25" thickBot="1" x14ac:dyDescent="0.2"/>
    <row r="26" spans="1:21" ht="14.25" thickBot="1" x14ac:dyDescent="0.2">
      <c r="A26" s="53" t="s">
        <v>49</v>
      </c>
      <c r="B26" s="56" t="s">
        <v>49</v>
      </c>
      <c r="C26" s="13"/>
      <c r="D26" s="75" t="s">
        <v>63</v>
      </c>
      <c r="E26" s="75"/>
      <c r="F26" s="75"/>
      <c r="G26" s="75"/>
      <c r="H26" s="75"/>
      <c r="I26" s="76"/>
      <c r="L26" s="5" t="s">
        <v>55</v>
      </c>
    </row>
    <row r="27" spans="1:21" x14ac:dyDescent="0.15">
      <c r="C27" s="43" t="s">
        <v>36</v>
      </c>
      <c r="D27" s="35" t="s">
        <v>37</v>
      </c>
      <c r="E27" s="37" t="s">
        <v>38</v>
      </c>
      <c r="F27" s="35" t="s">
        <v>39</v>
      </c>
      <c r="G27" s="35" t="s">
        <v>40</v>
      </c>
      <c r="H27" s="35" t="s">
        <v>41</v>
      </c>
      <c r="I27" s="44" t="s">
        <v>42</v>
      </c>
      <c r="L27" s="46" t="s">
        <v>64</v>
      </c>
      <c r="M27" s="40" t="s">
        <v>37</v>
      </c>
      <c r="N27" s="40" t="s">
        <v>38</v>
      </c>
      <c r="O27" s="40" t="s">
        <v>39</v>
      </c>
      <c r="P27" s="40" t="s">
        <v>40</v>
      </c>
      <c r="Q27" s="40" t="s">
        <v>41</v>
      </c>
      <c r="R27" s="47" t="s">
        <v>42</v>
      </c>
    </row>
    <row r="28" spans="1:21" x14ac:dyDescent="0.2">
      <c r="C28" s="43">
        <v>0</v>
      </c>
      <c r="D28" s="57">
        <v>45.2</v>
      </c>
      <c r="E28" s="58">
        <v>48.7</v>
      </c>
      <c r="F28" s="57">
        <v>47.2</v>
      </c>
      <c r="G28" s="57">
        <v>51.4</v>
      </c>
      <c r="H28" s="57">
        <v>49.3</v>
      </c>
      <c r="I28" s="59">
        <v>50.4</v>
      </c>
      <c r="L28" s="8" t="s">
        <v>51</v>
      </c>
      <c r="M28" s="65">
        <v>0.2</v>
      </c>
      <c r="N28" s="65">
        <v>0.46</v>
      </c>
      <c r="O28" s="65">
        <v>0.28000000000000003</v>
      </c>
      <c r="P28" s="65">
        <v>0.15</v>
      </c>
      <c r="Q28" s="65">
        <v>0.18</v>
      </c>
      <c r="R28" s="71">
        <v>0.26</v>
      </c>
      <c r="S28" s="5" t="s">
        <v>61</v>
      </c>
      <c r="T28">
        <f>TTEST(M28:R28,M35:R35,2,2)</f>
        <v>0.37476450788963711</v>
      </c>
    </row>
    <row r="29" spans="1:21" x14ac:dyDescent="0.2">
      <c r="C29" s="43">
        <v>1</v>
      </c>
      <c r="D29" s="57">
        <v>42.7</v>
      </c>
      <c r="E29" s="58">
        <v>49.6</v>
      </c>
      <c r="F29" s="57">
        <v>48</v>
      </c>
      <c r="G29" s="57">
        <v>51.7</v>
      </c>
      <c r="H29" s="57">
        <v>51.5</v>
      </c>
      <c r="I29" s="59">
        <v>49.4</v>
      </c>
      <c r="L29" s="8" t="s">
        <v>52</v>
      </c>
      <c r="M29" s="65">
        <v>2.95</v>
      </c>
      <c r="N29" s="65">
        <v>3.5</v>
      </c>
      <c r="O29" s="65">
        <v>3.05</v>
      </c>
      <c r="P29" s="65">
        <v>3.2</v>
      </c>
      <c r="Q29" s="65">
        <v>3.35</v>
      </c>
      <c r="R29" s="71">
        <v>2.38</v>
      </c>
      <c r="T29">
        <f t="shared" ref="T29:T31" si="2">TTEST(M29:R29,M36:R36,2,2)</f>
        <v>1.5041670029421035E-4</v>
      </c>
    </row>
    <row r="30" spans="1:21" x14ac:dyDescent="0.2">
      <c r="C30" s="43">
        <v>2</v>
      </c>
      <c r="D30" s="57">
        <v>45</v>
      </c>
      <c r="E30" s="58">
        <v>50.3</v>
      </c>
      <c r="F30" s="57">
        <v>47.9</v>
      </c>
      <c r="G30" s="57">
        <v>53</v>
      </c>
      <c r="H30" s="57">
        <v>52.7</v>
      </c>
      <c r="I30" s="59">
        <v>52.7</v>
      </c>
      <c r="L30" s="8" t="s">
        <v>53</v>
      </c>
      <c r="M30" s="65">
        <v>3.08</v>
      </c>
      <c r="N30" s="65">
        <v>2</v>
      </c>
      <c r="O30" s="65">
        <v>2</v>
      </c>
      <c r="P30" s="65">
        <v>2.36</v>
      </c>
      <c r="Q30" s="65">
        <v>3.13</v>
      </c>
      <c r="R30" s="71">
        <v>2.15</v>
      </c>
      <c r="T30">
        <f t="shared" si="2"/>
        <v>3.7247943976829186E-2</v>
      </c>
    </row>
    <row r="31" spans="1:21" x14ac:dyDescent="0.2">
      <c r="C31" s="43">
        <v>3</v>
      </c>
      <c r="D31" s="57">
        <v>47.4</v>
      </c>
      <c r="E31" s="58">
        <v>48.9</v>
      </c>
      <c r="F31" s="57">
        <v>47.2</v>
      </c>
      <c r="G31" s="57">
        <v>52.6</v>
      </c>
      <c r="H31" s="57">
        <v>51.7</v>
      </c>
      <c r="I31" s="59">
        <v>52.1</v>
      </c>
      <c r="L31" s="8" t="s">
        <v>54</v>
      </c>
      <c r="M31" s="65">
        <v>1.84</v>
      </c>
      <c r="N31" s="65">
        <v>2.2200000000000002</v>
      </c>
      <c r="O31" s="65">
        <v>2</v>
      </c>
      <c r="P31" s="65">
        <v>2.06</v>
      </c>
      <c r="Q31" s="65">
        <v>2.46</v>
      </c>
      <c r="R31" s="71">
        <v>2.19</v>
      </c>
      <c r="T31">
        <f t="shared" si="2"/>
        <v>7.9390857712875757E-3</v>
      </c>
    </row>
    <row r="32" spans="1:21" x14ac:dyDescent="0.15">
      <c r="C32" s="43">
        <v>4</v>
      </c>
      <c r="D32" s="57">
        <v>50</v>
      </c>
      <c r="E32" s="58">
        <v>50.7</v>
      </c>
      <c r="F32" s="57">
        <v>49.3</v>
      </c>
      <c r="G32" s="57">
        <v>54.8</v>
      </c>
      <c r="H32" s="57">
        <v>55.1</v>
      </c>
      <c r="I32" s="59">
        <v>52.5</v>
      </c>
      <c r="L32" s="14"/>
      <c r="M32" s="4"/>
      <c r="N32" s="4"/>
      <c r="O32" s="4"/>
      <c r="P32" s="4"/>
      <c r="Q32" s="4"/>
      <c r="R32" s="15"/>
    </row>
    <row r="33" spans="1:18" x14ac:dyDescent="0.15">
      <c r="C33" s="14"/>
      <c r="D33" s="57"/>
      <c r="E33" s="58"/>
      <c r="F33" s="57"/>
      <c r="G33" s="57"/>
      <c r="H33" s="57"/>
      <c r="I33" s="59"/>
      <c r="L33" s="14"/>
      <c r="M33" s="4"/>
      <c r="N33" s="4"/>
      <c r="O33" s="4"/>
      <c r="P33" s="4"/>
      <c r="Q33" s="4"/>
      <c r="R33" s="15"/>
    </row>
    <row r="34" spans="1:18" x14ac:dyDescent="0.15">
      <c r="C34" s="14"/>
      <c r="D34" s="57"/>
      <c r="E34" s="58"/>
      <c r="F34" s="57"/>
      <c r="G34" s="57"/>
      <c r="H34" s="57"/>
      <c r="I34" s="59"/>
      <c r="L34" s="43" t="s">
        <v>50</v>
      </c>
      <c r="M34" s="37" t="s">
        <v>43</v>
      </c>
      <c r="N34" s="37" t="s">
        <v>44</v>
      </c>
      <c r="O34" s="37" t="s">
        <v>45</v>
      </c>
      <c r="P34" s="37" t="s">
        <v>46</v>
      </c>
      <c r="Q34" s="37" t="s">
        <v>47</v>
      </c>
      <c r="R34" s="30" t="s">
        <v>48</v>
      </c>
    </row>
    <row r="35" spans="1:18" x14ac:dyDescent="0.2">
      <c r="C35" s="14"/>
      <c r="D35" s="85" t="s">
        <v>5</v>
      </c>
      <c r="E35" s="85"/>
      <c r="F35" s="85"/>
      <c r="G35" s="85"/>
      <c r="H35" s="85"/>
      <c r="I35" s="86"/>
      <c r="L35" s="8" t="s">
        <v>51</v>
      </c>
      <c r="M35" s="65">
        <v>0.22</v>
      </c>
      <c r="N35" s="65">
        <v>0.17</v>
      </c>
      <c r="O35" s="65">
        <v>0.14000000000000001</v>
      </c>
      <c r="P35" s="65">
        <v>0.13</v>
      </c>
      <c r="Q35" s="65">
        <v>0.3</v>
      </c>
      <c r="R35" s="71">
        <v>0.27</v>
      </c>
    </row>
    <row r="36" spans="1:18" x14ac:dyDescent="0.2">
      <c r="C36" s="43" t="s">
        <v>36</v>
      </c>
      <c r="D36" s="60" t="s">
        <v>43</v>
      </c>
      <c r="E36" s="60" t="s">
        <v>44</v>
      </c>
      <c r="F36" s="60" t="s">
        <v>45</v>
      </c>
      <c r="G36" s="60" t="s">
        <v>46</v>
      </c>
      <c r="H36" s="60" t="s">
        <v>47</v>
      </c>
      <c r="I36" s="61" t="s">
        <v>48</v>
      </c>
      <c r="L36" s="8" t="s">
        <v>52</v>
      </c>
      <c r="M36" s="65">
        <v>1.97</v>
      </c>
      <c r="N36" s="65">
        <v>0.5</v>
      </c>
      <c r="O36" s="65">
        <v>1.86</v>
      </c>
      <c r="P36" s="65">
        <v>0.93</v>
      </c>
      <c r="Q36" s="65">
        <v>1.6</v>
      </c>
      <c r="R36" s="71">
        <v>1.55</v>
      </c>
    </row>
    <row r="37" spans="1:18" x14ac:dyDescent="0.2">
      <c r="C37" s="43">
        <v>0</v>
      </c>
      <c r="D37" s="57">
        <v>47.5</v>
      </c>
      <c r="E37" s="58">
        <v>48.2</v>
      </c>
      <c r="F37" s="57">
        <v>45.4</v>
      </c>
      <c r="G37" s="57">
        <v>46.9</v>
      </c>
      <c r="H37" s="57">
        <v>48</v>
      </c>
      <c r="I37" s="59">
        <v>50.4</v>
      </c>
      <c r="L37" s="8" t="s">
        <v>53</v>
      </c>
      <c r="M37" s="65">
        <v>1.59</v>
      </c>
      <c r="N37" s="65">
        <v>1</v>
      </c>
      <c r="O37" s="65">
        <v>2.14</v>
      </c>
      <c r="P37" s="65">
        <v>1.9</v>
      </c>
      <c r="Q37" s="65">
        <v>2</v>
      </c>
      <c r="R37" s="71">
        <v>2.1</v>
      </c>
    </row>
    <row r="38" spans="1:18" ht="14.25" thickBot="1" x14ac:dyDescent="0.25">
      <c r="C38" s="43">
        <v>1</v>
      </c>
      <c r="D38" s="57">
        <v>47</v>
      </c>
      <c r="E38" s="58">
        <v>47.21</v>
      </c>
      <c r="F38" s="57">
        <v>46.05</v>
      </c>
      <c r="G38" s="57">
        <v>47.7</v>
      </c>
      <c r="H38" s="57">
        <v>46.2</v>
      </c>
      <c r="I38" s="59">
        <v>49.55</v>
      </c>
      <c r="L38" s="12" t="s">
        <v>54</v>
      </c>
      <c r="M38" s="68">
        <v>2.04</v>
      </c>
      <c r="N38" s="68">
        <v>1.38</v>
      </c>
      <c r="O38" s="68">
        <v>1.74</v>
      </c>
      <c r="P38" s="68">
        <v>1.66</v>
      </c>
      <c r="Q38" s="68">
        <v>1.3</v>
      </c>
      <c r="R38" s="72">
        <v>1.82</v>
      </c>
    </row>
    <row r="39" spans="1:18" x14ac:dyDescent="0.15">
      <c r="C39" s="43">
        <v>2</v>
      </c>
      <c r="D39" s="57">
        <v>46.1</v>
      </c>
      <c r="E39" s="58">
        <v>46.3</v>
      </c>
      <c r="F39" s="57">
        <v>47.1</v>
      </c>
      <c r="G39" s="57">
        <v>46.5</v>
      </c>
      <c r="H39" s="57">
        <v>46.8</v>
      </c>
      <c r="I39" s="59">
        <v>45.1</v>
      </c>
    </row>
    <row r="40" spans="1:18" x14ac:dyDescent="0.15">
      <c r="C40" s="43">
        <v>3</v>
      </c>
      <c r="D40" s="57">
        <v>45.8</v>
      </c>
      <c r="E40" s="58">
        <v>45.7</v>
      </c>
      <c r="F40" s="57">
        <v>46.8</v>
      </c>
      <c r="G40" s="57">
        <v>42.6</v>
      </c>
      <c r="H40" s="57">
        <v>44.7</v>
      </c>
      <c r="I40" s="59">
        <v>44.4</v>
      </c>
    </row>
    <row r="41" spans="1:18" ht="14.25" thickBot="1" x14ac:dyDescent="0.2">
      <c r="C41" s="45">
        <v>4</v>
      </c>
      <c r="D41" s="62">
        <v>46.5</v>
      </c>
      <c r="E41" s="63">
        <v>47.8</v>
      </c>
      <c r="F41" s="62">
        <v>48.3</v>
      </c>
      <c r="G41" s="62">
        <v>42.3</v>
      </c>
      <c r="H41" s="62">
        <v>46.7</v>
      </c>
      <c r="I41" s="64">
        <v>43.5</v>
      </c>
    </row>
    <row r="43" spans="1:18" ht="14.25" thickBot="1" x14ac:dyDescent="0.2"/>
    <row r="44" spans="1:18" x14ac:dyDescent="0.15">
      <c r="A44" s="53" t="s">
        <v>57</v>
      </c>
      <c r="C44" s="51" t="s">
        <v>62</v>
      </c>
      <c r="D44" s="40" t="s">
        <v>37</v>
      </c>
      <c r="E44" s="40" t="s">
        <v>38</v>
      </c>
      <c r="F44" s="40" t="s">
        <v>39</v>
      </c>
      <c r="G44" s="40" t="s">
        <v>40</v>
      </c>
      <c r="H44" s="40" t="s">
        <v>41</v>
      </c>
      <c r="I44" s="47" t="s">
        <v>42</v>
      </c>
    </row>
    <row r="45" spans="1:18" x14ac:dyDescent="0.2">
      <c r="C45" s="48" t="s">
        <v>56</v>
      </c>
      <c r="D45" s="1">
        <v>74.34</v>
      </c>
      <c r="E45" s="1">
        <v>87.34</v>
      </c>
      <c r="F45" s="1">
        <v>99.47</v>
      </c>
      <c r="G45" s="1">
        <v>78.7</v>
      </c>
      <c r="H45" s="1">
        <v>89.4</v>
      </c>
      <c r="I45" s="23">
        <v>69.3</v>
      </c>
      <c r="K45">
        <f>TTEST(D45:I45,D47:I47,2,2)</f>
        <v>1.491144191431619E-2</v>
      </c>
    </row>
    <row r="46" spans="1:18" x14ac:dyDescent="0.15">
      <c r="C46" s="52" t="s">
        <v>62</v>
      </c>
      <c r="D46" s="37" t="s">
        <v>43</v>
      </c>
      <c r="E46" s="37" t="s">
        <v>44</v>
      </c>
      <c r="F46" s="37" t="s">
        <v>45</v>
      </c>
      <c r="G46" s="37" t="s">
        <v>46</v>
      </c>
      <c r="H46" s="37" t="s">
        <v>47</v>
      </c>
      <c r="I46" s="30" t="s">
        <v>48</v>
      </c>
    </row>
    <row r="47" spans="1:18" ht="14.25" thickBot="1" x14ac:dyDescent="0.25">
      <c r="C47" s="49" t="s">
        <v>56</v>
      </c>
      <c r="D47" s="24">
        <v>69.599999999999994</v>
      </c>
      <c r="E47" s="24">
        <v>58.2</v>
      </c>
      <c r="F47" s="24">
        <v>72</v>
      </c>
      <c r="G47" s="24">
        <v>64.3</v>
      </c>
      <c r="H47" s="24">
        <v>78.099999999999994</v>
      </c>
      <c r="I47" s="25">
        <v>59.3</v>
      </c>
    </row>
    <row r="49" spans="1:18" ht="14.25" thickBot="1" x14ac:dyDescent="0.2"/>
    <row r="50" spans="1:18" x14ac:dyDescent="0.2">
      <c r="A50" s="53" t="s">
        <v>58</v>
      </c>
      <c r="C50" s="27" t="s">
        <v>1</v>
      </c>
      <c r="D50" s="77" t="s">
        <v>65</v>
      </c>
      <c r="E50" s="78"/>
      <c r="F50" s="78"/>
      <c r="G50" s="78"/>
      <c r="H50" s="78"/>
      <c r="I50" s="78"/>
      <c r="J50" s="16"/>
      <c r="K50" s="27" t="s">
        <v>1</v>
      </c>
      <c r="L50" s="79" t="s">
        <v>66</v>
      </c>
      <c r="M50" s="79"/>
      <c r="N50" s="79"/>
      <c r="O50" s="79"/>
      <c r="P50" s="79"/>
      <c r="Q50" s="79"/>
      <c r="R50" s="7"/>
    </row>
    <row r="51" spans="1:18" x14ac:dyDescent="0.2">
      <c r="C51" s="55"/>
      <c r="D51" s="52">
        <v>1</v>
      </c>
      <c r="E51" s="37">
        <v>2</v>
      </c>
      <c r="F51" s="37">
        <v>3</v>
      </c>
      <c r="G51" s="37">
        <v>4</v>
      </c>
      <c r="H51" s="37">
        <v>5</v>
      </c>
      <c r="I51" s="37">
        <v>6</v>
      </c>
      <c r="J51" s="4"/>
      <c r="K51" s="55"/>
      <c r="L51" s="1">
        <v>1</v>
      </c>
      <c r="M51" s="1">
        <v>2</v>
      </c>
      <c r="N51" s="1">
        <v>3</v>
      </c>
      <c r="O51" s="1">
        <v>4</v>
      </c>
      <c r="P51" s="1">
        <v>5</v>
      </c>
      <c r="Q51" s="1">
        <v>6</v>
      </c>
      <c r="R51" s="10"/>
    </row>
    <row r="52" spans="1:18" x14ac:dyDescent="0.2">
      <c r="C52" s="28" t="s">
        <v>6</v>
      </c>
      <c r="D52" s="28">
        <v>147.6</v>
      </c>
      <c r="E52" s="1">
        <v>124.2</v>
      </c>
      <c r="F52" s="1">
        <v>131.4</v>
      </c>
      <c r="G52" s="1">
        <v>136.80000000000001</v>
      </c>
      <c r="H52" s="1">
        <v>149.4</v>
      </c>
      <c r="I52" s="1">
        <v>142.19999999999999</v>
      </c>
      <c r="J52" s="1" t="s">
        <v>7</v>
      </c>
      <c r="K52" s="28" t="s">
        <v>6</v>
      </c>
      <c r="L52" s="1">
        <v>149.4</v>
      </c>
      <c r="M52" s="1">
        <v>185.4</v>
      </c>
      <c r="N52" s="1">
        <v>142.19999999999999</v>
      </c>
      <c r="O52" s="1">
        <v>135</v>
      </c>
      <c r="P52" s="1">
        <v>135</v>
      </c>
      <c r="Q52" s="1">
        <v>90</v>
      </c>
      <c r="R52" s="15" t="s">
        <v>0</v>
      </c>
    </row>
    <row r="53" spans="1:18" x14ac:dyDescent="0.2">
      <c r="C53" s="28" t="s">
        <v>8</v>
      </c>
      <c r="D53" s="28">
        <v>549</v>
      </c>
      <c r="E53" s="1">
        <v>475.2</v>
      </c>
      <c r="F53" s="1">
        <v>401.4</v>
      </c>
      <c r="G53" s="1">
        <v>412.2</v>
      </c>
      <c r="H53" s="1">
        <v>406.8</v>
      </c>
      <c r="I53" s="1">
        <v>414</v>
      </c>
      <c r="J53" s="1" t="s">
        <v>0</v>
      </c>
      <c r="K53" s="28" t="s">
        <v>8</v>
      </c>
      <c r="L53" s="1">
        <v>379.8</v>
      </c>
      <c r="M53" s="1">
        <v>397.8</v>
      </c>
      <c r="N53" s="1">
        <v>381.6</v>
      </c>
      <c r="O53" s="1">
        <v>352.8</v>
      </c>
      <c r="P53" s="1">
        <v>369</v>
      </c>
      <c r="Q53" s="1">
        <v>345.6</v>
      </c>
      <c r="R53" s="15" t="s">
        <v>0</v>
      </c>
    </row>
    <row r="54" spans="1:18" x14ac:dyDescent="0.2">
      <c r="C54" s="28" t="s">
        <v>9</v>
      </c>
      <c r="D54" s="28">
        <v>511.2</v>
      </c>
      <c r="E54" s="1">
        <v>437.4</v>
      </c>
      <c r="F54" s="1">
        <v>351</v>
      </c>
      <c r="G54" s="1">
        <v>365.4</v>
      </c>
      <c r="H54" s="1">
        <v>372.6</v>
      </c>
      <c r="I54" s="1">
        <v>378</v>
      </c>
      <c r="J54" s="1" t="s">
        <v>0</v>
      </c>
      <c r="K54" s="28" t="s">
        <v>9</v>
      </c>
      <c r="L54" s="1">
        <v>336.6</v>
      </c>
      <c r="M54" s="1">
        <v>327.60000000000002</v>
      </c>
      <c r="N54" s="1">
        <v>345.6</v>
      </c>
      <c r="O54" s="1">
        <v>309.60000000000002</v>
      </c>
      <c r="P54" s="1">
        <v>325.8</v>
      </c>
      <c r="Q54" s="1">
        <v>293.39999999999998</v>
      </c>
      <c r="R54" s="15" t="s">
        <v>0</v>
      </c>
    </row>
    <row r="55" spans="1:18" x14ac:dyDescent="0.2">
      <c r="C55" s="28"/>
      <c r="D55" s="28"/>
      <c r="E55" s="1"/>
      <c r="F55" s="1"/>
      <c r="G55" s="1"/>
      <c r="H55" s="1"/>
      <c r="I55" s="1"/>
      <c r="J55" s="1"/>
      <c r="K55" s="28"/>
      <c r="L55" s="1"/>
      <c r="M55" s="1"/>
      <c r="N55" s="1"/>
      <c r="O55" s="1"/>
      <c r="P55" s="1"/>
      <c r="Q55" s="1"/>
      <c r="R55" s="15"/>
    </row>
    <row r="56" spans="1:18" x14ac:dyDescent="0.2">
      <c r="C56" s="28" t="s">
        <v>10</v>
      </c>
      <c r="D56" s="28">
        <v>419.4</v>
      </c>
      <c r="E56" s="1">
        <v>325.8</v>
      </c>
      <c r="F56" s="1">
        <v>241.2</v>
      </c>
      <c r="G56" s="1">
        <v>261</v>
      </c>
      <c r="H56" s="1">
        <v>284.39999999999998</v>
      </c>
      <c r="I56" s="1">
        <v>297</v>
      </c>
      <c r="J56" s="1" t="s">
        <v>0</v>
      </c>
      <c r="K56" s="28" t="s">
        <v>10</v>
      </c>
      <c r="L56" s="1">
        <v>235.8</v>
      </c>
      <c r="M56" s="1">
        <v>232.2</v>
      </c>
      <c r="N56" s="1">
        <v>241.2</v>
      </c>
      <c r="O56" s="1">
        <v>210.6</v>
      </c>
      <c r="P56" s="1">
        <v>212.4</v>
      </c>
      <c r="Q56" s="1">
        <v>221.4</v>
      </c>
      <c r="R56" s="15" t="s">
        <v>0</v>
      </c>
    </row>
    <row r="57" spans="1:18" x14ac:dyDescent="0.2">
      <c r="C57" s="28"/>
      <c r="D57" s="28"/>
      <c r="E57" s="1"/>
      <c r="F57" s="1"/>
      <c r="G57" s="1"/>
      <c r="H57" s="1"/>
      <c r="I57" s="1"/>
      <c r="J57" s="1"/>
      <c r="K57" s="28"/>
      <c r="L57" s="1"/>
      <c r="M57" s="1"/>
      <c r="N57" s="1"/>
      <c r="O57" s="1"/>
      <c r="P57" s="1"/>
      <c r="Q57" s="1"/>
      <c r="R57" s="15"/>
    </row>
    <row r="58" spans="1:18" x14ac:dyDescent="0.2">
      <c r="C58" s="28" t="s">
        <v>11</v>
      </c>
      <c r="D58" s="28">
        <v>320.39999999999998</v>
      </c>
      <c r="E58" s="1">
        <v>219.6</v>
      </c>
      <c r="F58" s="1">
        <v>183.6</v>
      </c>
      <c r="G58" s="1">
        <v>194.4</v>
      </c>
      <c r="H58" s="1">
        <v>201.6</v>
      </c>
      <c r="I58" s="1">
        <v>225</v>
      </c>
      <c r="J58" s="1" t="s">
        <v>0</v>
      </c>
      <c r="K58" s="28" t="s">
        <v>11</v>
      </c>
      <c r="L58" s="1">
        <v>165.6</v>
      </c>
      <c r="M58" s="1">
        <v>181.8</v>
      </c>
      <c r="N58" s="1">
        <v>154.80000000000001</v>
      </c>
      <c r="O58" s="1">
        <v>160.19999999999999</v>
      </c>
      <c r="P58" s="1">
        <v>149.4</v>
      </c>
      <c r="Q58" s="1">
        <v>163.80000000000001</v>
      </c>
      <c r="R58" s="15" t="s">
        <v>0</v>
      </c>
    </row>
    <row r="59" spans="1:18" x14ac:dyDescent="0.2">
      <c r="C59" s="28"/>
      <c r="D59" s="28"/>
      <c r="E59" s="1"/>
      <c r="F59" s="1"/>
      <c r="G59" s="1"/>
      <c r="H59" s="1"/>
      <c r="I59" s="1"/>
      <c r="J59" s="1"/>
      <c r="K59" s="28"/>
      <c r="L59" s="1"/>
      <c r="M59" s="1"/>
      <c r="N59" s="1"/>
      <c r="O59" s="1"/>
      <c r="P59" s="1"/>
      <c r="Q59" s="1"/>
      <c r="R59" s="15"/>
    </row>
    <row r="60" spans="1:18" ht="14.25" thickBot="1" x14ac:dyDescent="0.25">
      <c r="C60" s="29" t="s">
        <v>12</v>
      </c>
      <c r="D60" s="29">
        <v>244.8</v>
      </c>
      <c r="E60" s="24">
        <v>151.19999999999999</v>
      </c>
      <c r="F60" s="24">
        <v>147.6</v>
      </c>
      <c r="G60" s="24">
        <v>153</v>
      </c>
      <c r="H60" s="24">
        <v>169.2</v>
      </c>
      <c r="I60" s="24">
        <v>172.8</v>
      </c>
      <c r="J60" s="24" t="s">
        <v>0</v>
      </c>
      <c r="K60" s="29" t="s">
        <v>12</v>
      </c>
      <c r="L60" s="24">
        <v>131.4</v>
      </c>
      <c r="M60" s="24">
        <v>165.6</v>
      </c>
      <c r="N60" s="24">
        <v>138.6</v>
      </c>
      <c r="O60" s="24">
        <v>135</v>
      </c>
      <c r="P60" s="24">
        <v>126</v>
      </c>
      <c r="Q60" s="24">
        <v>108</v>
      </c>
      <c r="R60" s="54" t="s">
        <v>0</v>
      </c>
    </row>
    <row r="61" spans="1:18" x14ac:dyDescent="0.15">
      <c r="C61" s="4"/>
      <c r="D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8" ht="14.25" thickBot="1" x14ac:dyDescent="0.2">
      <c r="C62" s="4"/>
      <c r="D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8" x14ac:dyDescent="0.2">
      <c r="C63" s="27" t="s">
        <v>4</v>
      </c>
      <c r="D63" s="77" t="s">
        <v>65</v>
      </c>
      <c r="E63" s="78"/>
      <c r="F63" s="78"/>
      <c r="G63" s="78"/>
      <c r="H63" s="78"/>
      <c r="I63" s="78"/>
      <c r="J63" s="78"/>
      <c r="K63" s="27" t="s">
        <v>4</v>
      </c>
      <c r="L63" s="79" t="s">
        <v>66</v>
      </c>
      <c r="M63" s="79"/>
      <c r="N63" s="79"/>
      <c r="O63" s="79"/>
      <c r="P63" s="79"/>
      <c r="Q63" s="79"/>
      <c r="R63" s="80"/>
    </row>
    <row r="64" spans="1:18" x14ac:dyDescent="0.2">
      <c r="C64" s="55"/>
      <c r="D64" s="52">
        <v>1</v>
      </c>
      <c r="E64" s="37">
        <v>2</v>
      </c>
      <c r="F64" s="37">
        <v>3</v>
      </c>
      <c r="G64" s="37">
        <v>4</v>
      </c>
      <c r="H64" s="37">
        <v>5</v>
      </c>
      <c r="I64" s="37">
        <v>6</v>
      </c>
      <c r="J64" s="37"/>
      <c r="K64" s="55"/>
      <c r="L64" s="1">
        <v>1</v>
      </c>
      <c r="M64" s="1">
        <v>2</v>
      </c>
      <c r="N64" s="1">
        <v>3</v>
      </c>
      <c r="O64" s="1">
        <v>4</v>
      </c>
      <c r="P64" s="1">
        <v>5</v>
      </c>
      <c r="Q64" s="1">
        <v>6</v>
      </c>
      <c r="R64" s="23"/>
    </row>
    <row r="65" spans="3:18" x14ac:dyDescent="0.2">
      <c r="C65" s="28" t="s">
        <v>6</v>
      </c>
      <c r="D65" s="28">
        <v>171</v>
      </c>
      <c r="E65" s="1">
        <v>167.4</v>
      </c>
      <c r="F65" s="1">
        <v>183.6</v>
      </c>
      <c r="G65" s="1">
        <v>203.4</v>
      </c>
      <c r="H65" s="1">
        <v>219.6</v>
      </c>
      <c r="I65" s="1">
        <v>154.80000000000001</v>
      </c>
      <c r="J65" s="4" t="s">
        <v>0</v>
      </c>
      <c r="K65" s="28" t="s">
        <v>6</v>
      </c>
      <c r="L65" s="1">
        <v>210.6</v>
      </c>
      <c r="M65" s="1">
        <v>174.6</v>
      </c>
      <c r="N65" s="1">
        <v>163.80000000000001</v>
      </c>
      <c r="O65" s="1">
        <v>187.2</v>
      </c>
      <c r="P65" s="1">
        <v>160.19999999999999</v>
      </c>
      <c r="Q65" s="1">
        <v>167.4</v>
      </c>
      <c r="R65" s="15" t="s">
        <v>0</v>
      </c>
    </row>
    <row r="66" spans="3:18" x14ac:dyDescent="0.2">
      <c r="C66" s="28" t="s">
        <v>59</v>
      </c>
      <c r="D66" s="28">
        <v>153</v>
      </c>
      <c r="E66" s="1">
        <v>151.19999999999999</v>
      </c>
      <c r="F66" s="1">
        <v>156.6</v>
      </c>
      <c r="G66" s="1">
        <v>172.8</v>
      </c>
      <c r="H66" s="1">
        <v>199.8</v>
      </c>
      <c r="I66" s="1">
        <v>138.6</v>
      </c>
      <c r="J66" s="4" t="s">
        <v>0</v>
      </c>
      <c r="K66" s="28" t="s">
        <v>59</v>
      </c>
      <c r="L66" s="1">
        <v>165.6</v>
      </c>
      <c r="M66" s="1">
        <v>140.4</v>
      </c>
      <c r="N66" s="1">
        <v>127.8</v>
      </c>
      <c r="O66" s="1">
        <v>144</v>
      </c>
      <c r="P66" s="1">
        <v>122.4</v>
      </c>
      <c r="Q66" s="1">
        <v>120.6</v>
      </c>
      <c r="R66" s="15" t="s">
        <v>0</v>
      </c>
    </row>
    <row r="67" spans="3:18" x14ac:dyDescent="0.2">
      <c r="C67" s="28" t="s">
        <v>9</v>
      </c>
      <c r="D67" s="28">
        <v>138.6</v>
      </c>
      <c r="E67" s="1">
        <v>135</v>
      </c>
      <c r="F67" s="1">
        <v>126</v>
      </c>
      <c r="G67" s="1">
        <v>136.80000000000001</v>
      </c>
      <c r="H67" s="1">
        <v>174.6</v>
      </c>
      <c r="I67" s="1">
        <v>126</v>
      </c>
      <c r="J67" s="4" t="s">
        <v>0</v>
      </c>
      <c r="K67" s="28" t="s">
        <v>9</v>
      </c>
      <c r="L67" s="1">
        <v>120.6</v>
      </c>
      <c r="M67" s="1">
        <v>109.8</v>
      </c>
      <c r="N67" s="1">
        <v>91.8</v>
      </c>
      <c r="O67" s="1">
        <v>102.6</v>
      </c>
      <c r="P67" s="1">
        <v>91.8</v>
      </c>
      <c r="Q67" s="1">
        <v>122.4</v>
      </c>
      <c r="R67" s="15" t="s">
        <v>0</v>
      </c>
    </row>
    <row r="68" spans="3:18" x14ac:dyDescent="0.2">
      <c r="C68" s="28"/>
      <c r="D68" s="28"/>
      <c r="E68" s="1"/>
      <c r="F68" s="1"/>
      <c r="G68" s="1"/>
      <c r="H68" s="1"/>
      <c r="I68" s="1"/>
      <c r="J68" s="4"/>
      <c r="K68" s="28"/>
      <c r="L68" s="1"/>
      <c r="M68" s="1"/>
      <c r="N68" s="1"/>
      <c r="O68" s="1"/>
      <c r="P68" s="1"/>
      <c r="Q68" s="1"/>
      <c r="R68" s="15"/>
    </row>
    <row r="69" spans="3:18" x14ac:dyDescent="0.2">
      <c r="C69" s="28" t="s">
        <v>10</v>
      </c>
      <c r="D69" s="28">
        <v>122.4</v>
      </c>
      <c r="E69" s="1">
        <v>115.2</v>
      </c>
      <c r="F69" s="1">
        <v>133.19999999999999</v>
      </c>
      <c r="G69" s="1">
        <v>151.19999999999999</v>
      </c>
      <c r="H69" s="1">
        <v>147.6</v>
      </c>
      <c r="I69" s="1">
        <v>109.8</v>
      </c>
      <c r="J69" s="4" t="s">
        <v>0</v>
      </c>
      <c r="K69" s="28" t="s">
        <v>10</v>
      </c>
      <c r="L69" s="1">
        <v>109.8</v>
      </c>
      <c r="M69" s="1">
        <v>86.4</v>
      </c>
      <c r="N69" s="1">
        <v>86.4</v>
      </c>
      <c r="O69" s="1">
        <v>93.6</v>
      </c>
      <c r="P69" s="1">
        <v>81</v>
      </c>
      <c r="Q69" s="1">
        <v>93.6</v>
      </c>
      <c r="R69" s="15" t="s">
        <v>0</v>
      </c>
    </row>
    <row r="70" spans="3:18" x14ac:dyDescent="0.2">
      <c r="C70" s="28"/>
      <c r="D70" s="28"/>
      <c r="E70" s="1"/>
      <c r="F70" s="1"/>
      <c r="G70" s="1"/>
      <c r="H70" s="1"/>
      <c r="I70" s="1"/>
      <c r="J70" s="4"/>
      <c r="K70" s="28"/>
      <c r="L70" s="1"/>
      <c r="M70" s="1"/>
      <c r="N70" s="1"/>
      <c r="O70" s="1"/>
      <c r="P70" s="1"/>
      <c r="Q70" s="1"/>
      <c r="R70" s="15"/>
    </row>
    <row r="71" spans="3:18" x14ac:dyDescent="0.2">
      <c r="C71" s="28" t="s">
        <v>11</v>
      </c>
      <c r="D71" s="28">
        <v>131.4</v>
      </c>
      <c r="E71" s="1">
        <v>124.2</v>
      </c>
      <c r="F71" s="1">
        <v>172.8</v>
      </c>
      <c r="G71" s="1">
        <v>162</v>
      </c>
      <c r="H71" s="1">
        <v>156.6</v>
      </c>
      <c r="I71" s="1">
        <v>113.4</v>
      </c>
      <c r="J71" s="4" t="s">
        <v>0</v>
      </c>
      <c r="K71" s="28" t="s">
        <v>11</v>
      </c>
      <c r="L71" s="1">
        <v>97.2</v>
      </c>
      <c r="M71" s="1">
        <v>95.4</v>
      </c>
      <c r="N71" s="1">
        <v>72</v>
      </c>
      <c r="O71" s="1">
        <v>79.2</v>
      </c>
      <c r="P71" s="1">
        <v>73.8</v>
      </c>
      <c r="Q71" s="1">
        <v>106.2</v>
      </c>
      <c r="R71" s="15" t="s">
        <v>0</v>
      </c>
    </row>
    <row r="72" spans="3:18" x14ac:dyDescent="0.2">
      <c r="C72" s="28"/>
      <c r="D72" s="28"/>
      <c r="E72" s="1"/>
      <c r="F72" s="1"/>
      <c r="G72" s="1"/>
      <c r="H72" s="1"/>
      <c r="I72" s="1"/>
      <c r="J72" s="4"/>
      <c r="K72" s="28"/>
      <c r="L72" s="1"/>
      <c r="M72" s="1"/>
      <c r="N72" s="1"/>
      <c r="O72" s="1"/>
      <c r="P72" s="1"/>
      <c r="Q72" s="1"/>
      <c r="R72" s="15"/>
    </row>
    <row r="73" spans="3:18" ht="14.25" thickBot="1" x14ac:dyDescent="0.25">
      <c r="C73" s="29" t="s">
        <v>12</v>
      </c>
      <c r="D73" s="29">
        <v>144</v>
      </c>
      <c r="E73" s="24">
        <v>149.4</v>
      </c>
      <c r="F73" s="24">
        <v>190.8</v>
      </c>
      <c r="G73" s="24">
        <v>181.8</v>
      </c>
      <c r="H73" s="24">
        <v>183.6</v>
      </c>
      <c r="I73" s="24">
        <v>140.4</v>
      </c>
      <c r="J73" s="50" t="s">
        <v>0</v>
      </c>
      <c r="K73" s="29" t="s">
        <v>12</v>
      </c>
      <c r="L73" s="24">
        <v>118.8</v>
      </c>
      <c r="M73" s="24">
        <v>104.4</v>
      </c>
      <c r="N73" s="24">
        <v>91.8</v>
      </c>
      <c r="O73" s="24">
        <v>102.6</v>
      </c>
      <c r="P73" s="24">
        <v>86.4</v>
      </c>
      <c r="Q73" s="24">
        <v>108</v>
      </c>
      <c r="R73" s="54" t="s">
        <v>0</v>
      </c>
    </row>
  </sheetData>
  <mergeCells count="10">
    <mergeCell ref="L5:L11"/>
    <mergeCell ref="N3:U3"/>
    <mergeCell ref="D63:J63"/>
    <mergeCell ref="L63:R63"/>
    <mergeCell ref="N13:U13"/>
    <mergeCell ref="L15:L21"/>
    <mergeCell ref="D26:I26"/>
    <mergeCell ref="D35:I35"/>
    <mergeCell ref="D50:I50"/>
    <mergeCell ref="L50:Q50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yang xiao</cp:lastModifiedBy>
  <dcterms:created xsi:type="dcterms:W3CDTF">2023-05-12T11:15:00Z</dcterms:created>
  <dcterms:modified xsi:type="dcterms:W3CDTF">2026-07-29T15:37:17Z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