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6.04.16\上传\5.source data\"/>
    </mc:Choice>
  </mc:AlternateContent>
  <xr:revisionPtr revIDLastSave="0" documentId="13_ncr:1_{725985EA-81BE-4779-8D27-980B03D2E4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-data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" l="1"/>
  <c r="J48" i="1"/>
  <c r="F34" i="1"/>
  <c r="E34" i="1"/>
  <c r="G18" i="1"/>
  <c r="H18" i="1"/>
  <c r="I18" i="1"/>
  <c r="J18" i="1"/>
  <c r="M18" i="1"/>
  <c r="N18" i="1"/>
  <c r="O18" i="1"/>
  <c r="P18" i="1"/>
  <c r="D18" i="1"/>
</calcChain>
</file>

<file path=xl/sharedStrings.xml><?xml version="1.0" encoding="utf-8"?>
<sst xmlns="http://schemas.openxmlformats.org/spreadsheetml/2006/main" count="174" uniqueCount="52">
  <si>
    <t>environment temperature（℃）</t>
    <phoneticPr fontId="4" type="noConversion"/>
  </si>
  <si>
    <t xml:space="preserve">Body temperature（℃） </t>
    <phoneticPr fontId="4" type="noConversion"/>
  </si>
  <si>
    <t>Weight (g)</t>
    <phoneticPr fontId="4" type="noConversion"/>
  </si>
  <si>
    <t>Organ/Body Weight</t>
    <phoneticPr fontId="4" type="noConversion"/>
  </si>
  <si>
    <r>
      <t>body weight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g</t>
    </r>
    <r>
      <rPr>
        <sz val="10"/>
        <rFont val="宋体"/>
        <family val="2"/>
        <charset val="134"/>
      </rPr>
      <t>）</t>
    </r>
    <phoneticPr fontId="4" type="noConversion"/>
  </si>
  <si>
    <t>BAT</t>
  </si>
  <si>
    <t>sWAT</t>
  </si>
  <si>
    <t>eWAT</t>
  </si>
  <si>
    <t>Liver</t>
  </si>
  <si>
    <t>FMT-Loxp1</t>
    <phoneticPr fontId="4" type="noConversion"/>
  </si>
  <si>
    <t>FMT-Loxp1</t>
  </si>
  <si>
    <t>FMT-Loxp2</t>
    <phoneticPr fontId="4" type="noConversion"/>
  </si>
  <si>
    <t>FMT-Loxp2</t>
  </si>
  <si>
    <t>FMT-Loxp3</t>
    <phoneticPr fontId="4" type="noConversion"/>
  </si>
  <si>
    <t>FMT-Loxp3</t>
  </si>
  <si>
    <t>FMT-Loxp4</t>
    <phoneticPr fontId="4" type="noConversion"/>
  </si>
  <si>
    <t>FMT-Loxp4</t>
  </si>
  <si>
    <t>FMT-Loxp5</t>
    <phoneticPr fontId="4" type="noConversion"/>
  </si>
  <si>
    <t>FMT-Loxp5</t>
  </si>
  <si>
    <t>FMT-Loxp6</t>
    <phoneticPr fontId="4" type="noConversion"/>
  </si>
  <si>
    <t>FMT-Loxp6</t>
  </si>
  <si>
    <t>FMT-KO1</t>
    <phoneticPr fontId="4" type="noConversion"/>
  </si>
  <si>
    <t>FMT-KO1</t>
  </si>
  <si>
    <t>FMT-KO2</t>
    <phoneticPr fontId="4" type="noConversion"/>
  </si>
  <si>
    <t>FMT-KO2</t>
  </si>
  <si>
    <t>FMT-KO3</t>
    <phoneticPr fontId="4" type="noConversion"/>
  </si>
  <si>
    <t>FMT-KO3</t>
  </si>
  <si>
    <t>FMT-KO4</t>
    <phoneticPr fontId="4" type="noConversion"/>
  </si>
  <si>
    <t>FMT-KO4</t>
  </si>
  <si>
    <t>FMT-KO5</t>
    <phoneticPr fontId="4" type="noConversion"/>
  </si>
  <si>
    <t>FMT-KO5</t>
  </si>
  <si>
    <t>FMT-KO6</t>
    <phoneticPr fontId="4" type="noConversion"/>
  </si>
  <si>
    <t>FMT-KO6</t>
  </si>
  <si>
    <t>30℃</t>
  </si>
  <si>
    <t>4℃</t>
  </si>
  <si>
    <t>Figure4b-c</t>
    <phoneticPr fontId="2" type="noConversion"/>
  </si>
  <si>
    <t>Figure4d</t>
    <phoneticPr fontId="2" type="noConversion"/>
  </si>
  <si>
    <t>0min</t>
  </si>
  <si>
    <t>30min</t>
  </si>
  <si>
    <t>60min</t>
  </si>
  <si>
    <t>90min</t>
  </si>
  <si>
    <t>120min</t>
  </si>
  <si>
    <t>15min</t>
  </si>
  <si>
    <t>15min</t>
    <phoneticPr fontId="2" type="noConversion"/>
  </si>
  <si>
    <t>mg/dL</t>
  </si>
  <si>
    <t>time（min）</t>
  </si>
  <si>
    <t>time（min）</t>
    <phoneticPr fontId="2" type="noConversion"/>
  </si>
  <si>
    <t>ITT-AOC</t>
    <phoneticPr fontId="2" type="noConversion"/>
  </si>
  <si>
    <t>GTT-AOC</t>
    <phoneticPr fontId="2" type="noConversion"/>
  </si>
  <si>
    <t>AOC(mg dL-1.min)</t>
    <phoneticPr fontId="2" type="noConversion"/>
  </si>
  <si>
    <t>Figure4g</t>
    <phoneticPr fontId="2" type="noConversion"/>
  </si>
  <si>
    <t>Figure4h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</si>
</sst>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2"/>
      <charset val="134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/>
    </xf>
    <xf numFmtId="0" fontId="3" fillId="0" borderId="4" xfId="0" applyFont="1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3" fillId="0" borderId="6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/>
    <xf numFmtId="0" fontId="3" fillId="0" borderId="4" xfId="0" applyFont="1" applyBorder="1" applyAlignment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0" borderId="4" xfId="0" applyFont="1" applyBorder="1" applyAlignment="1">
      <alignment horizont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1"/>
  <sheetViews>
    <sheetView tabSelected="1" topLeftCell="E38" zoomScaleNormal="100" workbookViewId="0">
      <selection activeCell="L51" sqref="L51:Q56"/>
    </sheetView>
  </sheetViews>
  <sheetFormatPr defaultColWidth="9" defaultRowHeight="14.4" x14ac:dyDescent="0.25"/>
  <cols>
    <col min="1" max="1" width="15.77734375" customWidth="1"/>
    <col min="2" max="2" width="15.5546875" customWidth="1"/>
    <col min="3" max="3" width="17.5546875" style="3" customWidth="1"/>
    <col min="4" max="4" width="21.6640625" style="3" customWidth="1"/>
    <col min="5" max="9" width="13" customWidth="1"/>
    <col min="10" max="10" width="16.6640625" customWidth="1"/>
    <col min="11" max="13" width="14.5546875" customWidth="1"/>
    <col min="15" max="17" width="14.88671875" customWidth="1"/>
    <col min="18" max="18" width="17.6640625" customWidth="1"/>
  </cols>
  <sheetData>
    <row r="2" spans="1:16" ht="15" thickBot="1" x14ac:dyDescent="0.3">
      <c r="C2"/>
      <c r="F2" s="8"/>
      <c r="G2" s="35" t="s">
        <v>2</v>
      </c>
      <c r="H2" s="36"/>
      <c r="I2" s="36"/>
      <c r="J2" s="37"/>
      <c r="L2" s="8"/>
      <c r="M2" s="35" t="s">
        <v>3</v>
      </c>
      <c r="N2" s="36"/>
      <c r="O2" s="36"/>
      <c r="P2" s="37"/>
    </row>
    <row r="3" spans="1:16" x14ac:dyDescent="0.25">
      <c r="A3" s="4" t="s">
        <v>35</v>
      </c>
      <c r="C3" s="8"/>
      <c r="D3" s="17" t="s">
        <v>4</v>
      </c>
      <c r="E3" s="2"/>
      <c r="F3" s="18"/>
      <c r="G3" s="1" t="s">
        <v>5</v>
      </c>
      <c r="H3" s="1" t="s">
        <v>6</v>
      </c>
      <c r="I3" s="1" t="s">
        <v>7</v>
      </c>
      <c r="J3" s="14" t="s">
        <v>8</v>
      </c>
      <c r="K3" s="2"/>
      <c r="L3" s="18"/>
      <c r="M3" s="1" t="s">
        <v>5</v>
      </c>
      <c r="N3" s="1" t="s">
        <v>6</v>
      </c>
      <c r="O3" s="1" t="s">
        <v>7</v>
      </c>
      <c r="P3" s="14" t="s">
        <v>8</v>
      </c>
    </row>
    <row r="4" spans="1:16" x14ac:dyDescent="0.25">
      <c r="C4" s="19" t="s">
        <v>9</v>
      </c>
      <c r="D4" s="14">
        <v>49.1</v>
      </c>
      <c r="F4" s="9" t="s">
        <v>10</v>
      </c>
      <c r="G4" s="1">
        <v>0.41</v>
      </c>
      <c r="H4" s="1">
        <v>2.25</v>
      </c>
      <c r="I4" s="1">
        <v>2.5299999999999998</v>
      </c>
      <c r="J4" s="14">
        <v>2.27</v>
      </c>
      <c r="L4" s="9" t="s">
        <v>10</v>
      </c>
      <c r="M4" s="1">
        <v>8.3499999999999998E-3</v>
      </c>
      <c r="N4" s="1">
        <v>4.5824999999999998E-2</v>
      </c>
      <c r="O4" s="1">
        <v>5.1527000000000003E-2</v>
      </c>
      <c r="P4" s="14">
        <v>4.6232000000000002E-2</v>
      </c>
    </row>
    <row r="5" spans="1:16" x14ac:dyDescent="0.25">
      <c r="C5" s="6" t="s">
        <v>11</v>
      </c>
      <c r="D5" s="14">
        <v>47.8</v>
      </c>
      <c r="F5" s="9" t="s">
        <v>12</v>
      </c>
      <c r="G5" s="1">
        <v>0.5</v>
      </c>
      <c r="H5" s="1">
        <v>2</v>
      </c>
      <c r="I5" s="1">
        <v>2.7</v>
      </c>
      <c r="J5" s="14">
        <v>2.4</v>
      </c>
      <c r="L5" s="9" t="s">
        <v>12</v>
      </c>
      <c r="M5" s="1">
        <v>1.0460000000000001E-2</v>
      </c>
      <c r="N5" s="1">
        <v>4.1841000000000003E-2</v>
      </c>
      <c r="O5" s="1">
        <v>5.6485E-2</v>
      </c>
      <c r="P5" s="14">
        <v>5.0208999999999997E-2</v>
      </c>
    </row>
    <row r="6" spans="1:16" x14ac:dyDescent="0.25">
      <c r="C6" s="6" t="s">
        <v>13</v>
      </c>
      <c r="D6" s="14">
        <v>49.9</v>
      </c>
      <c r="F6" s="9" t="s">
        <v>14</v>
      </c>
      <c r="G6" s="1">
        <v>0.45</v>
      </c>
      <c r="H6" s="1">
        <v>2.3199999999999998</v>
      </c>
      <c r="I6" s="1">
        <v>2.94</v>
      </c>
      <c r="J6" s="14">
        <v>1.81</v>
      </c>
      <c r="L6" s="9" t="s">
        <v>14</v>
      </c>
      <c r="M6" s="1">
        <v>9.018E-3</v>
      </c>
      <c r="N6" s="1">
        <v>4.6493E-2</v>
      </c>
      <c r="O6" s="1">
        <v>5.8917999999999998E-2</v>
      </c>
      <c r="P6" s="14">
        <v>4.3686999999999997E-2</v>
      </c>
    </row>
    <row r="7" spans="1:16" x14ac:dyDescent="0.25">
      <c r="C7" s="6" t="s">
        <v>15</v>
      </c>
      <c r="D7" s="14">
        <v>48.2</v>
      </c>
      <c r="F7" s="9" t="s">
        <v>16</v>
      </c>
      <c r="G7" s="1">
        <v>0.37</v>
      </c>
      <c r="H7" s="1">
        <v>1.96</v>
      </c>
      <c r="I7" s="1">
        <v>2.8</v>
      </c>
      <c r="J7" s="14">
        <v>1.6</v>
      </c>
      <c r="L7" s="9" t="s">
        <v>16</v>
      </c>
      <c r="M7" s="1">
        <v>7.6759999999999997E-3</v>
      </c>
      <c r="N7" s="1">
        <v>4.0663999999999999E-2</v>
      </c>
      <c r="O7" s="1">
        <v>5.8090999999999997E-2</v>
      </c>
      <c r="P7" s="14">
        <v>4.6679999999999999E-2</v>
      </c>
    </row>
    <row r="8" spans="1:16" x14ac:dyDescent="0.25">
      <c r="C8" s="6" t="s">
        <v>17</v>
      </c>
      <c r="D8" s="14">
        <v>50</v>
      </c>
      <c r="F8" s="9" t="s">
        <v>18</v>
      </c>
      <c r="G8" s="1">
        <v>0.45</v>
      </c>
      <c r="H8" s="1">
        <v>1.81</v>
      </c>
      <c r="I8" s="1">
        <v>2.5299999999999998</v>
      </c>
      <c r="J8" s="14">
        <v>1.78</v>
      </c>
      <c r="L8" s="9" t="s">
        <v>18</v>
      </c>
      <c r="M8" s="1">
        <v>8.9999999999999993E-3</v>
      </c>
      <c r="N8" s="1">
        <v>3.6200000000000003E-2</v>
      </c>
      <c r="O8" s="1">
        <v>5.0599999999999999E-2</v>
      </c>
      <c r="P8" s="14">
        <v>4.5999999999999999E-2</v>
      </c>
    </row>
    <row r="9" spans="1:16" x14ac:dyDescent="0.25">
      <c r="C9" s="6" t="s">
        <v>19</v>
      </c>
      <c r="D9" s="14">
        <v>47.8</v>
      </c>
      <c r="F9" s="9" t="s">
        <v>20</v>
      </c>
      <c r="G9" s="1">
        <v>0.44</v>
      </c>
      <c r="H9" s="1">
        <v>1.89</v>
      </c>
      <c r="I9" s="1">
        <v>2.65</v>
      </c>
      <c r="J9" s="14">
        <v>1.88</v>
      </c>
      <c r="L9" s="9" t="s">
        <v>20</v>
      </c>
      <c r="M9" s="1">
        <v>9.2049999999999996E-3</v>
      </c>
      <c r="N9" s="1">
        <v>3.9539999999999999E-2</v>
      </c>
      <c r="O9" s="1">
        <v>5.5439000000000002E-2</v>
      </c>
      <c r="P9" s="14">
        <v>3.9330999999999998E-2</v>
      </c>
    </row>
    <row r="10" spans="1:16" x14ac:dyDescent="0.25">
      <c r="C10" s="9"/>
      <c r="D10" s="14"/>
      <c r="F10" s="9"/>
      <c r="G10" s="3"/>
      <c r="H10" s="3"/>
      <c r="I10" s="3"/>
      <c r="J10" s="11"/>
      <c r="L10" s="9"/>
      <c r="M10" s="3"/>
      <c r="N10" s="3"/>
      <c r="O10" s="3"/>
      <c r="P10" s="11"/>
    </row>
    <row r="11" spans="1:16" x14ac:dyDescent="0.25">
      <c r="C11" s="6" t="s">
        <v>21</v>
      </c>
      <c r="D11" s="14">
        <v>42.8</v>
      </c>
      <c r="F11" s="9" t="s">
        <v>22</v>
      </c>
      <c r="G11" s="1">
        <v>0.27</v>
      </c>
      <c r="H11" s="1">
        <v>1.46</v>
      </c>
      <c r="I11" s="1">
        <v>1.69</v>
      </c>
      <c r="J11" s="14">
        <v>1.53</v>
      </c>
      <c r="L11" s="9" t="s">
        <v>22</v>
      </c>
      <c r="M11" s="1">
        <v>6.3080000000000002E-3</v>
      </c>
      <c r="N11" s="1">
        <v>3.4112000000000003E-2</v>
      </c>
      <c r="O11" s="1">
        <v>3.9486E-2</v>
      </c>
      <c r="P11" s="14">
        <v>4.2290000000000001E-2</v>
      </c>
    </row>
    <row r="12" spans="1:16" x14ac:dyDescent="0.25">
      <c r="C12" s="6" t="s">
        <v>23</v>
      </c>
      <c r="D12" s="14">
        <v>30.4</v>
      </c>
      <c r="F12" s="9" t="s">
        <v>24</v>
      </c>
      <c r="G12" s="1">
        <v>0.38</v>
      </c>
      <c r="H12" s="1">
        <v>0.84</v>
      </c>
      <c r="I12" s="1">
        <v>0.7</v>
      </c>
      <c r="J12" s="14">
        <v>2.1800000000000002</v>
      </c>
      <c r="L12" s="9" t="s">
        <v>24</v>
      </c>
      <c r="M12" s="1">
        <v>1.2500000000000001E-2</v>
      </c>
      <c r="N12" s="1">
        <v>2.7632E-2</v>
      </c>
      <c r="O12" s="1">
        <v>2.3026000000000001E-2</v>
      </c>
      <c r="P12" s="14">
        <v>4.7697000000000003E-2</v>
      </c>
    </row>
    <row r="13" spans="1:16" x14ac:dyDescent="0.25">
      <c r="C13" s="6" t="s">
        <v>25</v>
      </c>
      <c r="D13" s="14">
        <v>32</v>
      </c>
      <c r="F13" s="9" t="s">
        <v>26</v>
      </c>
      <c r="G13" s="1">
        <v>0.41</v>
      </c>
      <c r="H13" s="1">
        <v>1.03</v>
      </c>
      <c r="I13" s="1">
        <v>0.8</v>
      </c>
      <c r="J13" s="14">
        <v>2.25</v>
      </c>
      <c r="L13" s="9" t="s">
        <v>26</v>
      </c>
      <c r="M13" s="1">
        <v>1.2813E-2</v>
      </c>
      <c r="N13" s="1">
        <v>3.2188000000000001E-2</v>
      </c>
      <c r="O13" s="1">
        <v>2.5000000000000001E-2</v>
      </c>
      <c r="P13" s="14">
        <v>4.7813000000000001E-2</v>
      </c>
    </row>
    <row r="14" spans="1:16" x14ac:dyDescent="0.25">
      <c r="C14" s="6" t="s">
        <v>27</v>
      </c>
      <c r="D14" s="14">
        <v>41.9</v>
      </c>
      <c r="F14" s="9" t="s">
        <v>28</v>
      </c>
      <c r="G14" s="1">
        <v>0.35</v>
      </c>
      <c r="H14" s="1">
        <v>1.25</v>
      </c>
      <c r="I14" s="1">
        <v>1.58</v>
      </c>
      <c r="J14" s="14">
        <v>1.61</v>
      </c>
      <c r="L14" s="9" t="s">
        <v>28</v>
      </c>
      <c r="M14" s="1">
        <v>8.3529999999999993E-3</v>
      </c>
      <c r="N14" s="1">
        <v>2.9832999999999998E-2</v>
      </c>
      <c r="O14" s="1">
        <v>3.7708999999999999E-2</v>
      </c>
      <c r="P14" s="14">
        <v>3.8185999999999998E-2</v>
      </c>
    </row>
    <row r="15" spans="1:16" x14ac:dyDescent="0.25">
      <c r="C15" s="6" t="s">
        <v>29</v>
      </c>
      <c r="D15" s="14">
        <v>41.5</v>
      </c>
      <c r="F15" s="9" t="s">
        <v>30</v>
      </c>
      <c r="G15" s="1">
        <v>0.44</v>
      </c>
      <c r="H15" s="1">
        <v>1.36</v>
      </c>
      <c r="I15" s="1">
        <v>1.65</v>
      </c>
      <c r="J15" s="14">
        <v>1.45</v>
      </c>
      <c r="L15" s="9" t="s">
        <v>30</v>
      </c>
      <c r="M15" s="1">
        <v>1.0602E-2</v>
      </c>
      <c r="N15" s="1">
        <v>3.2771000000000002E-2</v>
      </c>
      <c r="O15" s="1">
        <v>3.9759000000000003E-2</v>
      </c>
      <c r="P15" s="14">
        <v>4.2892E-2</v>
      </c>
    </row>
    <row r="16" spans="1:16" ht="15" thickBot="1" x14ac:dyDescent="0.3">
      <c r="C16" s="10" t="s">
        <v>31</v>
      </c>
      <c r="D16" s="16">
        <v>35.33</v>
      </c>
      <c r="F16" s="12" t="s">
        <v>32</v>
      </c>
      <c r="G16" s="15">
        <v>0.3</v>
      </c>
      <c r="H16" s="15">
        <v>1</v>
      </c>
      <c r="I16" s="15">
        <v>1.2</v>
      </c>
      <c r="J16" s="16">
        <v>2.2999999999999998</v>
      </c>
      <c r="L16" s="12" t="s">
        <v>32</v>
      </c>
      <c r="M16" s="15">
        <v>8.4989999999999996E-3</v>
      </c>
      <c r="N16" s="15">
        <v>2.8329E-2</v>
      </c>
      <c r="O16" s="15">
        <v>3.3994000000000003E-2</v>
      </c>
      <c r="P16" s="16">
        <v>4.5608999999999997E-2</v>
      </c>
    </row>
    <row r="17" spans="1:16" x14ac:dyDescent="0.25">
      <c r="C17"/>
      <c r="G17" s="3"/>
      <c r="H17" s="3"/>
      <c r="I17" s="3"/>
      <c r="J17" s="3"/>
    </row>
    <row r="18" spans="1:16" x14ac:dyDescent="0.25">
      <c r="C18"/>
      <c r="D18" s="3">
        <f>TTEST(D4:D9,D11:D16,2,2)</f>
        <v>4.8437360934142971E-4</v>
      </c>
      <c r="E18" s="3"/>
      <c r="F18" s="3"/>
      <c r="G18" s="3">
        <f t="shared" ref="G18:P18" si="0">TTEST(G4:G9,G11:G16,2,2)</f>
        <v>3.4138154025739886E-2</v>
      </c>
      <c r="H18" s="3">
        <f t="shared" si="0"/>
        <v>4.1585834869545562E-5</v>
      </c>
      <c r="I18" s="3">
        <f t="shared" si="0"/>
        <v>2.2076913935855977E-5</v>
      </c>
      <c r="J18" s="3">
        <f t="shared" si="0"/>
        <v>0.7401288964541789</v>
      </c>
      <c r="K18" s="3"/>
      <c r="L18" s="3"/>
      <c r="M18" s="3">
        <f t="shared" si="0"/>
        <v>0.44124935335779047</v>
      </c>
      <c r="N18" s="3">
        <f t="shared" si="0"/>
        <v>1.9223886036997439E-4</v>
      </c>
      <c r="O18" s="3">
        <f t="shared" si="0"/>
        <v>6.003629646063327E-5</v>
      </c>
      <c r="P18" s="3">
        <f t="shared" si="0"/>
        <v>0.5600629809465536</v>
      </c>
    </row>
    <row r="19" spans="1:16" ht="15" thickBot="1" x14ac:dyDescent="0.3">
      <c r="C19"/>
      <c r="G19" s="1"/>
      <c r="H19" s="1"/>
      <c r="I19" s="1"/>
      <c r="J19" s="1"/>
      <c r="K19" s="2"/>
      <c r="O19" s="5"/>
      <c r="P19" s="2"/>
    </row>
    <row r="20" spans="1:16" ht="29.4" thickBot="1" x14ac:dyDescent="0.3">
      <c r="A20" s="4" t="s">
        <v>36</v>
      </c>
      <c r="C20" s="8"/>
      <c r="D20" s="13" t="s">
        <v>0</v>
      </c>
      <c r="E20" s="20" t="s">
        <v>33</v>
      </c>
      <c r="F20" s="17" t="s">
        <v>34</v>
      </c>
      <c r="G20" s="1"/>
      <c r="H20" s="1"/>
      <c r="I20" s="1"/>
      <c r="J20" s="1"/>
      <c r="K20" s="2"/>
      <c r="O20" s="5"/>
      <c r="P20" s="2"/>
    </row>
    <row r="21" spans="1:16" ht="15" thickBot="1" x14ac:dyDescent="0.3">
      <c r="C21" s="38" t="s">
        <v>1</v>
      </c>
      <c r="D21" t="s">
        <v>10</v>
      </c>
      <c r="E21" s="1">
        <v>37.299999999999997</v>
      </c>
      <c r="F21" s="14">
        <v>34.5</v>
      </c>
      <c r="G21" s="2"/>
      <c r="H21" s="2"/>
      <c r="I21" s="2"/>
      <c r="J21" s="2"/>
      <c r="K21" s="2"/>
    </row>
    <row r="22" spans="1:16" ht="15" thickBot="1" x14ac:dyDescent="0.3">
      <c r="C22" s="39"/>
      <c r="D22" t="s">
        <v>12</v>
      </c>
      <c r="E22" s="1">
        <v>37.6</v>
      </c>
      <c r="F22" s="14">
        <v>33.200000000000003</v>
      </c>
      <c r="G22" s="2"/>
      <c r="H22" s="2"/>
      <c r="I22" s="2"/>
      <c r="J22" s="2"/>
      <c r="K22" s="2"/>
    </row>
    <row r="23" spans="1:16" ht="15" thickBot="1" x14ac:dyDescent="0.3">
      <c r="C23" s="39"/>
      <c r="D23" t="s">
        <v>14</v>
      </c>
      <c r="E23" s="1">
        <v>36.799999999999997</v>
      </c>
      <c r="F23" s="14">
        <v>34.5</v>
      </c>
      <c r="G23" s="2"/>
      <c r="H23" s="2"/>
      <c r="I23" s="2"/>
      <c r="J23" s="2"/>
      <c r="K23" s="2"/>
    </row>
    <row r="24" spans="1:16" ht="15" thickBot="1" x14ac:dyDescent="0.3">
      <c r="C24" s="39"/>
      <c r="D24" t="s">
        <v>16</v>
      </c>
      <c r="E24" s="1">
        <v>36.4</v>
      </c>
      <c r="F24" s="14">
        <v>34.1</v>
      </c>
      <c r="G24" s="2"/>
      <c r="H24" s="2"/>
      <c r="I24" s="2"/>
      <c r="J24" s="2"/>
      <c r="K24" s="2"/>
      <c r="P24" s="2"/>
    </row>
    <row r="25" spans="1:16" ht="15" thickBot="1" x14ac:dyDescent="0.3">
      <c r="C25" s="39"/>
      <c r="D25" t="s">
        <v>18</v>
      </c>
      <c r="E25" s="1">
        <v>37.799999999999997</v>
      </c>
      <c r="F25" s="14">
        <v>33.5</v>
      </c>
      <c r="G25" s="3"/>
      <c r="H25" s="3"/>
      <c r="I25" s="3"/>
      <c r="J25" s="3"/>
      <c r="P25" s="2"/>
    </row>
    <row r="26" spans="1:16" ht="15" thickBot="1" x14ac:dyDescent="0.3">
      <c r="C26" s="39"/>
      <c r="D26" t="s">
        <v>20</v>
      </c>
      <c r="E26" s="1">
        <v>36</v>
      </c>
      <c r="F26" s="14">
        <v>32.799999999999997</v>
      </c>
      <c r="G26" s="3"/>
      <c r="H26" s="3"/>
      <c r="I26" s="3"/>
      <c r="J26" s="3"/>
    </row>
    <row r="27" spans="1:16" ht="15" thickBot="1" x14ac:dyDescent="0.3">
      <c r="C27" s="9"/>
      <c r="D27"/>
      <c r="E27" s="3"/>
      <c r="F27" s="11"/>
      <c r="G27" s="3"/>
      <c r="H27" s="3"/>
      <c r="I27" s="3"/>
      <c r="J27" s="3"/>
    </row>
    <row r="28" spans="1:16" ht="15" thickBot="1" x14ac:dyDescent="0.3">
      <c r="C28" s="38" t="s">
        <v>1</v>
      </c>
      <c r="D28" t="s">
        <v>22</v>
      </c>
      <c r="E28" s="1">
        <v>37.4</v>
      </c>
      <c r="F28" s="14">
        <v>35.799999999999997</v>
      </c>
      <c r="G28" s="2"/>
      <c r="H28" s="2"/>
      <c r="I28" s="2"/>
      <c r="J28" s="2"/>
      <c r="K28" s="2"/>
    </row>
    <row r="29" spans="1:16" ht="15" thickBot="1" x14ac:dyDescent="0.3">
      <c r="C29" s="39"/>
      <c r="D29" t="s">
        <v>24</v>
      </c>
      <c r="E29" s="1">
        <v>36.799999999999997</v>
      </c>
      <c r="F29" s="14">
        <v>35.4</v>
      </c>
      <c r="G29" s="2"/>
      <c r="H29" s="2"/>
      <c r="I29" s="2"/>
      <c r="J29" s="2"/>
      <c r="K29" s="2"/>
    </row>
    <row r="30" spans="1:16" ht="15" thickBot="1" x14ac:dyDescent="0.3">
      <c r="C30" s="39"/>
      <c r="D30" t="s">
        <v>26</v>
      </c>
      <c r="E30" s="1">
        <v>36.200000000000003</v>
      </c>
      <c r="F30" s="14">
        <v>36.1</v>
      </c>
      <c r="G30" s="2"/>
      <c r="H30" s="2"/>
      <c r="I30" s="2"/>
      <c r="J30" s="2"/>
      <c r="K30" s="2"/>
    </row>
    <row r="31" spans="1:16" ht="15" thickBot="1" x14ac:dyDescent="0.3">
      <c r="C31" s="39"/>
      <c r="D31" t="s">
        <v>28</v>
      </c>
      <c r="E31" s="1">
        <v>37.6</v>
      </c>
      <c r="F31" s="14">
        <v>34.1</v>
      </c>
      <c r="G31" s="2"/>
      <c r="H31" s="2"/>
      <c r="I31" s="2"/>
      <c r="J31" s="2"/>
      <c r="K31" s="2"/>
    </row>
    <row r="32" spans="1:16" ht="15" thickBot="1" x14ac:dyDescent="0.3">
      <c r="C32" s="39"/>
      <c r="D32" t="s">
        <v>30</v>
      </c>
      <c r="E32" s="1">
        <v>37.6</v>
      </c>
      <c r="F32" s="14">
        <v>36.5</v>
      </c>
      <c r="G32" s="3"/>
      <c r="H32" s="3"/>
      <c r="I32" s="3"/>
      <c r="J32" s="3"/>
    </row>
    <row r="33" spans="1:18" ht="15" thickBot="1" x14ac:dyDescent="0.3">
      <c r="C33" s="40"/>
      <c r="D33" s="7" t="s">
        <v>32</v>
      </c>
      <c r="E33" s="15">
        <v>37.200000000000003</v>
      </c>
      <c r="F33" s="16">
        <v>34.799999999999997</v>
      </c>
      <c r="G33" s="3"/>
      <c r="H33" s="3"/>
      <c r="I33" s="3"/>
      <c r="J33" s="3"/>
    </row>
    <row r="34" spans="1:18" x14ac:dyDescent="0.25">
      <c r="E34">
        <f>TTEST(E21:E26,E28:E33,2,2)</f>
        <v>0.68921883155788199</v>
      </c>
      <c r="F34">
        <f>TTEST(F21:F26,F28:F33,2,2)</f>
        <v>4.5206411633891483E-3</v>
      </c>
    </row>
    <row r="36" spans="1:18" ht="15" thickBot="1" x14ac:dyDescent="0.3"/>
    <row r="37" spans="1:18" x14ac:dyDescent="0.25">
      <c r="A37" s="4" t="s">
        <v>50</v>
      </c>
      <c r="C37" s="25" t="s">
        <v>46</v>
      </c>
      <c r="D37" s="21" t="s">
        <v>10</v>
      </c>
      <c r="E37" s="21" t="s">
        <v>12</v>
      </c>
      <c r="F37" s="21" t="s">
        <v>14</v>
      </c>
      <c r="G37" s="21" t="s">
        <v>16</v>
      </c>
      <c r="H37" s="21" t="s">
        <v>18</v>
      </c>
      <c r="I37" s="21" t="s">
        <v>20</v>
      </c>
      <c r="J37" s="26"/>
      <c r="K37" s="21" t="s">
        <v>45</v>
      </c>
      <c r="L37" s="21" t="s">
        <v>22</v>
      </c>
      <c r="M37" s="21" t="s">
        <v>24</v>
      </c>
      <c r="N37" s="21" t="s">
        <v>26</v>
      </c>
      <c r="O37" s="21" t="s">
        <v>28</v>
      </c>
      <c r="P37" s="21" t="s">
        <v>30</v>
      </c>
      <c r="Q37" s="21" t="s">
        <v>32</v>
      </c>
      <c r="R37" s="27"/>
    </row>
    <row r="38" spans="1:18" x14ac:dyDescent="0.25">
      <c r="C38" s="28" t="s">
        <v>37</v>
      </c>
      <c r="D38" s="24">
        <v>135</v>
      </c>
      <c r="E38" s="24">
        <v>149.4</v>
      </c>
      <c r="F38" s="24">
        <v>99</v>
      </c>
      <c r="G38" s="24">
        <v>133.19999999999999</v>
      </c>
      <c r="H38" s="24">
        <v>93.6</v>
      </c>
      <c r="I38" s="24">
        <v>138.6</v>
      </c>
      <c r="J38" s="29" t="s">
        <v>44</v>
      </c>
      <c r="K38" s="23" t="s">
        <v>37</v>
      </c>
      <c r="L38" s="24">
        <v>90</v>
      </c>
      <c r="M38" s="24">
        <v>181.79999999999998</v>
      </c>
      <c r="N38" s="24">
        <v>115.2</v>
      </c>
      <c r="O38" s="24">
        <v>99</v>
      </c>
      <c r="P38" s="24">
        <v>108</v>
      </c>
      <c r="Q38" s="24">
        <v>95.399999999999991</v>
      </c>
      <c r="R38" s="30" t="s">
        <v>44</v>
      </c>
    </row>
    <row r="39" spans="1:18" x14ac:dyDescent="0.25">
      <c r="C39" s="28" t="s">
        <v>43</v>
      </c>
      <c r="D39" s="24">
        <v>421.2</v>
      </c>
      <c r="E39" s="24">
        <v>367.2</v>
      </c>
      <c r="F39" s="24">
        <v>331.2</v>
      </c>
      <c r="G39" s="24">
        <v>394.2</v>
      </c>
      <c r="H39" s="24">
        <v>378</v>
      </c>
      <c r="I39" s="24">
        <v>390.59999999999997</v>
      </c>
      <c r="J39" s="29" t="s">
        <v>44</v>
      </c>
      <c r="K39" s="23" t="s">
        <v>42</v>
      </c>
      <c r="L39" s="24">
        <v>302.39999999999998</v>
      </c>
      <c r="M39" s="24">
        <v>297</v>
      </c>
      <c r="N39" s="24">
        <v>266.39999999999998</v>
      </c>
      <c r="O39" s="24">
        <v>358.2</v>
      </c>
      <c r="P39" s="24">
        <v>262.8</v>
      </c>
      <c r="Q39" s="24">
        <v>259.2</v>
      </c>
      <c r="R39" s="30" t="s">
        <v>44</v>
      </c>
    </row>
    <row r="40" spans="1:18" x14ac:dyDescent="0.25">
      <c r="C40" s="28" t="s">
        <v>38</v>
      </c>
      <c r="D40" s="24">
        <v>333</v>
      </c>
      <c r="E40" s="24">
        <v>333</v>
      </c>
      <c r="F40" s="24">
        <v>360</v>
      </c>
      <c r="G40" s="24">
        <v>412.2</v>
      </c>
      <c r="H40" s="24">
        <v>365.40000000000003</v>
      </c>
      <c r="I40" s="24">
        <v>361.8</v>
      </c>
      <c r="J40" s="29" t="s">
        <v>44</v>
      </c>
      <c r="K40" s="23" t="s">
        <v>38</v>
      </c>
      <c r="L40" s="24">
        <v>268.2</v>
      </c>
      <c r="M40" s="24">
        <v>250.20000000000002</v>
      </c>
      <c r="N40" s="24">
        <v>248.4</v>
      </c>
      <c r="O40" s="24">
        <v>297</v>
      </c>
      <c r="P40" s="24">
        <v>268.2</v>
      </c>
      <c r="Q40" s="24">
        <v>244.79999999999998</v>
      </c>
      <c r="R40" s="30" t="s">
        <v>44</v>
      </c>
    </row>
    <row r="41" spans="1:18" x14ac:dyDescent="0.25">
      <c r="C41" s="28" t="s">
        <v>39</v>
      </c>
      <c r="D41" s="24">
        <v>205.2</v>
      </c>
      <c r="E41" s="24">
        <v>234</v>
      </c>
      <c r="F41" s="24">
        <v>203.4</v>
      </c>
      <c r="G41" s="24">
        <v>264.60000000000002</v>
      </c>
      <c r="H41" s="24">
        <v>194.4</v>
      </c>
      <c r="I41" s="24">
        <v>203.4</v>
      </c>
      <c r="J41" s="29" t="s">
        <v>44</v>
      </c>
      <c r="K41" s="23" t="s">
        <v>39</v>
      </c>
      <c r="L41" s="24">
        <v>183.6</v>
      </c>
      <c r="M41" s="24">
        <v>167.4</v>
      </c>
      <c r="N41" s="24">
        <v>158.4</v>
      </c>
      <c r="O41" s="24">
        <v>192.6</v>
      </c>
      <c r="P41" s="24">
        <v>156.6</v>
      </c>
      <c r="Q41" s="24">
        <v>163.79999999999998</v>
      </c>
      <c r="R41" s="30" t="s">
        <v>44</v>
      </c>
    </row>
    <row r="42" spans="1:18" x14ac:dyDescent="0.25">
      <c r="C42" s="28" t="s">
        <v>40</v>
      </c>
      <c r="D42" s="24">
        <v>201.6</v>
      </c>
      <c r="E42" s="24">
        <v>180</v>
      </c>
      <c r="F42" s="24">
        <v>147.6</v>
      </c>
      <c r="G42" s="24">
        <v>223.2</v>
      </c>
      <c r="H42" s="24">
        <v>162</v>
      </c>
      <c r="I42" s="24">
        <v>169.20000000000002</v>
      </c>
      <c r="J42" s="29" t="s">
        <v>44</v>
      </c>
      <c r="K42" s="23" t="s">
        <v>40</v>
      </c>
      <c r="L42" s="24">
        <v>135</v>
      </c>
      <c r="M42" s="24">
        <v>151.19999999999999</v>
      </c>
      <c r="N42" s="24">
        <v>108</v>
      </c>
      <c r="O42" s="24">
        <v>135</v>
      </c>
      <c r="P42" s="24">
        <v>133.19999999999999</v>
      </c>
      <c r="Q42" s="24">
        <v>120.60000000000001</v>
      </c>
      <c r="R42" s="30" t="s">
        <v>44</v>
      </c>
    </row>
    <row r="43" spans="1:18" x14ac:dyDescent="0.25">
      <c r="C43" s="28" t="s">
        <v>41</v>
      </c>
      <c r="D43" s="24">
        <v>136.80000000000001</v>
      </c>
      <c r="E43" s="24">
        <v>133.19999999999999</v>
      </c>
      <c r="F43" s="24">
        <v>126</v>
      </c>
      <c r="G43" s="24">
        <v>136.80000000000001</v>
      </c>
      <c r="H43" s="24">
        <v>129.6</v>
      </c>
      <c r="I43" s="24">
        <v>129.6</v>
      </c>
      <c r="J43" s="29" t="s">
        <v>44</v>
      </c>
      <c r="K43" s="23" t="s">
        <v>41</v>
      </c>
      <c r="L43" s="24">
        <v>115.2</v>
      </c>
      <c r="M43" s="24">
        <v>127.8</v>
      </c>
      <c r="N43" s="24">
        <v>153</v>
      </c>
      <c r="O43" s="24">
        <v>126</v>
      </c>
      <c r="P43" s="24">
        <v>106.2</v>
      </c>
      <c r="Q43" s="24">
        <v>111.60000000000001</v>
      </c>
      <c r="R43" s="30" t="s">
        <v>44</v>
      </c>
    </row>
    <row r="44" spans="1:18" x14ac:dyDescent="0.25">
      <c r="C44" s="31"/>
      <c r="D44" s="23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30"/>
    </row>
    <row r="45" spans="1:18" x14ac:dyDescent="0.25">
      <c r="C45" s="31"/>
      <c r="D45" s="23" t="s">
        <v>10</v>
      </c>
      <c r="E45" s="29" t="s">
        <v>12</v>
      </c>
      <c r="F45" s="29" t="s">
        <v>14</v>
      </c>
      <c r="G45" s="29" t="s">
        <v>16</v>
      </c>
      <c r="H45" s="29" t="s">
        <v>18</v>
      </c>
      <c r="I45" s="29" t="s">
        <v>20</v>
      </c>
      <c r="J45" s="29"/>
      <c r="K45" s="29"/>
      <c r="L45" s="29" t="s">
        <v>22</v>
      </c>
      <c r="M45" s="29" t="s">
        <v>24</v>
      </c>
      <c r="N45" s="29" t="s">
        <v>26</v>
      </c>
      <c r="O45" s="29" t="s">
        <v>28</v>
      </c>
      <c r="P45" s="29" t="s">
        <v>30</v>
      </c>
      <c r="Q45" s="29" t="s">
        <v>32</v>
      </c>
      <c r="R45" s="30"/>
    </row>
    <row r="46" spans="1:18" ht="15" thickBot="1" x14ac:dyDescent="0.3">
      <c r="C46" s="32" t="s">
        <v>48</v>
      </c>
      <c r="D46" s="15">
        <v>12879</v>
      </c>
      <c r="E46" s="15">
        <v>11097</v>
      </c>
      <c r="F46" s="15">
        <v>14508</v>
      </c>
      <c r="G46" s="15">
        <v>16889</v>
      </c>
      <c r="H46" s="15">
        <v>15831</v>
      </c>
      <c r="I46" s="15">
        <v>11693</v>
      </c>
      <c r="J46" s="33" t="s">
        <v>49</v>
      </c>
      <c r="K46" s="22"/>
      <c r="L46" s="15">
        <v>11705</v>
      </c>
      <c r="M46" s="15">
        <v>5017</v>
      </c>
      <c r="N46" s="15">
        <v>7152</v>
      </c>
      <c r="O46" s="15">
        <v>12636</v>
      </c>
      <c r="P46" s="15">
        <v>8117</v>
      </c>
      <c r="Q46" s="15">
        <v>8835</v>
      </c>
      <c r="R46" s="34" t="s">
        <v>49</v>
      </c>
    </row>
    <row r="48" spans="1:18" x14ac:dyDescent="0.25">
      <c r="J48">
        <f>TTEST(D46:I46,L46:Q46,2,2)</f>
        <v>8.3659006496563746E-3</v>
      </c>
    </row>
    <row r="49" spans="1:18" ht="15" thickBot="1" x14ac:dyDescent="0.3"/>
    <row r="50" spans="1:18" x14ac:dyDescent="0.25">
      <c r="A50" s="4" t="s">
        <v>51</v>
      </c>
      <c r="C50" s="25" t="s">
        <v>46</v>
      </c>
      <c r="D50" s="21" t="s">
        <v>10</v>
      </c>
      <c r="E50" s="21" t="s">
        <v>12</v>
      </c>
      <c r="F50" s="21" t="s">
        <v>14</v>
      </c>
      <c r="G50" s="21" t="s">
        <v>16</v>
      </c>
      <c r="H50" s="21" t="s">
        <v>18</v>
      </c>
      <c r="I50" s="21" t="s">
        <v>20</v>
      </c>
      <c r="J50" s="26"/>
      <c r="K50" s="21" t="s">
        <v>45</v>
      </c>
      <c r="L50" s="21" t="s">
        <v>22</v>
      </c>
      <c r="M50" s="21" t="s">
        <v>24</v>
      </c>
      <c r="N50" s="21" t="s">
        <v>26</v>
      </c>
      <c r="O50" s="21" t="s">
        <v>28</v>
      </c>
      <c r="P50" s="21" t="s">
        <v>30</v>
      </c>
      <c r="Q50" s="21" t="s">
        <v>32</v>
      </c>
      <c r="R50" s="27"/>
    </row>
    <row r="51" spans="1:18" x14ac:dyDescent="0.25">
      <c r="C51" s="28" t="s">
        <v>37</v>
      </c>
      <c r="D51" s="24">
        <v>160.19999999999999</v>
      </c>
      <c r="E51" s="24">
        <v>207</v>
      </c>
      <c r="F51" s="24">
        <v>183.6</v>
      </c>
      <c r="G51" s="24">
        <v>174.6</v>
      </c>
      <c r="H51" s="24">
        <v>171</v>
      </c>
      <c r="I51" s="24">
        <v>147.6</v>
      </c>
      <c r="J51" s="29" t="s">
        <v>44</v>
      </c>
      <c r="K51" s="23" t="s">
        <v>37</v>
      </c>
      <c r="L51" s="24">
        <v>154.80000000000001</v>
      </c>
      <c r="M51" s="24">
        <v>183.6</v>
      </c>
      <c r="N51" s="24">
        <v>171</v>
      </c>
      <c r="O51" s="24">
        <v>167.4</v>
      </c>
      <c r="P51" s="24">
        <v>165.6</v>
      </c>
      <c r="Q51" s="24">
        <v>142.19999999999999</v>
      </c>
      <c r="R51" s="30" t="s">
        <v>44</v>
      </c>
    </row>
    <row r="52" spans="1:18" x14ac:dyDescent="0.25">
      <c r="C52" s="28" t="s">
        <v>42</v>
      </c>
      <c r="D52" s="24">
        <v>93.600000000000009</v>
      </c>
      <c r="E52" s="24">
        <v>135</v>
      </c>
      <c r="F52" s="24">
        <v>126</v>
      </c>
      <c r="G52" s="24">
        <v>129.6</v>
      </c>
      <c r="H52" s="24">
        <v>144</v>
      </c>
      <c r="I52" s="24">
        <v>113.39999999999999</v>
      </c>
      <c r="J52" s="29" t="s">
        <v>44</v>
      </c>
      <c r="K52" s="23" t="s">
        <v>42</v>
      </c>
      <c r="L52" s="24">
        <v>113.39999999999999</v>
      </c>
      <c r="M52" s="24">
        <v>109.8</v>
      </c>
      <c r="N52" s="24">
        <v>111.60000000000001</v>
      </c>
      <c r="O52" s="24">
        <v>122.39999999999999</v>
      </c>
      <c r="P52" s="24">
        <v>106.2</v>
      </c>
      <c r="Q52" s="24">
        <v>99</v>
      </c>
      <c r="R52" s="30" t="s">
        <v>44</v>
      </c>
    </row>
    <row r="53" spans="1:18" x14ac:dyDescent="0.25">
      <c r="C53" s="28" t="s">
        <v>38</v>
      </c>
      <c r="D53" s="24">
        <v>81</v>
      </c>
      <c r="E53" s="24">
        <v>95.399999999999991</v>
      </c>
      <c r="F53" s="24">
        <v>109.8</v>
      </c>
      <c r="G53" s="24">
        <v>81</v>
      </c>
      <c r="H53" s="24">
        <v>136.80000000000001</v>
      </c>
      <c r="I53" s="24">
        <v>102.60000000000001</v>
      </c>
      <c r="J53" s="29" t="s">
        <v>44</v>
      </c>
      <c r="K53" s="23" t="s">
        <v>38</v>
      </c>
      <c r="L53" s="24">
        <v>88.2</v>
      </c>
      <c r="M53" s="24">
        <v>77.399999999999991</v>
      </c>
      <c r="N53" s="24">
        <v>93.600000000000009</v>
      </c>
      <c r="O53" s="24">
        <v>102.60000000000001</v>
      </c>
      <c r="P53" s="24">
        <v>91.8</v>
      </c>
      <c r="Q53" s="24">
        <v>84.600000000000009</v>
      </c>
      <c r="R53" s="30" t="s">
        <v>44</v>
      </c>
    </row>
    <row r="54" spans="1:18" x14ac:dyDescent="0.25">
      <c r="C54" s="28" t="s">
        <v>39</v>
      </c>
      <c r="D54" s="24">
        <v>99</v>
      </c>
      <c r="E54" s="24">
        <v>124.2</v>
      </c>
      <c r="F54" s="24">
        <v>129.6</v>
      </c>
      <c r="G54" s="24">
        <v>84.600000000000009</v>
      </c>
      <c r="H54" s="24">
        <v>156.6</v>
      </c>
      <c r="I54" s="24">
        <v>73.8</v>
      </c>
      <c r="J54" s="29" t="s">
        <v>44</v>
      </c>
      <c r="K54" s="23" t="s">
        <v>39</v>
      </c>
      <c r="L54" s="24">
        <v>68.399999999999991</v>
      </c>
      <c r="M54" s="24">
        <v>91.8</v>
      </c>
      <c r="N54" s="24">
        <v>82.8</v>
      </c>
      <c r="O54" s="24">
        <v>81</v>
      </c>
      <c r="P54" s="24">
        <v>77.399999999999991</v>
      </c>
      <c r="Q54" s="24">
        <v>79.2</v>
      </c>
      <c r="R54" s="30" t="s">
        <v>44</v>
      </c>
    </row>
    <row r="55" spans="1:18" x14ac:dyDescent="0.25">
      <c r="C55" s="28" t="s">
        <v>40</v>
      </c>
      <c r="D55" s="24">
        <v>120.60000000000001</v>
      </c>
      <c r="E55" s="24">
        <v>153</v>
      </c>
      <c r="F55" s="24">
        <v>115.2</v>
      </c>
      <c r="G55" s="24">
        <v>117</v>
      </c>
      <c r="H55" s="24">
        <v>142.20000000000002</v>
      </c>
      <c r="I55" s="24">
        <v>108</v>
      </c>
      <c r="J55" s="29" t="s">
        <v>44</v>
      </c>
      <c r="K55" s="23" t="s">
        <v>40</v>
      </c>
      <c r="L55" s="24">
        <v>73.8</v>
      </c>
      <c r="M55" s="24">
        <v>75.600000000000009</v>
      </c>
      <c r="N55" s="24">
        <v>70.2</v>
      </c>
      <c r="O55" s="24">
        <v>93.600000000000009</v>
      </c>
      <c r="P55" s="24">
        <v>84.600000000000009</v>
      </c>
      <c r="Q55" s="24">
        <v>86.399999999999991</v>
      </c>
      <c r="R55" s="30" t="s">
        <v>44</v>
      </c>
    </row>
    <row r="56" spans="1:18" x14ac:dyDescent="0.25">
      <c r="C56" s="28" t="s">
        <v>41</v>
      </c>
      <c r="D56" s="24">
        <v>115.2</v>
      </c>
      <c r="E56" s="24">
        <v>172.79999999999998</v>
      </c>
      <c r="F56" s="24">
        <v>156.6</v>
      </c>
      <c r="G56" s="24">
        <v>140.4</v>
      </c>
      <c r="H56" s="24">
        <v>241.20000000000002</v>
      </c>
      <c r="I56" s="24">
        <v>147.6</v>
      </c>
      <c r="J56" s="29" t="s">
        <v>44</v>
      </c>
      <c r="K56" s="23" t="s">
        <v>41</v>
      </c>
      <c r="L56" s="24">
        <v>84.600000000000009</v>
      </c>
      <c r="M56" s="24">
        <v>79.2</v>
      </c>
      <c r="N56" s="24">
        <v>106.2</v>
      </c>
      <c r="O56" s="24">
        <v>102.60000000000001</v>
      </c>
      <c r="P56" s="24">
        <v>99</v>
      </c>
      <c r="Q56" s="24">
        <v>95.399999999999991</v>
      </c>
      <c r="R56" s="30" t="s">
        <v>44</v>
      </c>
    </row>
    <row r="57" spans="1:18" x14ac:dyDescent="0.25">
      <c r="C57" s="31"/>
      <c r="D57" s="23"/>
      <c r="E57" s="23"/>
      <c r="F57" s="23"/>
      <c r="G57" s="23"/>
      <c r="H57" s="23"/>
      <c r="I57" s="23"/>
      <c r="J57" s="29"/>
      <c r="K57" s="29"/>
      <c r="L57" s="23"/>
      <c r="M57" s="23"/>
      <c r="N57" s="23"/>
      <c r="O57" s="23"/>
      <c r="P57" s="23"/>
      <c r="Q57" s="23"/>
      <c r="R57" s="30"/>
    </row>
    <row r="58" spans="1:18" x14ac:dyDescent="0.25">
      <c r="C58" s="31"/>
      <c r="D58" s="23" t="s">
        <v>10</v>
      </c>
      <c r="E58" s="23" t="s">
        <v>12</v>
      </c>
      <c r="F58" s="23" t="s">
        <v>14</v>
      </c>
      <c r="G58" s="23" t="s">
        <v>16</v>
      </c>
      <c r="H58" s="23" t="s">
        <v>18</v>
      </c>
      <c r="I58" s="23" t="s">
        <v>20</v>
      </c>
      <c r="J58" s="29"/>
      <c r="K58" s="29"/>
      <c r="L58" s="23" t="s">
        <v>22</v>
      </c>
      <c r="M58" s="23" t="s">
        <v>24</v>
      </c>
      <c r="N58" s="23" t="s">
        <v>26</v>
      </c>
      <c r="O58" s="23" t="s">
        <v>28</v>
      </c>
      <c r="P58" s="23" t="s">
        <v>30</v>
      </c>
      <c r="Q58" s="23" t="s">
        <v>32</v>
      </c>
      <c r="R58" s="30"/>
    </row>
    <row r="59" spans="1:18" ht="15" thickBot="1" x14ac:dyDescent="0.3">
      <c r="C59" s="32" t="s">
        <v>47</v>
      </c>
      <c r="D59" s="15">
        <v>6491</v>
      </c>
      <c r="E59" s="15">
        <v>8181</v>
      </c>
      <c r="F59" s="15">
        <v>6654</v>
      </c>
      <c r="G59" s="15">
        <v>7698</v>
      </c>
      <c r="H59" s="15">
        <v>2898</v>
      </c>
      <c r="I59" s="15">
        <v>5048</v>
      </c>
      <c r="J59" s="33" t="s">
        <v>49</v>
      </c>
      <c r="K59" s="7"/>
      <c r="L59" s="15">
        <v>8233</v>
      </c>
      <c r="M59" s="15">
        <v>11207</v>
      </c>
      <c r="N59" s="15">
        <v>9382</v>
      </c>
      <c r="O59" s="15">
        <v>11071</v>
      </c>
      <c r="P59" s="15">
        <v>10834</v>
      </c>
      <c r="Q59" s="15">
        <v>9407</v>
      </c>
      <c r="R59" s="34" t="s">
        <v>49</v>
      </c>
    </row>
    <row r="61" spans="1:18" x14ac:dyDescent="0.25">
      <c r="J61">
        <f>TTEST(D59:I59,L59:Q59,2,2)</f>
        <v>1.9474720357129888E-3</v>
      </c>
    </row>
  </sheetData>
  <mergeCells count="4">
    <mergeCell ref="M2:P2"/>
    <mergeCell ref="C21:C26"/>
    <mergeCell ref="C28:C33"/>
    <mergeCell ref="G2:J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Figure-data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2026-06-02T04:38:20Z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