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ZY_PaperS\Vitamin E by Rsp\修改\"/>
    </mc:Choice>
  </mc:AlternateContent>
  <xr:revisionPtr revIDLastSave="0" documentId="13_ncr:1_{55629BF0-EB35-4093-9CE0-39CDDCBE396A}" xr6:coauthVersionLast="47" xr6:coauthVersionMax="47" xr10:uidLastSave="{00000000-0000-0000-0000-000000000000}"/>
  <bookViews>
    <workbookView xWindow="-110" yWindow="-110" windowWidth="25820" windowHeight="15500" activeTab="3" xr2:uid="{00000000-000D-0000-FFFF-FFFF00000000}"/>
  </bookViews>
  <sheets>
    <sheet name="Fig. 2" sheetId="10" r:id="rId1"/>
    <sheet name="Fig. 3" sheetId="28" r:id="rId2"/>
    <sheet name="Fig. 4" sheetId="20" r:id="rId3"/>
    <sheet name="Fig. 5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" i="6" l="1"/>
  <c r="R8" i="6"/>
  <c r="R9" i="6"/>
  <c r="J8" i="28"/>
  <c r="J9" i="28"/>
  <c r="J10" i="28"/>
  <c r="J7" i="28"/>
  <c r="D8" i="28"/>
  <c r="D9" i="28"/>
  <c r="D10" i="28"/>
  <c r="D7" i="28"/>
  <c r="N8" i="28"/>
  <c r="N9" i="28"/>
  <c r="N10" i="28"/>
  <c r="H8" i="28"/>
  <c r="H9" i="28"/>
  <c r="H10" i="28"/>
  <c r="N7" i="28"/>
  <c r="H7" i="28"/>
  <c r="AY5" i="10"/>
  <c r="BC5" i="10"/>
  <c r="BE5" i="10"/>
  <c r="BI5" i="10"/>
  <c r="AY6" i="10"/>
  <c r="BC6" i="10"/>
  <c r="BE6" i="10"/>
  <c r="BI6" i="10"/>
  <c r="AY7" i="10"/>
  <c r="BC7" i="10"/>
  <c r="BE7" i="10"/>
  <c r="BI7" i="10"/>
  <c r="AY8" i="10"/>
  <c r="BC8" i="10"/>
  <c r="BE8" i="10"/>
  <c r="BI8" i="10"/>
  <c r="AY9" i="10"/>
  <c r="BC9" i="10"/>
  <c r="BE9" i="10"/>
  <c r="BI9" i="10"/>
  <c r="AY10" i="10"/>
  <c r="BC10" i="10"/>
  <c r="BE10" i="10"/>
  <c r="BI10" i="10"/>
  <c r="AY11" i="10"/>
  <c r="BC11" i="10"/>
  <c r="BE11" i="10"/>
  <c r="BI11" i="10"/>
  <c r="AY12" i="10"/>
  <c r="BC12" i="10"/>
  <c r="BE12" i="10"/>
  <c r="BI12" i="10"/>
  <c r="T18" i="6" l="1"/>
  <c r="T17" i="6"/>
  <c r="AD9" i="6"/>
  <c r="Z9" i="6"/>
  <c r="X9" i="6"/>
  <c r="AF9" i="6" s="1"/>
  <c r="T9" i="6"/>
  <c r="AD8" i="6"/>
  <c r="Z8" i="6"/>
  <c r="X8" i="6"/>
  <c r="AF8" i="6" s="1"/>
  <c r="T8" i="6"/>
  <c r="AD7" i="6"/>
  <c r="Z7" i="6"/>
  <c r="X7" i="6"/>
  <c r="AF7" i="6" s="1"/>
  <c r="T7" i="6"/>
  <c r="AD6" i="6"/>
  <c r="Z6" i="6"/>
  <c r="X6" i="6"/>
  <c r="AF6" i="6" s="1"/>
  <c r="T6" i="6"/>
  <c r="R6" i="6"/>
  <c r="N6" i="6"/>
  <c r="H37" i="6"/>
  <c r="F24" i="6" l="1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C30" i="6"/>
  <c r="H39" i="6" l="1"/>
  <c r="H38" i="6"/>
  <c r="C37" i="6"/>
  <c r="C38" i="6"/>
  <c r="C39" i="6"/>
  <c r="G37" i="6"/>
  <c r="G38" i="6"/>
  <c r="G39" i="6"/>
  <c r="G30" i="6"/>
  <c r="G31" i="6"/>
  <c r="G32" i="6"/>
  <c r="C31" i="6"/>
  <c r="C32" i="6"/>
</calcChain>
</file>

<file path=xl/sharedStrings.xml><?xml version="1.0" encoding="utf-8"?>
<sst xmlns="http://schemas.openxmlformats.org/spreadsheetml/2006/main" count="145" uniqueCount="84">
  <si>
    <t>SD</t>
    <phoneticPr fontId="1" type="noConversion"/>
  </si>
  <si>
    <t>Mean</t>
    <phoneticPr fontId="1" type="noConversion"/>
  </si>
  <si>
    <t>Tocopherols titer (mg/L)</t>
    <phoneticPr fontId="1" type="noConversion"/>
  </si>
  <si>
    <t>δ-T</t>
    <phoneticPr fontId="1" type="noConversion"/>
  </si>
  <si>
    <t>γ/β-T</t>
    <phoneticPr fontId="1" type="noConversion"/>
  </si>
  <si>
    <t>Time (h)</t>
    <phoneticPr fontId="1" type="noConversion"/>
  </si>
  <si>
    <t>α-T</t>
    <phoneticPr fontId="1" type="noConversion"/>
  </si>
  <si>
    <t>δ-T</t>
  </si>
  <si>
    <t>α-T</t>
  </si>
  <si>
    <t>Tocopherols titer (mg/L)</t>
  </si>
  <si>
    <t>Proportion</t>
    <phoneticPr fontId="1" type="noConversion"/>
  </si>
  <si>
    <t>SUM</t>
    <phoneticPr fontId="1" type="noConversion"/>
  </si>
  <si>
    <t>Met+CD</t>
    <phoneticPr fontId="1" type="noConversion"/>
  </si>
  <si>
    <t>SAM</t>
    <phoneticPr fontId="1" type="noConversion"/>
  </si>
  <si>
    <t>Met</t>
    <phoneticPr fontId="1" type="noConversion"/>
  </si>
  <si>
    <t>Total</t>
    <phoneticPr fontId="1" type="noConversion"/>
  </si>
  <si>
    <t>Tocopherols titer (g/L)</t>
    <phoneticPr fontId="1" type="noConversion"/>
  </si>
  <si>
    <t>Glucose (g/L)</t>
  </si>
  <si>
    <t>Time(h)</t>
    <phoneticPr fontId="1" type="noConversion"/>
  </si>
  <si>
    <t>Time (min)</t>
    <phoneticPr fontId="1" type="noConversion"/>
  </si>
  <si>
    <t>Standards</t>
    <phoneticPr fontId="1" type="noConversion"/>
  </si>
  <si>
    <t>Intensity</t>
    <phoneticPr fontId="1" type="noConversion"/>
  </si>
  <si>
    <t>Intensity</t>
  </si>
  <si>
    <t>Control</t>
  </si>
  <si>
    <t>Time (min)</t>
  </si>
  <si>
    <t>VET01</t>
    <phoneticPr fontId="1" type="noConversion"/>
  </si>
  <si>
    <t>VET02</t>
    <phoneticPr fontId="1" type="noConversion"/>
  </si>
  <si>
    <t>VET03</t>
  </si>
  <si>
    <t>VET04</t>
  </si>
  <si>
    <t>VET05</t>
  </si>
  <si>
    <t>VET06</t>
  </si>
  <si>
    <t>VET07</t>
  </si>
  <si>
    <t>VET08</t>
  </si>
  <si>
    <t>VET09</t>
  </si>
  <si>
    <t>VET10</t>
  </si>
  <si>
    <t>VET11</t>
  </si>
  <si>
    <t>VET12</t>
  </si>
  <si>
    <t>VET13</t>
  </si>
  <si>
    <t>VET14</t>
  </si>
  <si>
    <t>VET15</t>
  </si>
  <si>
    <t>VET16</t>
  </si>
  <si>
    <t>VET17</t>
  </si>
  <si>
    <t>VET18</t>
  </si>
  <si>
    <t>VET19</t>
  </si>
  <si>
    <t>VET20</t>
  </si>
  <si>
    <t>VET05</t>
    <phoneticPr fontId="1" type="noConversion"/>
  </si>
  <si>
    <t>VET06</t>
    <phoneticPr fontId="1" type="noConversion"/>
  </si>
  <si>
    <t>VET20</t>
    <phoneticPr fontId="1" type="noConversion"/>
  </si>
  <si>
    <t>Rsp-VE</t>
    <phoneticPr fontId="1" type="noConversion"/>
  </si>
  <si>
    <t>Rsp-WT with δ-T</t>
    <phoneticPr fontId="1" type="noConversion"/>
  </si>
  <si>
    <t>Rsp-WT with  γ-T</t>
    <phoneticPr fontId="1" type="noConversion"/>
  </si>
  <si>
    <t>Rsp-WT with β-T</t>
    <phoneticPr fontId="1" type="noConversion"/>
  </si>
  <si>
    <t>Rsp-UbiEi with δ-T</t>
    <phoneticPr fontId="1" type="noConversion"/>
  </si>
  <si>
    <t>Rsp-UbiEi with  γ-T</t>
    <phoneticPr fontId="1" type="noConversion"/>
  </si>
  <si>
    <t>Rsp-UbiEi with β-T</t>
    <phoneticPr fontId="1" type="noConversion"/>
  </si>
  <si>
    <t>Ec-Vte4 with δ-T</t>
    <phoneticPr fontId="1" type="noConversion"/>
  </si>
  <si>
    <t>Ec-UbiE with δ-T</t>
    <phoneticPr fontId="1" type="noConversion"/>
  </si>
  <si>
    <t>δ,γ/β, α-T Standards</t>
    <phoneticPr fontId="1" type="noConversion"/>
  </si>
  <si>
    <t>E. coli control with δ-T</t>
    <phoneticPr fontId="1" type="noConversion"/>
  </si>
  <si>
    <t>β-Tocopherol titer (mM)</t>
    <phoneticPr fontId="1" type="noConversion"/>
  </si>
  <si>
    <t>α-Tocopherol titer (mM)</t>
    <phoneticPr fontId="1" type="noConversion"/>
  </si>
  <si>
    <t>β-T</t>
  </si>
  <si>
    <t>Y36A</t>
  </si>
  <si>
    <t>R143A</t>
  </si>
  <si>
    <t>N144A</t>
  </si>
  <si>
    <t>WT</t>
    <phoneticPr fontId="1" type="noConversion"/>
  </si>
  <si>
    <t>Tocopherols titer (mM)</t>
    <phoneticPr fontId="1" type="noConversion"/>
  </si>
  <si>
    <t>δ-T3 Standard</t>
    <phoneticPr fontId="1" type="noConversion"/>
  </si>
  <si>
    <t>Rsp-WT with δ-T3</t>
    <phoneticPr fontId="1" type="noConversion"/>
  </si>
  <si>
    <t>Ec-BchP with δ-T3</t>
    <phoneticPr fontId="1" type="noConversion"/>
  </si>
  <si>
    <t>Ec-BchP-FdxA-Fdr with δ-T3</t>
    <phoneticPr fontId="1" type="noConversion"/>
  </si>
  <si>
    <t>Fig. 2b</t>
    <phoneticPr fontId="1" type="noConversion"/>
  </si>
  <si>
    <t>Fig. 2c</t>
    <phoneticPr fontId="1" type="noConversion"/>
  </si>
  <si>
    <t>Fig. 2d</t>
    <phoneticPr fontId="1" type="noConversion"/>
  </si>
  <si>
    <t>Fig. 2e</t>
    <phoneticPr fontId="1" type="noConversion"/>
  </si>
  <si>
    <t>Fig. 3c</t>
    <phoneticPr fontId="1" type="noConversion"/>
  </si>
  <si>
    <t>Fig. 4a</t>
    <phoneticPr fontId="1" type="noConversion"/>
  </si>
  <si>
    <t>Fig. 4c</t>
    <phoneticPr fontId="1" type="noConversion"/>
  </si>
  <si>
    <t>Fig. 5b</t>
    <phoneticPr fontId="1" type="noConversion"/>
  </si>
  <si>
    <t>Fig. 5c</t>
    <phoneticPr fontId="1" type="noConversion"/>
  </si>
  <si>
    <t>Fig. 5d</t>
    <phoneticPr fontId="1" type="noConversion"/>
  </si>
  <si>
    <t>Fig. 5e</t>
    <phoneticPr fontId="1" type="noConversion"/>
  </si>
  <si>
    <r>
      <t>Biomass (OD</t>
    </r>
    <r>
      <rPr>
        <vertAlign val="subscript"/>
        <sz val="11"/>
        <rFont val="Arial"/>
        <family val="2"/>
      </rPr>
      <t>630</t>
    </r>
    <r>
      <rPr>
        <sz val="11"/>
        <rFont val="Arial"/>
        <family val="2"/>
      </rPr>
      <t>)</t>
    </r>
  </si>
  <si>
    <t>VET05-Tocopherols titer (mg/L)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</si>
</sst>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0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vertAlign val="sub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176" fontId="2" fillId="0" borderId="0" xfId="0" applyNumberFormat="1" applyFont="1"/>
    <xf numFmtId="176" fontId="3" fillId="0" borderId="0" xfId="0" applyNumberFormat="1" applyFont="1"/>
    <xf numFmtId="0" fontId="3" fillId="0" borderId="0" xfId="0" applyFont="1"/>
    <xf numFmtId="0" fontId="4" fillId="0" borderId="0" xfId="0" applyFont="1"/>
    <xf numFmtId="176" fontId="4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177" fontId="3" fillId="0" borderId="0" xfId="0" applyNumberFormat="1" applyFont="1"/>
    <xf numFmtId="0" fontId="6" fillId="0" borderId="0" xfId="0" applyFont="1"/>
    <xf numFmtId="11" fontId="3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16D40-8034-4689-8573-E18F0FAA6173}">
  <dimension ref="A2:BM720"/>
  <sheetViews>
    <sheetView zoomScaleNormal="100" workbookViewId="0">
      <selection activeCell="K30" sqref="K30"/>
    </sheetView>
  </sheetViews>
  <sheetFormatPr defaultRowHeight="14" x14ac:dyDescent="0.3"/>
  <cols>
    <col min="1" max="1" width="8.6640625" style="4"/>
    <col min="2" max="2" width="10.9140625" style="4" customWidth="1"/>
    <col min="3" max="3" width="9.75" style="4" customWidth="1"/>
    <col min="4" max="4" width="8.6640625" style="4"/>
    <col min="5" max="5" width="8.83203125" style="4" bestFit="1" customWidth="1"/>
    <col min="6" max="6" width="10.25" style="4" bestFit="1" customWidth="1"/>
    <col min="7" max="7" width="8.6640625" style="4"/>
    <col min="8" max="8" width="8.75" style="4" bestFit="1" customWidth="1"/>
    <col min="9" max="9" width="11.4140625" style="4" customWidth="1"/>
    <col min="10" max="10" width="9.4140625" style="4" customWidth="1"/>
    <col min="11" max="11" width="9.75" style="4" customWidth="1"/>
    <col min="12" max="12" width="8.6640625" style="4"/>
    <col min="13" max="13" width="8.75" style="4" bestFit="1" customWidth="1"/>
    <col min="14" max="14" width="9" style="4" bestFit="1" customWidth="1"/>
    <col min="15" max="15" width="8.6640625" style="4"/>
    <col min="16" max="16" width="8.83203125" style="4" bestFit="1" customWidth="1"/>
    <col min="17" max="17" width="9.25" style="4" bestFit="1" customWidth="1"/>
    <col min="18" max="18" width="8.6640625" style="4"/>
    <col min="19" max="19" width="8.83203125" style="4" bestFit="1" customWidth="1"/>
    <col min="20" max="20" width="9.6640625" style="4" customWidth="1"/>
    <col min="21" max="21" width="8.6640625" style="4"/>
    <col min="22" max="22" width="8.83203125" style="4" bestFit="1" customWidth="1"/>
    <col min="23" max="23" width="11.33203125" style="4" bestFit="1" customWidth="1"/>
    <col min="24" max="24" width="8.6640625" style="4"/>
    <col min="25" max="26" width="8.75" style="4" bestFit="1" customWidth="1"/>
    <col min="27" max="27" width="8.6640625" style="4"/>
    <col min="28" max="29" width="8.75" style="4" bestFit="1" customWidth="1"/>
    <col min="30" max="30" width="8.6640625" style="4"/>
    <col min="31" max="31" width="8.75" style="4" bestFit="1" customWidth="1"/>
    <col min="32" max="32" width="9" style="4" bestFit="1" customWidth="1"/>
    <col min="34" max="50" width="8.6640625" style="4"/>
    <col min="51" max="51" width="9.58203125" style="4" customWidth="1"/>
    <col min="52" max="61" width="8.6640625" style="4"/>
    <col min="66" max="16384" width="8.6640625" style="4"/>
  </cols>
  <sheetData>
    <row r="2" spans="1:61" ht="15.5" x14ac:dyDescent="0.35">
      <c r="A2" s="10" t="s">
        <v>71</v>
      </c>
      <c r="L2" s="10" t="s">
        <v>72</v>
      </c>
      <c r="AK2" s="10" t="s">
        <v>73</v>
      </c>
      <c r="AW2" s="10" t="s">
        <v>74</v>
      </c>
    </row>
    <row r="3" spans="1:61" x14ac:dyDescent="0.3">
      <c r="C3" s="4" t="s">
        <v>20</v>
      </c>
      <c r="F3" s="4" t="s">
        <v>23</v>
      </c>
      <c r="I3" s="4" t="s">
        <v>48</v>
      </c>
      <c r="N3" s="4" t="s">
        <v>20</v>
      </c>
      <c r="Q3" s="4" t="s">
        <v>49</v>
      </c>
      <c r="T3" s="4" t="s">
        <v>50</v>
      </c>
      <c r="W3" s="4" t="s">
        <v>51</v>
      </c>
      <c r="Z3" s="4" t="s">
        <v>52</v>
      </c>
      <c r="AC3" s="4" t="s">
        <v>53</v>
      </c>
      <c r="AF3" s="4" t="s">
        <v>54</v>
      </c>
      <c r="AM3" s="4" t="s">
        <v>55</v>
      </c>
      <c r="AP3" s="4" t="s">
        <v>58</v>
      </c>
      <c r="AS3" s="4" t="s">
        <v>56</v>
      </c>
      <c r="BA3" s="4" t="s">
        <v>59</v>
      </c>
      <c r="BG3" s="4" t="s">
        <v>60</v>
      </c>
    </row>
    <row r="4" spans="1:61" x14ac:dyDescent="0.3">
      <c r="B4" s="4" t="s">
        <v>19</v>
      </c>
      <c r="C4" s="4" t="s">
        <v>21</v>
      </c>
      <c r="E4" s="4" t="s">
        <v>24</v>
      </c>
      <c r="F4" s="4" t="s">
        <v>22</v>
      </c>
      <c r="H4" s="4" t="s">
        <v>24</v>
      </c>
      <c r="I4" s="4" t="s">
        <v>22</v>
      </c>
      <c r="M4" s="4" t="s">
        <v>19</v>
      </c>
      <c r="N4" s="4" t="s">
        <v>21</v>
      </c>
      <c r="P4" s="4" t="s">
        <v>19</v>
      </c>
      <c r="Q4" s="4" t="s">
        <v>21</v>
      </c>
      <c r="S4" s="4" t="s">
        <v>19</v>
      </c>
      <c r="T4" s="4" t="s">
        <v>21</v>
      </c>
      <c r="V4" s="4" t="s">
        <v>19</v>
      </c>
      <c r="W4" s="4" t="s">
        <v>21</v>
      </c>
      <c r="Y4" s="4" t="s">
        <v>19</v>
      </c>
      <c r="Z4" s="4" t="s">
        <v>21</v>
      </c>
      <c r="AB4" s="4" t="s">
        <v>19</v>
      </c>
      <c r="AC4" s="4" t="s">
        <v>21</v>
      </c>
      <c r="AE4" s="4" t="s">
        <v>19</v>
      </c>
      <c r="AF4" s="4" t="s">
        <v>21</v>
      </c>
      <c r="AL4" s="4" t="s">
        <v>19</v>
      </c>
      <c r="AM4" s="4" t="s">
        <v>21</v>
      </c>
      <c r="AO4" s="4" t="s">
        <v>19</v>
      </c>
      <c r="AP4" s="4" t="s">
        <v>21</v>
      </c>
      <c r="AR4" s="4" t="s">
        <v>19</v>
      </c>
      <c r="AS4" s="4" t="s">
        <v>21</v>
      </c>
      <c r="AX4" s="4" t="s">
        <v>5</v>
      </c>
      <c r="AY4" s="4" t="s">
        <v>0</v>
      </c>
      <c r="AZ4" s="4">
        <v>1</v>
      </c>
      <c r="BA4" s="4">
        <v>2</v>
      </c>
      <c r="BB4" s="4">
        <v>3</v>
      </c>
      <c r="BC4" s="4" t="s">
        <v>1</v>
      </c>
      <c r="BE4" s="4" t="s">
        <v>0</v>
      </c>
      <c r="BF4" s="4">
        <v>1</v>
      </c>
      <c r="BG4" s="4">
        <v>2</v>
      </c>
      <c r="BH4" s="4">
        <v>3</v>
      </c>
      <c r="BI4" s="4" t="s">
        <v>1</v>
      </c>
    </row>
    <row r="5" spans="1:61" x14ac:dyDescent="0.3">
      <c r="B5" s="4">
        <v>8.0020799999999994</v>
      </c>
      <c r="C5" s="4">
        <v>1011736.5625</v>
      </c>
      <c r="E5" s="4">
        <v>8.0026700000000002</v>
      </c>
      <c r="F5" s="4">
        <v>19.000485000000001</v>
      </c>
      <c r="H5" s="4">
        <v>8.0030366060000002</v>
      </c>
      <c r="I5" s="4">
        <v>1483167.3354489999</v>
      </c>
      <c r="J5"/>
      <c r="M5" s="4">
        <v>8.0020799999999994</v>
      </c>
      <c r="N5" s="4">
        <v>1011736.5625</v>
      </c>
      <c r="P5" s="4">
        <v>8.0062700000000007</v>
      </c>
      <c r="Q5" s="4">
        <v>0</v>
      </c>
      <c r="S5" s="4">
        <v>8.0110899999999994</v>
      </c>
      <c r="T5" s="4">
        <v>0</v>
      </c>
      <c r="V5" s="4">
        <v>8.01187</v>
      </c>
      <c r="W5" s="4">
        <v>0</v>
      </c>
      <c r="Y5" s="4">
        <v>8.0056799999999999</v>
      </c>
      <c r="Z5" s="4">
        <v>0</v>
      </c>
      <c r="AB5" s="4">
        <v>8.0076599999999996</v>
      </c>
      <c r="AC5" s="4">
        <v>1215.3828100000001</v>
      </c>
      <c r="AE5" s="4">
        <v>8.01159</v>
      </c>
      <c r="AF5" s="4">
        <v>35668.078130000002</v>
      </c>
      <c r="AL5" s="4">
        <v>8.0057399999999994</v>
      </c>
      <c r="AM5" s="4">
        <v>0</v>
      </c>
      <c r="AO5" s="4">
        <v>8.0047130109999998</v>
      </c>
      <c r="AP5" s="4">
        <v>19327.216797000001</v>
      </c>
      <c r="AR5" s="4">
        <v>8.0155115010000006</v>
      </c>
      <c r="AS5" s="4">
        <v>121144.21875</v>
      </c>
      <c r="AX5" s="12">
        <v>0</v>
      </c>
      <c r="AY5" s="4">
        <f>STDEV(AZ5:BB5)</f>
        <v>3.3993498887762956E-17</v>
      </c>
      <c r="AZ5" s="1">
        <v>0.2</v>
      </c>
      <c r="BA5" s="1">
        <v>0.2</v>
      </c>
      <c r="BB5" s="1">
        <v>0.2</v>
      </c>
      <c r="BC5" s="4">
        <f>AVERAGE(AZ5:BB5)</f>
        <v>0.20000000000000004</v>
      </c>
      <c r="BE5" s="4">
        <f>STDEV(BF5:BH5)</f>
        <v>0</v>
      </c>
      <c r="BF5" s="1">
        <v>0</v>
      </c>
      <c r="BG5" s="1">
        <v>0</v>
      </c>
      <c r="BH5" s="1">
        <v>0</v>
      </c>
      <c r="BI5" s="4">
        <f>AVERAGE(BF5:BH5)</f>
        <v>0</v>
      </c>
    </row>
    <row r="6" spans="1:61" x14ac:dyDescent="0.3">
      <c r="B6" s="4">
        <v>8.0144800000000007</v>
      </c>
      <c r="C6" s="4">
        <v>1079994.375</v>
      </c>
      <c r="E6" s="4">
        <v>8.0133299999999998</v>
      </c>
      <c r="F6" s="4">
        <v>21.70514</v>
      </c>
      <c r="H6" s="4">
        <v>8.0153803060000008</v>
      </c>
      <c r="I6" s="4">
        <v>2110239.0795900002</v>
      </c>
      <c r="J6"/>
      <c r="M6" s="4">
        <v>8.0144800000000007</v>
      </c>
      <c r="N6" s="4">
        <v>1079994.375</v>
      </c>
      <c r="P6" s="4">
        <v>8.0274000000000001</v>
      </c>
      <c r="Q6" s="4">
        <v>0</v>
      </c>
      <c r="S6" s="4">
        <v>8.0242500000000003</v>
      </c>
      <c r="T6" s="4">
        <v>0</v>
      </c>
      <c r="V6" s="4">
        <v>8.0244099999999996</v>
      </c>
      <c r="W6" s="4">
        <v>0</v>
      </c>
      <c r="Y6" s="4">
        <v>8.0151800000000009</v>
      </c>
      <c r="Z6" s="4">
        <v>0</v>
      </c>
      <c r="AB6" s="4">
        <v>8.0197000000000003</v>
      </c>
      <c r="AC6" s="4">
        <v>1046.3984399999999</v>
      </c>
      <c r="AE6" s="4">
        <v>8.0237099999999995</v>
      </c>
      <c r="AF6" s="4">
        <v>34102.125</v>
      </c>
      <c r="AL6" s="4">
        <v>8.0179899999999993</v>
      </c>
      <c r="AM6" s="4">
        <v>0</v>
      </c>
      <c r="AO6" s="4">
        <v>8.0258628109999997</v>
      </c>
      <c r="AP6" s="4">
        <v>23956.416015999999</v>
      </c>
      <c r="AR6" s="4">
        <v>8.0362718009999998</v>
      </c>
      <c r="AS6" s="4">
        <v>112619.976563</v>
      </c>
      <c r="AX6" s="12">
        <v>6</v>
      </c>
      <c r="AY6" s="4">
        <f t="shared" ref="AY6:AY12" si="0">STDEV(AZ6:BB6)</f>
        <v>1.0000000000000009E-2</v>
      </c>
      <c r="AZ6" s="1">
        <v>0.17</v>
      </c>
      <c r="BA6" s="1">
        <v>0.16</v>
      </c>
      <c r="BB6" s="1">
        <v>0.15</v>
      </c>
      <c r="BC6" s="3">
        <f t="shared" ref="BC6:BC12" si="1">AVERAGE(AZ6:BB6)</f>
        <v>0.16</v>
      </c>
      <c r="BE6" s="4">
        <f t="shared" ref="BE6:BE12" si="2">STDEV(BF6:BH6)</f>
        <v>1.0000000000000002E-2</v>
      </c>
      <c r="BF6" s="1">
        <v>0.02</v>
      </c>
      <c r="BG6" s="1">
        <v>0.03</v>
      </c>
      <c r="BH6" s="1">
        <v>0.04</v>
      </c>
      <c r="BI6" s="3">
        <f t="shared" ref="BI6:BI12" si="3">AVERAGE(BF6:BH6)</f>
        <v>0.03</v>
      </c>
    </row>
    <row r="7" spans="1:61" x14ac:dyDescent="0.3">
      <c r="B7" s="4">
        <v>8.0269300000000001</v>
      </c>
      <c r="C7" s="4">
        <v>1194574</v>
      </c>
      <c r="E7" s="4">
        <v>8.0239999999999991</v>
      </c>
      <c r="F7" s="4">
        <v>25.40813</v>
      </c>
      <c r="H7" s="4">
        <v>8.0277531060000005</v>
      </c>
      <c r="I7" s="4">
        <v>1121541.9287109999</v>
      </c>
      <c r="J7"/>
      <c r="M7" s="4">
        <v>8.0269300000000001</v>
      </c>
      <c r="N7" s="4">
        <v>1194574</v>
      </c>
      <c r="P7" s="4">
        <v>8.04833</v>
      </c>
      <c r="Q7" s="4">
        <v>0</v>
      </c>
      <c r="S7" s="4">
        <v>8.0369499999999992</v>
      </c>
      <c r="T7" s="4">
        <v>0</v>
      </c>
      <c r="V7" s="4">
        <v>8.0369100000000007</v>
      </c>
      <c r="W7" s="4">
        <v>0</v>
      </c>
      <c r="Y7" s="4">
        <v>8.0258299999999991</v>
      </c>
      <c r="Z7" s="4">
        <v>0</v>
      </c>
      <c r="AB7" s="4">
        <v>8.0315700000000003</v>
      </c>
      <c r="AC7" s="4">
        <v>1023.82813</v>
      </c>
      <c r="AE7" s="4">
        <v>8.0359700000000007</v>
      </c>
      <c r="AF7" s="4">
        <v>29189.48242</v>
      </c>
      <c r="AL7" s="4">
        <v>8.0303100000000001</v>
      </c>
      <c r="AM7" s="4">
        <v>0</v>
      </c>
      <c r="AO7" s="4">
        <v>8.0480067109999993</v>
      </c>
      <c r="AP7" s="4">
        <v>10360.605469</v>
      </c>
      <c r="AR7" s="4">
        <v>8.057401101</v>
      </c>
      <c r="AS7" s="4">
        <v>147246.609375</v>
      </c>
      <c r="AX7" s="12">
        <v>12</v>
      </c>
      <c r="AY7" s="4">
        <f t="shared" si="0"/>
        <v>5.7735026918962467E-3</v>
      </c>
      <c r="AZ7" s="1">
        <v>0.15</v>
      </c>
      <c r="BA7" s="1">
        <v>0.14000000000000001</v>
      </c>
      <c r="BB7" s="1">
        <v>0.14000000000000001</v>
      </c>
      <c r="BC7" s="3">
        <f t="shared" si="1"/>
        <v>0.14333333333333334</v>
      </c>
      <c r="BE7" s="4">
        <f t="shared" si="2"/>
        <v>5.773502691896258E-3</v>
      </c>
      <c r="BF7" s="1">
        <v>0.04</v>
      </c>
      <c r="BG7" s="1">
        <v>0.05</v>
      </c>
      <c r="BH7" s="1">
        <v>0.05</v>
      </c>
      <c r="BI7" s="3">
        <f t="shared" si="3"/>
        <v>4.6666666666666669E-2</v>
      </c>
    </row>
    <row r="8" spans="1:61" x14ac:dyDescent="0.3">
      <c r="B8" s="4">
        <v>8.0394699999999997</v>
      </c>
      <c r="C8" s="4">
        <v>1190682</v>
      </c>
      <c r="E8" s="4">
        <v>8.0346700000000002</v>
      </c>
      <c r="F8" s="4">
        <v>27.11111</v>
      </c>
      <c r="H8" s="4">
        <v>8.0402718059999998</v>
      </c>
      <c r="I8" s="4">
        <v>3043898.7382809999</v>
      </c>
      <c r="J8"/>
      <c r="M8" s="4">
        <v>8.0394699999999997</v>
      </c>
      <c r="N8" s="4">
        <v>1190682</v>
      </c>
      <c r="P8" s="4">
        <v>8.06907</v>
      </c>
      <c r="Q8" s="4">
        <v>0</v>
      </c>
      <c r="S8" s="4">
        <v>8.0494699999999995</v>
      </c>
      <c r="T8" s="4">
        <v>0</v>
      </c>
      <c r="V8" s="4">
        <v>8.0494400000000006</v>
      </c>
      <c r="W8" s="4">
        <v>0</v>
      </c>
      <c r="Y8" s="4">
        <v>8.0326699999999995</v>
      </c>
      <c r="Z8" s="4">
        <v>0</v>
      </c>
      <c r="AB8" s="4">
        <v>8.0434199999999993</v>
      </c>
      <c r="AC8" s="4">
        <v>2825.8027299999999</v>
      </c>
      <c r="AE8" s="4">
        <v>8.0481999999999996</v>
      </c>
      <c r="AF8" s="4">
        <v>24792.634770000001</v>
      </c>
      <c r="AL8" s="4">
        <v>8.0426599999999997</v>
      </c>
      <c r="AM8" s="4">
        <v>0</v>
      </c>
      <c r="AO8" s="4">
        <v>8.0688047110000003</v>
      </c>
      <c r="AP8" s="4">
        <v>11430.583984000001</v>
      </c>
      <c r="AR8" s="4">
        <v>8.078326101</v>
      </c>
      <c r="AS8" s="4">
        <v>110911.070313</v>
      </c>
      <c r="AX8" s="12">
        <v>20</v>
      </c>
      <c r="AY8" s="4">
        <f t="shared" si="0"/>
        <v>5.7735026918962632E-3</v>
      </c>
      <c r="AZ8" s="1">
        <v>0.14000000000000001</v>
      </c>
      <c r="BA8" s="1">
        <v>0.13</v>
      </c>
      <c r="BB8" s="1">
        <v>0.13</v>
      </c>
      <c r="BC8" s="3">
        <f t="shared" si="1"/>
        <v>0.13333333333333333</v>
      </c>
      <c r="BE8" s="4">
        <f t="shared" si="2"/>
        <v>5.7735026918962623E-3</v>
      </c>
      <c r="BF8" s="1">
        <v>0.06</v>
      </c>
      <c r="BG8" s="1">
        <v>0.06</v>
      </c>
      <c r="BH8" s="1">
        <v>7.0000000000000007E-2</v>
      </c>
      <c r="BI8" s="3">
        <f t="shared" si="3"/>
        <v>6.3333333333333339E-2</v>
      </c>
    </row>
    <row r="9" spans="1:61" x14ac:dyDescent="0.3">
      <c r="B9" s="4">
        <v>8.0522100000000005</v>
      </c>
      <c r="C9" s="4">
        <v>1179889.375</v>
      </c>
      <c r="E9" s="4">
        <v>8.0453299999999999</v>
      </c>
      <c r="F9" s="4">
        <v>29.81625</v>
      </c>
      <c r="H9" s="4">
        <v>8.0526576060000004</v>
      </c>
      <c r="I9" s="4">
        <v>1255842.782227</v>
      </c>
      <c r="J9"/>
      <c r="M9" s="4">
        <v>8.0522100000000005</v>
      </c>
      <c r="N9" s="4">
        <v>1179889.375</v>
      </c>
      <c r="P9" s="4">
        <v>8.0897400000000008</v>
      </c>
      <c r="Q9" s="4">
        <v>0</v>
      </c>
      <c r="S9" s="4">
        <v>8.0619999999999994</v>
      </c>
      <c r="T9" s="4">
        <v>0</v>
      </c>
      <c r="V9" s="4">
        <v>8.0623900000000006</v>
      </c>
      <c r="W9" s="4">
        <v>0</v>
      </c>
      <c r="Y9" s="4">
        <v>8.0395099999999999</v>
      </c>
      <c r="Z9" s="4">
        <v>0</v>
      </c>
      <c r="AB9" s="4">
        <v>8.0554100000000002</v>
      </c>
      <c r="AC9" s="4">
        <v>2327.3105500000001</v>
      </c>
      <c r="AE9" s="4">
        <v>8.0604700000000005</v>
      </c>
      <c r="AF9" s="4">
        <v>0</v>
      </c>
      <c r="AL9" s="4">
        <v>8.0550200000000007</v>
      </c>
      <c r="AM9" s="4">
        <v>0</v>
      </c>
      <c r="AO9" s="4">
        <v>8.0899068110000005</v>
      </c>
      <c r="AP9" s="4">
        <v>10083.944336</v>
      </c>
      <c r="AR9" s="4">
        <v>8.0990698010000006</v>
      </c>
      <c r="AS9" s="4">
        <v>127732.617188</v>
      </c>
      <c r="AX9" s="12">
        <v>24</v>
      </c>
      <c r="AY9" s="4">
        <f t="shared" si="0"/>
        <v>5.7735026918962545E-3</v>
      </c>
      <c r="AZ9" s="1">
        <v>0.11</v>
      </c>
      <c r="BA9" s="1">
        <v>0.1</v>
      </c>
      <c r="BB9" s="1">
        <v>0.1</v>
      </c>
      <c r="BC9" s="3">
        <f t="shared" si="1"/>
        <v>0.10333333333333335</v>
      </c>
      <c r="BE9" s="4">
        <f t="shared" si="2"/>
        <v>9.9999999999998822E-3</v>
      </c>
      <c r="BF9" s="1">
        <v>7.0000000000000007E-2</v>
      </c>
      <c r="BG9" s="1">
        <v>0.08</v>
      </c>
      <c r="BH9" s="1">
        <v>0.09</v>
      </c>
      <c r="BI9" s="3">
        <f t="shared" si="3"/>
        <v>0.08</v>
      </c>
    </row>
    <row r="10" spans="1:61" x14ac:dyDescent="0.3">
      <c r="B10" s="4">
        <v>8.0622500000000006</v>
      </c>
      <c r="C10" s="4">
        <v>1126580.5</v>
      </c>
      <c r="E10" s="4">
        <v>8.0559999999999992</v>
      </c>
      <c r="F10" s="4">
        <v>31.51924</v>
      </c>
      <c r="H10" s="4">
        <v>8.0650034060000007</v>
      </c>
      <c r="I10" s="4">
        <v>1571834.4892579999</v>
      </c>
      <c r="J10"/>
      <c r="M10" s="4">
        <v>8.0622500000000006</v>
      </c>
      <c r="N10" s="4">
        <v>1126580.5</v>
      </c>
      <c r="P10" s="4">
        <v>8.1105099999999997</v>
      </c>
      <c r="Q10" s="4">
        <v>0</v>
      </c>
      <c r="S10" s="4">
        <v>8.0746000000000002</v>
      </c>
      <c r="T10" s="4">
        <v>0</v>
      </c>
      <c r="V10" s="4">
        <v>8.0748099999999994</v>
      </c>
      <c r="W10" s="4">
        <v>0</v>
      </c>
      <c r="Y10" s="4">
        <v>8.04636</v>
      </c>
      <c r="Z10" s="4">
        <v>0</v>
      </c>
      <c r="AB10" s="4">
        <v>8.0672700000000006</v>
      </c>
      <c r="AC10" s="4">
        <v>2245.0234399999999</v>
      </c>
      <c r="AE10" s="4">
        <v>8.0727600000000006</v>
      </c>
      <c r="AF10" s="4">
        <v>14497.6582</v>
      </c>
      <c r="AL10" s="4">
        <v>8.0670099999999998</v>
      </c>
      <c r="AM10" s="4">
        <v>0</v>
      </c>
      <c r="AO10" s="4">
        <v>8.1108296109999998</v>
      </c>
      <c r="AP10" s="4">
        <v>9914.5957030000009</v>
      </c>
      <c r="AR10" s="4">
        <v>8.1197365010000002</v>
      </c>
      <c r="AS10" s="4">
        <v>121098.554688</v>
      </c>
      <c r="AX10" s="12">
        <v>36</v>
      </c>
      <c r="AY10" s="4">
        <f t="shared" si="0"/>
        <v>5.7735026918962545E-3</v>
      </c>
      <c r="AZ10" s="1">
        <v>0.09</v>
      </c>
      <c r="BA10" s="1">
        <v>0.08</v>
      </c>
      <c r="BB10" s="1">
        <v>0.08</v>
      </c>
      <c r="BC10" s="3">
        <f t="shared" si="1"/>
        <v>8.3333333333333329E-2</v>
      </c>
      <c r="BE10" s="4">
        <f t="shared" si="2"/>
        <v>9.999999999999995E-3</v>
      </c>
      <c r="BF10" s="1">
        <v>0.1</v>
      </c>
      <c r="BG10" s="1">
        <v>0.11</v>
      </c>
      <c r="BH10" s="1">
        <v>0.12</v>
      </c>
      <c r="BI10" s="3">
        <f t="shared" si="3"/>
        <v>0.11</v>
      </c>
    </row>
    <row r="11" spans="1:61" x14ac:dyDescent="0.3">
      <c r="B11" s="4">
        <v>8.0738199999999996</v>
      </c>
      <c r="C11" s="4">
        <v>1211878.125</v>
      </c>
      <c r="E11" s="4">
        <v>8.0666700000000002</v>
      </c>
      <c r="F11" s="4">
        <v>32.22222</v>
      </c>
      <c r="H11" s="4">
        <v>8.0772011060000004</v>
      </c>
      <c r="I11" s="4">
        <v>2379980.7441409999</v>
      </c>
      <c r="J11"/>
      <c r="M11" s="4">
        <v>8.0738199999999996</v>
      </c>
      <c r="N11" s="4">
        <v>1211878.125</v>
      </c>
      <c r="P11" s="4">
        <v>8.1316100000000002</v>
      </c>
      <c r="Q11" s="4">
        <v>0</v>
      </c>
      <c r="S11" s="4">
        <v>8.0870999999999995</v>
      </c>
      <c r="T11" s="4">
        <v>0</v>
      </c>
      <c r="V11" s="4">
        <v>8.0873600000000003</v>
      </c>
      <c r="W11" s="4">
        <v>0</v>
      </c>
      <c r="Y11" s="4">
        <v>8.0531900000000007</v>
      </c>
      <c r="Z11" s="4">
        <v>0</v>
      </c>
      <c r="AB11" s="4">
        <v>8.0794099999999993</v>
      </c>
      <c r="AC11" s="4">
        <v>1331.7412099999999</v>
      </c>
      <c r="AE11" s="4">
        <v>8.0849100000000007</v>
      </c>
      <c r="AF11" s="4">
        <v>0</v>
      </c>
      <c r="AL11" s="4">
        <v>8.0793800000000005</v>
      </c>
      <c r="AM11" s="4">
        <v>0</v>
      </c>
      <c r="AO11" s="4">
        <v>8.1326295109999993</v>
      </c>
      <c r="AP11" s="4">
        <v>16527.134765999999</v>
      </c>
      <c r="AR11" s="4">
        <v>8.1405094009999992</v>
      </c>
      <c r="AS11" s="4">
        <v>124634.25</v>
      </c>
      <c r="AX11" s="12">
        <v>44</v>
      </c>
      <c r="AY11" s="4">
        <f t="shared" si="0"/>
        <v>5.7735026918962588E-3</v>
      </c>
      <c r="AZ11" s="1">
        <v>0.05</v>
      </c>
      <c r="BA11" s="1">
        <v>0.05</v>
      </c>
      <c r="BB11" s="1">
        <v>0.04</v>
      </c>
      <c r="BC11" s="3">
        <f t="shared" si="1"/>
        <v>4.6666666666666669E-2</v>
      </c>
      <c r="BE11" s="4">
        <f t="shared" si="2"/>
        <v>5.7735026918962632E-3</v>
      </c>
      <c r="BF11" s="1">
        <v>0.12</v>
      </c>
      <c r="BG11" s="1">
        <v>0.13</v>
      </c>
      <c r="BH11" s="1">
        <v>0.13</v>
      </c>
      <c r="BI11" s="3">
        <f t="shared" si="3"/>
        <v>0.12666666666666668</v>
      </c>
    </row>
    <row r="12" spans="1:61" x14ac:dyDescent="0.3">
      <c r="B12" s="4">
        <v>8.08399</v>
      </c>
      <c r="C12" s="4">
        <v>1056770.5</v>
      </c>
      <c r="E12" s="4">
        <v>8.0773299999999999</v>
      </c>
      <c r="F12" s="4">
        <v>31.92736</v>
      </c>
      <c r="H12" s="4">
        <v>8.0895013060000007</v>
      </c>
      <c r="I12" s="4">
        <v>2259801.8505859999</v>
      </c>
      <c r="J12"/>
      <c r="M12" s="4">
        <v>8.08399</v>
      </c>
      <c r="N12" s="4">
        <v>1056770.5</v>
      </c>
      <c r="P12" s="4">
        <v>8.1526599999999991</v>
      </c>
      <c r="Q12" s="4">
        <v>0</v>
      </c>
      <c r="S12" s="4">
        <v>8.0997500000000002</v>
      </c>
      <c r="T12" s="4">
        <v>0</v>
      </c>
      <c r="V12" s="4">
        <v>8.0997299999999992</v>
      </c>
      <c r="W12" s="4">
        <v>0</v>
      </c>
      <c r="Y12" s="4">
        <v>8.0600299999999994</v>
      </c>
      <c r="Z12" s="4">
        <v>0</v>
      </c>
      <c r="AB12" s="4">
        <v>8.0912600000000001</v>
      </c>
      <c r="AC12" s="4">
        <v>0</v>
      </c>
      <c r="AE12" s="4">
        <v>8.0968900000000001</v>
      </c>
      <c r="AF12" s="4">
        <v>0</v>
      </c>
      <c r="AL12" s="4">
        <v>8.0915199999999992</v>
      </c>
      <c r="AM12" s="4">
        <v>0</v>
      </c>
      <c r="AO12" s="4">
        <v>8.1535151110000008</v>
      </c>
      <c r="AP12" s="4">
        <v>8796.3076170000004</v>
      </c>
      <c r="AR12" s="4">
        <v>8.1616051009999993</v>
      </c>
      <c r="AS12" s="4">
        <v>99489.914063000004</v>
      </c>
      <c r="AX12" s="12">
        <v>48</v>
      </c>
      <c r="AY12" s="4">
        <f t="shared" si="0"/>
        <v>1.154700538379248E-2</v>
      </c>
      <c r="AZ12" s="1">
        <v>0.06</v>
      </c>
      <c r="BA12" s="1">
        <v>0.04</v>
      </c>
      <c r="BB12" s="1">
        <v>0.04</v>
      </c>
      <c r="BC12" s="3">
        <f t="shared" si="1"/>
        <v>4.6666666666666669E-2</v>
      </c>
      <c r="BE12" s="4">
        <f t="shared" si="2"/>
        <v>1.1547005383792526E-2</v>
      </c>
      <c r="BF12" s="1">
        <v>0.12</v>
      </c>
      <c r="BG12" s="1">
        <v>0.14000000000000001</v>
      </c>
      <c r="BH12" s="1">
        <v>0.14000000000000001</v>
      </c>
      <c r="BI12" s="3">
        <f t="shared" si="3"/>
        <v>0.13333333333333333</v>
      </c>
    </row>
    <row r="13" spans="1:61" x14ac:dyDescent="0.3">
      <c r="B13" s="4">
        <v>8.0970099999999992</v>
      </c>
      <c r="C13" s="4">
        <v>1232960.125</v>
      </c>
      <c r="E13" s="4">
        <v>8.0879999999999992</v>
      </c>
      <c r="F13" s="4">
        <v>28.63035</v>
      </c>
      <c r="H13" s="4">
        <v>8.1018470059999999</v>
      </c>
      <c r="I13" s="4">
        <v>3182955.8398440001</v>
      </c>
      <c r="J13"/>
      <c r="M13" s="4">
        <v>8.0970099999999992</v>
      </c>
      <c r="N13" s="4">
        <v>1232960.125</v>
      </c>
      <c r="P13" s="4">
        <v>8.1736000000000004</v>
      </c>
      <c r="Q13" s="4">
        <v>0</v>
      </c>
      <c r="S13" s="4">
        <v>8.1123499999999993</v>
      </c>
      <c r="T13" s="4">
        <v>0</v>
      </c>
      <c r="V13" s="4">
        <v>8.1121499999999997</v>
      </c>
      <c r="W13" s="4">
        <v>0</v>
      </c>
      <c r="Y13" s="4">
        <v>8.0668799999999994</v>
      </c>
      <c r="Z13" s="4">
        <v>0</v>
      </c>
      <c r="AB13" s="4">
        <v>8.1030599999999993</v>
      </c>
      <c r="AC13" s="4">
        <v>0</v>
      </c>
      <c r="AE13" s="4">
        <v>8.10914</v>
      </c>
      <c r="AF13" s="4">
        <v>16644.28125</v>
      </c>
      <c r="AL13" s="4">
        <v>8.1036099999999998</v>
      </c>
      <c r="AM13" s="4">
        <v>0</v>
      </c>
      <c r="AO13" s="4">
        <v>8.1743296109999992</v>
      </c>
      <c r="AP13" s="4">
        <v>8418.0371090000008</v>
      </c>
      <c r="AR13" s="4">
        <v>8.1826553010000005</v>
      </c>
      <c r="AS13" s="4">
        <v>125200.210938</v>
      </c>
    </row>
    <row r="14" spans="1:61" x14ac:dyDescent="0.3">
      <c r="B14" s="4">
        <v>8.1072799999999994</v>
      </c>
      <c r="C14" s="4">
        <v>1257726</v>
      </c>
      <c r="E14" s="4">
        <v>8.0986700000000003</v>
      </c>
      <c r="F14" s="4">
        <v>28.33333</v>
      </c>
      <c r="H14" s="4">
        <v>8.1141615060000003</v>
      </c>
      <c r="I14" s="4">
        <v>2444359.7177729998</v>
      </c>
      <c r="J14"/>
      <c r="M14" s="4">
        <v>8.1072799999999994</v>
      </c>
      <c r="N14" s="4">
        <v>1257726</v>
      </c>
      <c r="P14" s="4">
        <v>8.1945399999999999</v>
      </c>
      <c r="Q14" s="4">
        <v>0</v>
      </c>
      <c r="S14" s="4">
        <v>8.1247199999999999</v>
      </c>
      <c r="T14" s="4">
        <v>0</v>
      </c>
      <c r="V14" s="4">
        <v>8.1244599999999991</v>
      </c>
      <c r="W14" s="4">
        <v>0</v>
      </c>
      <c r="Y14" s="4">
        <v>8.0757399999999997</v>
      </c>
      <c r="Z14" s="4">
        <v>0</v>
      </c>
      <c r="AB14" s="4">
        <v>8.1151999999999997</v>
      </c>
      <c r="AC14" s="4">
        <v>1573.46289</v>
      </c>
      <c r="AE14" s="4">
        <v>8.1213899999999999</v>
      </c>
      <c r="AF14" s="4">
        <v>0</v>
      </c>
      <c r="AL14" s="4">
        <v>8.1159700000000008</v>
      </c>
      <c r="AM14" s="4">
        <v>0</v>
      </c>
      <c r="AO14" s="4">
        <v>8.1956276110000008</v>
      </c>
      <c r="AP14" s="4">
        <v>12446.560546999999</v>
      </c>
      <c r="AR14" s="4">
        <v>8.203603201</v>
      </c>
      <c r="AS14" s="4">
        <v>138671.53125</v>
      </c>
    </row>
    <row r="15" spans="1:61" x14ac:dyDescent="0.3">
      <c r="B15" s="4">
        <v>8.1175300000000004</v>
      </c>
      <c r="C15" s="4">
        <v>1284320.875</v>
      </c>
      <c r="E15" s="4">
        <v>8.1093299999999999</v>
      </c>
      <c r="F15" s="4">
        <v>25.03847</v>
      </c>
      <c r="H15" s="4">
        <v>8.1264844059999994</v>
      </c>
      <c r="I15" s="4">
        <v>3849581.6445309999</v>
      </c>
      <c r="J15"/>
      <c r="M15" s="4">
        <v>8.1175300000000004</v>
      </c>
      <c r="N15" s="4">
        <v>1284320.875</v>
      </c>
      <c r="P15" s="4">
        <v>8.2155299999999993</v>
      </c>
      <c r="Q15" s="4">
        <v>0</v>
      </c>
      <c r="S15" s="4">
        <v>8.1370000000000005</v>
      </c>
      <c r="T15" s="4">
        <v>0</v>
      </c>
      <c r="V15" s="4">
        <v>8.1366800000000001</v>
      </c>
      <c r="W15" s="4">
        <v>0</v>
      </c>
      <c r="Y15" s="4">
        <v>8.0825700000000005</v>
      </c>
      <c r="Z15" s="4">
        <v>0</v>
      </c>
      <c r="AB15" s="4">
        <v>8.1273599999999995</v>
      </c>
      <c r="AC15" s="4">
        <v>0</v>
      </c>
      <c r="AE15" s="4">
        <v>8.1335800000000003</v>
      </c>
      <c r="AF15" s="4">
        <v>0</v>
      </c>
      <c r="AL15" s="4">
        <v>8.12852</v>
      </c>
      <c r="AM15" s="4">
        <v>0</v>
      </c>
      <c r="AO15" s="4">
        <v>8.2182630109999995</v>
      </c>
      <c r="AP15" s="4">
        <v>15566.207031</v>
      </c>
      <c r="AR15" s="4">
        <v>8.2245386010000008</v>
      </c>
      <c r="AS15" s="4">
        <v>124275.890625</v>
      </c>
    </row>
    <row r="16" spans="1:61" x14ac:dyDescent="0.3">
      <c r="B16" s="4">
        <v>8.1309100000000001</v>
      </c>
      <c r="C16" s="4">
        <v>1217353.875</v>
      </c>
      <c r="E16" s="4">
        <v>8.1199999999999992</v>
      </c>
      <c r="F16" s="4">
        <v>21.74146</v>
      </c>
      <c r="H16" s="4">
        <v>8.1386368059999992</v>
      </c>
      <c r="I16" s="4">
        <v>1202206.2285160001</v>
      </c>
      <c r="J16"/>
      <c r="M16" s="4">
        <v>8.1309100000000001</v>
      </c>
      <c r="N16" s="4">
        <v>1217353.875</v>
      </c>
      <c r="P16" s="4">
        <v>8.2364599999999992</v>
      </c>
      <c r="Q16" s="4">
        <v>0</v>
      </c>
      <c r="S16" s="4">
        <v>8.1492599999999999</v>
      </c>
      <c r="T16" s="4">
        <v>0</v>
      </c>
      <c r="V16" s="4">
        <v>8.1489399999999996</v>
      </c>
      <c r="W16" s="4">
        <v>0</v>
      </c>
      <c r="Y16" s="4">
        <v>8.0894100000000009</v>
      </c>
      <c r="Z16" s="4">
        <v>0</v>
      </c>
      <c r="AB16" s="4">
        <v>8.1392299999999995</v>
      </c>
      <c r="AC16" s="4">
        <v>0</v>
      </c>
      <c r="AE16" s="4">
        <v>8.1457800000000002</v>
      </c>
      <c r="AF16" s="4">
        <v>11400.51758</v>
      </c>
      <c r="AL16" s="4">
        <v>8.1408400000000007</v>
      </c>
      <c r="AM16" s="4">
        <v>0</v>
      </c>
      <c r="AO16" s="4">
        <v>8.2398214109999994</v>
      </c>
      <c r="AP16" s="4">
        <v>8152.169922</v>
      </c>
      <c r="AR16" s="4">
        <v>8.2455304009999999</v>
      </c>
      <c r="AS16" s="4">
        <v>101538.890625</v>
      </c>
    </row>
    <row r="17" spans="2:57" x14ac:dyDescent="0.3">
      <c r="B17" s="4">
        <v>8.1412600000000008</v>
      </c>
      <c r="C17" s="4">
        <v>1169659</v>
      </c>
      <c r="E17" s="4">
        <v>8.1306700000000003</v>
      </c>
      <c r="F17" s="4">
        <v>19.44444</v>
      </c>
      <c r="H17" s="4">
        <v>8.1509220060000001</v>
      </c>
      <c r="I17" s="4">
        <v>2285958.0791020002</v>
      </c>
      <c r="J17"/>
      <c r="M17" s="4">
        <v>8.1412600000000008</v>
      </c>
      <c r="N17" s="4">
        <v>1169659</v>
      </c>
      <c r="P17" s="4">
        <v>8.2572600000000005</v>
      </c>
      <c r="Q17" s="4">
        <v>5473.5756799999999</v>
      </c>
      <c r="S17" s="4">
        <v>8.1616</v>
      </c>
      <c r="T17" s="4">
        <v>0</v>
      </c>
      <c r="V17" s="4">
        <v>8.1616900000000001</v>
      </c>
      <c r="W17" s="4">
        <v>0</v>
      </c>
      <c r="Y17" s="4">
        <v>8.0980899999999991</v>
      </c>
      <c r="Z17" s="4">
        <v>0</v>
      </c>
      <c r="AB17" s="4">
        <v>8.1513000000000009</v>
      </c>
      <c r="AC17" s="4">
        <v>1422.0165999999999</v>
      </c>
      <c r="AE17" s="4">
        <v>8.1577800000000007</v>
      </c>
      <c r="AF17" s="4">
        <v>0</v>
      </c>
      <c r="AL17" s="4">
        <v>8.1532099999999996</v>
      </c>
      <c r="AM17" s="4">
        <v>0</v>
      </c>
      <c r="AO17" s="4">
        <v>8.2611566110000005</v>
      </c>
      <c r="AP17" s="4">
        <v>13567.600586</v>
      </c>
      <c r="AR17" s="4">
        <v>8.2664615010000002</v>
      </c>
      <c r="AS17" s="4">
        <v>136277.90625</v>
      </c>
    </row>
    <row r="18" spans="2:57" x14ac:dyDescent="0.3">
      <c r="B18" s="4">
        <v>8.1515599999999999</v>
      </c>
      <c r="C18" s="4">
        <v>1246459.75</v>
      </c>
      <c r="E18" s="4">
        <v>8.14133</v>
      </c>
      <c r="F18" s="4">
        <v>17.14958</v>
      </c>
      <c r="H18" s="4">
        <v>8.1631991060000004</v>
      </c>
      <c r="I18" s="4">
        <v>1918963.30957</v>
      </c>
      <c r="J18"/>
      <c r="M18" s="4">
        <v>8.1515599999999999</v>
      </c>
      <c r="N18" s="4">
        <v>1246459.75</v>
      </c>
      <c r="P18" s="4">
        <v>8.2784399999999998</v>
      </c>
      <c r="Q18" s="4">
        <v>0</v>
      </c>
      <c r="S18" s="4">
        <v>8.1740100000000009</v>
      </c>
      <c r="T18" s="4">
        <v>0</v>
      </c>
      <c r="V18" s="4">
        <v>8.1687600000000007</v>
      </c>
      <c r="W18" s="4">
        <v>0</v>
      </c>
      <c r="Y18" s="4">
        <v>8.1049299999999995</v>
      </c>
      <c r="Z18" s="4">
        <v>0</v>
      </c>
      <c r="AB18" s="4">
        <v>8.1631199999999993</v>
      </c>
      <c r="AC18" s="4">
        <v>0</v>
      </c>
      <c r="AE18" s="4">
        <v>8.1696600000000004</v>
      </c>
      <c r="AF18" s="4">
        <v>0</v>
      </c>
      <c r="AL18" s="4">
        <v>8.1656099999999991</v>
      </c>
      <c r="AM18" s="4">
        <v>0</v>
      </c>
      <c r="AO18" s="4">
        <v>8.2824318110000004</v>
      </c>
      <c r="AP18" s="4">
        <v>7285.7226559999999</v>
      </c>
      <c r="AR18" s="4">
        <v>8.2872575009999991</v>
      </c>
      <c r="AS18" s="4">
        <v>123606.234375</v>
      </c>
      <c r="AZ18" s="1"/>
      <c r="BA18" s="1"/>
      <c r="BB18" s="1"/>
      <c r="BC18" s="1"/>
      <c r="BD18" s="1"/>
      <c r="BE18" s="1"/>
    </row>
    <row r="19" spans="2:57" x14ac:dyDescent="0.3">
      <c r="B19" s="4">
        <v>8.1620299999999997</v>
      </c>
      <c r="C19" s="4">
        <v>1193567</v>
      </c>
      <c r="E19" s="4">
        <v>8.1519999999999992</v>
      </c>
      <c r="F19" s="4">
        <v>14.85257</v>
      </c>
      <c r="H19" s="4">
        <v>8.1753597060000001</v>
      </c>
      <c r="I19" s="4">
        <v>2165782.137695</v>
      </c>
      <c r="J19"/>
      <c r="M19" s="4">
        <v>8.1620299999999997</v>
      </c>
      <c r="N19" s="4">
        <v>1193567</v>
      </c>
      <c r="P19" s="4">
        <v>8.2993100000000002</v>
      </c>
      <c r="Q19" s="4">
        <v>0</v>
      </c>
      <c r="S19" s="4">
        <v>8.1863100000000006</v>
      </c>
      <c r="T19" s="4">
        <v>0</v>
      </c>
      <c r="V19" s="4">
        <v>8.18032</v>
      </c>
      <c r="W19" s="4">
        <v>0</v>
      </c>
      <c r="Y19" s="4">
        <v>8.1117699999999999</v>
      </c>
      <c r="Z19" s="4">
        <v>0</v>
      </c>
      <c r="AB19" s="4">
        <v>8.1750600000000002</v>
      </c>
      <c r="AC19" s="4">
        <v>0</v>
      </c>
      <c r="AE19" s="4">
        <v>8.1817100000000007</v>
      </c>
      <c r="AF19" s="4">
        <v>0</v>
      </c>
      <c r="AL19" s="4">
        <v>8.1781400000000009</v>
      </c>
      <c r="AM19" s="4">
        <v>0</v>
      </c>
      <c r="AO19" s="4">
        <v>8.3039152109999996</v>
      </c>
      <c r="AP19" s="4">
        <v>6822.5185549999997</v>
      </c>
      <c r="AR19" s="4">
        <v>8.3084364009999998</v>
      </c>
      <c r="AS19" s="4">
        <v>125549.484375</v>
      </c>
      <c r="AZ19" s="1"/>
      <c r="BA19" s="1"/>
      <c r="BB19" s="1"/>
      <c r="BC19" s="1"/>
      <c r="BD19" s="1"/>
      <c r="BE19" s="1"/>
    </row>
    <row r="20" spans="2:57" x14ac:dyDescent="0.3">
      <c r="B20" s="4">
        <v>8.1737900000000003</v>
      </c>
      <c r="C20" s="4">
        <v>1161711.875</v>
      </c>
      <c r="E20" s="4">
        <v>8.1626700000000003</v>
      </c>
      <c r="F20" s="4">
        <v>11.55556</v>
      </c>
      <c r="H20" s="4">
        <v>8.1874824060000009</v>
      </c>
      <c r="I20" s="4">
        <v>1591890.2617190001</v>
      </c>
      <c r="J20"/>
      <c r="M20" s="4">
        <v>8.1737900000000003</v>
      </c>
      <c r="N20" s="4">
        <v>1161711.875</v>
      </c>
      <c r="P20" s="4">
        <v>8.3200400000000005</v>
      </c>
      <c r="Q20" s="4">
        <v>8419.5468799999999</v>
      </c>
      <c r="S20" s="4">
        <v>8.1991999999999994</v>
      </c>
      <c r="T20" s="4">
        <v>0</v>
      </c>
      <c r="V20" s="4">
        <v>8.1922800000000002</v>
      </c>
      <c r="W20" s="4">
        <v>0</v>
      </c>
      <c r="Y20" s="4">
        <v>8.1186100000000003</v>
      </c>
      <c r="Z20" s="4">
        <v>0</v>
      </c>
      <c r="AB20" s="4">
        <v>8.1869499999999995</v>
      </c>
      <c r="AC20" s="4">
        <v>321.82080000000002</v>
      </c>
      <c r="AE20" s="4">
        <v>8.1938099999999991</v>
      </c>
      <c r="AF20" s="4">
        <v>0</v>
      </c>
      <c r="AL20" s="4">
        <v>8.1904500000000002</v>
      </c>
      <c r="AM20" s="4">
        <v>0</v>
      </c>
      <c r="AO20" s="4">
        <v>8.325361011</v>
      </c>
      <c r="AP20" s="4">
        <v>17482.365234000001</v>
      </c>
      <c r="AR20" s="4">
        <v>8.3293054009999992</v>
      </c>
      <c r="AS20" s="4">
        <v>127118.796875</v>
      </c>
      <c r="AZ20" s="1"/>
      <c r="BA20" s="1"/>
      <c r="BB20" s="1"/>
      <c r="BC20" s="1"/>
      <c r="BD20" s="1"/>
      <c r="BE20" s="1"/>
    </row>
    <row r="21" spans="2:57" x14ac:dyDescent="0.3">
      <c r="B21" s="4">
        <v>8.1841500000000007</v>
      </c>
      <c r="C21" s="4">
        <v>1143892.25</v>
      </c>
      <c r="E21" s="4">
        <v>8.17333</v>
      </c>
      <c r="F21" s="4">
        <v>10.26069</v>
      </c>
      <c r="H21" s="4">
        <v>8.1997805059999997</v>
      </c>
      <c r="I21" s="4">
        <v>3647527.8183590001</v>
      </c>
      <c r="J21"/>
      <c r="M21" s="4">
        <v>8.1841500000000007</v>
      </c>
      <c r="N21" s="4">
        <v>1143892.25</v>
      </c>
      <c r="P21" s="4">
        <v>8.3408899999999999</v>
      </c>
      <c r="Q21" s="4">
        <v>0</v>
      </c>
      <c r="S21" s="4">
        <v>8.2121300000000002</v>
      </c>
      <c r="T21" s="4">
        <v>0</v>
      </c>
      <c r="V21" s="4">
        <v>8.2043999999999997</v>
      </c>
      <c r="W21" s="4">
        <v>0</v>
      </c>
      <c r="Y21" s="4">
        <v>8.1254600000000003</v>
      </c>
      <c r="Z21" s="4">
        <v>0</v>
      </c>
      <c r="AB21" s="4">
        <v>8.1991700000000005</v>
      </c>
      <c r="AC21" s="4">
        <v>0</v>
      </c>
      <c r="AE21" s="4">
        <v>8.2057599999999997</v>
      </c>
      <c r="AF21" s="4">
        <v>0</v>
      </c>
      <c r="AL21" s="4">
        <v>8.2028099999999995</v>
      </c>
      <c r="AM21" s="4">
        <v>0</v>
      </c>
      <c r="AO21" s="4">
        <v>8.3465902110000005</v>
      </c>
      <c r="AP21" s="4">
        <v>9341.6152340000008</v>
      </c>
      <c r="AR21" s="4">
        <v>8.3500366009999993</v>
      </c>
      <c r="AS21" s="4">
        <v>96311.15625</v>
      </c>
      <c r="AZ21" s="1"/>
      <c r="BA21" s="1"/>
      <c r="BB21" s="1"/>
      <c r="BC21" s="1"/>
      <c r="BD21" s="1"/>
      <c r="BE21" s="1"/>
    </row>
    <row r="22" spans="2:57" x14ac:dyDescent="0.3">
      <c r="B22" s="4">
        <v>8.1931200000000004</v>
      </c>
      <c r="C22" s="4">
        <v>1226053</v>
      </c>
      <c r="E22" s="4">
        <v>8.1839999999999993</v>
      </c>
      <c r="F22" s="4">
        <v>10.96368</v>
      </c>
      <c r="H22" s="4">
        <v>8.2125055059999994</v>
      </c>
      <c r="I22" s="4">
        <v>1708952.5112300001</v>
      </c>
      <c r="J22"/>
      <c r="M22" s="4">
        <v>8.1931200000000004</v>
      </c>
      <c r="N22" s="4">
        <v>1226053</v>
      </c>
      <c r="P22" s="4">
        <v>8.3616600000000005</v>
      </c>
      <c r="Q22" s="4">
        <v>0</v>
      </c>
      <c r="S22" s="4">
        <v>8.2254699999999996</v>
      </c>
      <c r="T22" s="4">
        <v>0</v>
      </c>
      <c r="V22" s="4">
        <v>8.2109100000000002</v>
      </c>
      <c r="W22" s="4">
        <v>0</v>
      </c>
      <c r="Y22" s="4">
        <v>8.1323000000000008</v>
      </c>
      <c r="Z22" s="4">
        <v>0</v>
      </c>
      <c r="AB22" s="4">
        <v>8.2112400000000001</v>
      </c>
      <c r="AC22" s="4">
        <v>0</v>
      </c>
      <c r="AE22" s="4">
        <v>8.21767</v>
      </c>
      <c r="AF22" s="4">
        <v>0</v>
      </c>
      <c r="AL22" s="4">
        <v>8.2152100000000008</v>
      </c>
      <c r="AM22" s="4">
        <v>0</v>
      </c>
      <c r="AO22" s="4">
        <v>8.3680985109999995</v>
      </c>
      <c r="AP22" s="4">
        <v>14829.043944999999</v>
      </c>
      <c r="AR22" s="4">
        <v>8.3708865009999993</v>
      </c>
      <c r="AS22" s="4">
        <v>98355.421875</v>
      </c>
      <c r="AZ22" s="1"/>
      <c r="BA22" s="1"/>
      <c r="BB22" s="1"/>
      <c r="BC22" s="1"/>
      <c r="BD22" s="1"/>
      <c r="BE22" s="1"/>
    </row>
    <row r="23" spans="2:57" x14ac:dyDescent="0.3">
      <c r="B23" s="4">
        <v>8.2021200000000007</v>
      </c>
      <c r="C23" s="4">
        <v>1105296.25</v>
      </c>
      <c r="E23" s="4">
        <v>8.1946700000000003</v>
      </c>
      <c r="F23" s="4">
        <v>6.6666699999999999</v>
      </c>
      <c r="H23" s="4">
        <v>8.2253222059999995</v>
      </c>
      <c r="I23" s="4">
        <v>1109370.1367190001</v>
      </c>
      <c r="J23"/>
      <c r="M23" s="4">
        <v>8.2021200000000007</v>
      </c>
      <c r="N23" s="4">
        <v>1105296.25</v>
      </c>
      <c r="P23" s="4">
        <v>8.3826099999999997</v>
      </c>
      <c r="Q23" s="4">
        <v>0</v>
      </c>
      <c r="S23" s="4">
        <v>8.2373799999999999</v>
      </c>
      <c r="T23" s="4">
        <v>5500.4428699999999</v>
      </c>
      <c r="V23" s="4">
        <v>8.2218199999999992</v>
      </c>
      <c r="W23" s="4">
        <v>0</v>
      </c>
      <c r="Y23" s="4">
        <v>8.1391399999999994</v>
      </c>
      <c r="Z23" s="4">
        <v>0</v>
      </c>
      <c r="AB23" s="4">
        <v>8.2234599999999993</v>
      </c>
      <c r="AC23" s="4">
        <v>0</v>
      </c>
      <c r="AE23" s="4">
        <v>8.2299000000000007</v>
      </c>
      <c r="AF23" s="4">
        <v>0</v>
      </c>
      <c r="AL23" s="4">
        <v>8.2278099999999998</v>
      </c>
      <c r="AM23" s="4">
        <v>0</v>
      </c>
      <c r="AO23" s="4">
        <v>8.3909318109999997</v>
      </c>
      <c r="AP23" s="4">
        <v>12907.730469</v>
      </c>
      <c r="AR23" s="4">
        <v>8.3916575009999992</v>
      </c>
      <c r="AS23" s="4">
        <v>98155.851563000004</v>
      </c>
      <c r="AZ23" s="1"/>
      <c r="BA23" s="1"/>
      <c r="BB23" s="1"/>
      <c r="BC23" s="1"/>
      <c r="BD23" s="1"/>
      <c r="BE23" s="1"/>
    </row>
    <row r="24" spans="2:57" x14ac:dyDescent="0.3">
      <c r="B24" s="4">
        <v>8.2139100000000003</v>
      </c>
      <c r="C24" s="4">
        <v>1177001.75</v>
      </c>
      <c r="E24" s="4">
        <v>8.20533</v>
      </c>
      <c r="F24" s="4">
        <v>4.37181</v>
      </c>
      <c r="H24" s="4">
        <v>8.2382240059999994</v>
      </c>
      <c r="I24" s="4">
        <v>1100871.7551269999</v>
      </c>
      <c r="J24"/>
      <c r="M24" s="4">
        <v>8.2139100000000003</v>
      </c>
      <c r="N24" s="4">
        <v>1177001.75</v>
      </c>
      <c r="P24" s="4">
        <v>8.4035600000000006</v>
      </c>
      <c r="Q24" s="4">
        <v>0</v>
      </c>
      <c r="S24" s="4">
        <v>8.2511500000000009</v>
      </c>
      <c r="T24" s="4">
        <v>4230.1079099999997</v>
      </c>
      <c r="V24" s="4">
        <v>8.2306899999999992</v>
      </c>
      <c r="W24" s="4">
        <v>0</v>
      </c>
      <c r="Y24" s="4">
        <v>8.1459899999999994</v>
      </c>
      <c r="Z24" s="4">
        <v>0</v>
      </c>
      <c r="AB24" s="4">
        <v>8.2355599999999995</v>
      </c>
      <c r="AC24" s="4">
        <v>0</v>
      </c>
      <c r="AE24" s="4">
        <v>8.2421199999999999</v>
      </c>
      <c r="AF24" s="4">
        <v>0</v>
      </c>
      <c r="AL24" s="4">
        <v>8.2402099999999994</v>
      </c>
      <c r="AM24" s="4">
        <v>0</v>
      </c>
      <c r="AO24" s="4">
        <v>8.412640111</v>
      </c>
      <c r="AP24" s="4">
        <v>15100.414063</v>
      </c>
      <c r="AR24" s="4">
        <v>8.4126052009999999</v>
      </c>
      <c r="AS24" s="4">
        <v>93787.765625</v>
      </c>
      <c r="AZ24" s="1"/>
      <c r="BA24" s="1"/>
      <c r="BB24" s="1"/>
      <c r="BC24" s="1"/>
      <c r="BD24" s="1"/>
      <c r="BE24" s="1"/>
    </row>
    <row r="25" spans="2:57" x14ac:dyDescent="0.3">
      <c r="B25" s="4">
        <v>8.2228999999999992</v>
      </c>
      <c r="C25" s="4">
        <v>1163247.875</v>
      </c>
      <c r="E25" s="4">
        <v>8.2159999999999993</v>
      </c>
      <c r="F25" s="4">
        <v>4.0747900000000001</v>
      </c>
      <c r="H25" s="4">
        <v>8.2515241059999997</v>
      </c>
      <c r="I25" s="4">
        <v>1651894.966553</v>
      </c>
      <c r="J25"/>
      <c r="M25" s="4">
        <v>8.2228999999999992</v>
      </c>
      <c r="N25" s="4">
        <v>1163247.875</v>
      </c>
      <c r="P25" s="4">
        <v>8.4245900000000002</v>
      </c>
      <c r="Q25" s="4">
        <v>0</v>
      </c>
      <c r="S25" s="4">
        <v>8.2643199999999997</v>
      </c>
      <c r="T25" s="4">
        <v>5145.8188499999997</v>
      </c>
      <c r="V25" s="4">
        <v>8.2438500000000001</v>
      </c>
      <c r="W25" s="4">
        <v>3774.6984900000002</v>
      </c>
      <c r="Y25" s="4">
        <v>8.1528299999999998</v>
      </c>
      <c r="Z25" s="4">
        <v>0</v>
      </c>
      <c r="AB25" s="4">
        <v>8.2476299999999991</v>
      </c>
      <c r="AC25" s="4">
        <v>0</v>
      </c>
      <c r="AE25" s="4">
        <v>8.2541399999999996</v>
      </c>
      <c r="AF25" s="4">
        <v>0</v>
      </c>
      <c r="AL25" s="4">
        <v>8.2526100000000007</v>
      </c>
      <c r="AM25" s="4">
        <v>0</v>
      </c>
      <c r="AO25" s="4">
        <v>8.4342027109999993</v>
      </c>
      <c r="AP25" s="4">
        <v>8631.4667969999991</v>
      </c>
      <c r="AR25" s="4">
        <v>8.4335554009999996</v>
      </c>
      <c r="AS25" s="4">
        <v>100103.523438</v>
      </c>
      <c r="AZ25" s="1"/>
      <c r="BA25" s="1"/>
      <c r="BB25" s="1"/>
      <c r="BC25" s="1"/>
      <c r="BD25" s="1"/>
      <c r="BE25" s="1"/>
    </row>
    <row r="26" spans="2:57" x14ac:dyDescent="0.3">
      <c r="B26" s="4">
        <v>8.2362000000000002</v>
      </c>
      <c r="C26" s="4">
        <v>1206005.875</v>
      </c>
      <c r="E26" s="4">
        <v>8.2266700000000004</v>
      </c>
      <c r="F26" s="4">
        <v>2.7777799999999999</v>
      </c>
      <c r="H26" s="4">
        <v>8.2644678060000007</v>
      </c>
      <c r="I26" s="4">
        <v>3141947.0717770001</v>
      </c>
      <c r="J26"/>
      <c r="M26" s="4">
        <v>8.2362000000000002</v>
      </c>
      <c r="N26" s="4">
        <v>1206005.875</v>
      </c>
      <c r="P26" s="4">
        <v>8.4458300000000008</v>
      </c>
      <c r="Q26" s="4">
        <v>0</v>
      </c>
      <c r="S26" s="4">
        <v>8.2750000000000004</v>
      </c>
      <c r="T26" s="4">
        <v>0</v>
      </c>
      <c r="V26" s="4">
        <v>8.2572899999999994</v>
      </c>
      <c r="W26" s="4">
        <v>0</v>
      </c>
      <c r="Y26" s="4">
        <v>8.1596799999999998</v>
      </c>
      <c r="Z26" s="4">
        <v>0</v>
      </c>
      <c r="AB26" s="4">
        <v>8.2596399999999992</v>
      </c>
      <c r="AC26" s="4">
        <v>0</v>
      </c>
      <c r="AE26" s="4">
        <v>8.2663399999999996</v>
      </c>
      <c r="AF26" s="4">
        <v>0</v>
      </c>
      <c r="AL26" s="4">
        <v>8.2649799999999995</v>
      </c>
      <c r="AM26" s="4">
        <v>0</v>
      </c>
      <c r="AO26" s="4">
        <v>8.455585911</v>
      </c>
      <c r="AP26" s="4">
        <v>6432.373047</v>
      </c>
      <c r="AR26" s="4">
        <v>8.4545867010000002</v>
      </c>
      <c r="AS26" s="4">
        <v>94642.921875</v>
      </c>
    </row>
    <row r="27" spans="2:57" x14ac:dyDescent="0.3">
      <c r="B27" s="4">
        <v>8.2494800000000001</v>
      </c>
      <c r="C27" s="4">
        <v>1152042.625</v>
      </c>
      <c r="E27" s="4">
        <v>8.23733</v>
      </c>
      <c r="F27" s="4">
        <v>2.48292</v>
      </c>
      <c r="H27" s="4">
        <v>8.2773368059999992</v>
      </c>
      <c r="I27" s="4">
        <v>3277435.809814</v>
      </c>
      <c r="J27"/>
      <c r="M27" s="4">
        <v>8.2494800000000001</v>
      </c>
      <c r="N27" s="4">
        <v>1152042.625</v>
      </c>
      <c r="P27" s="4">
        <v>8.4671299999999992</v>
      </c>
      <c r="Q27" s="4">
        <v>0</v>
      </c>
      <c r="S27" s="4">
        <v>8.2881199999999993</v>
      </c>
      <c r="T27" s="4">
        <v>6220.8276400000004</v>
      </c>
      <c r="V27" s="4">
        <v>8.2703399999999991</v>
      </c>
      <c r="W27" s="4">
        <v>5709.52783</v>
      </c>
      <c r="Y27" s="4">
        <v>8.1683599999999998</v>
      </c>
      <c r="Z27" s="4">
        <v>0</v>
      </c>
      <c r="AB27" s="4">
        <v>8.2717899999999993</v>
      </c>
      <c r="AC27" s="4">
        <v>0</v>
      </c>
      <c r="AE27" s="4">
        <v>8.2783499999999997</v>
      </c>
      <c r="AF27" s="4">
        <v>0</v>
      </c>
      <c r="AL27" s="4">
        <v>8.2774199999999993</v>
      </c>
      <c r="AM27" s="4">
        <v>0</v>
      </c>
      <c r="AO27" s="4">
        <v>8.4772026109999992</v>
      </c>
      <c r="AP27" s="4">
        <v>8073.6601559999999</v>
      </c>
      <c r="AR27" s="4">
        <v>8.4758304009999996</v>
      </c>
      <c r="AS27" s="4">
        <v>125301.546875</v>
      </c>
    </row>
    <row r="28" spans="2:57" x14ac:dyDescent="0.3">
      <c r="B28" s="4">
        <v>8.2599800000000005</v>
      </c>
      <c r="C28" s="4">
        <v>1138580.125</v>
      </c>
      <c r="E28" s="4">
        <v>8.2479999999999993</v>
      </c>
      <c r="F28" s="4">
        <v>-11.8141</v>
      </c>
      <c r="H28" s="4">
        <v>8.2904200059999997</v>
      </c>
      <c r="I28" s="4">
        <v>2943659.5664059999</v>
      </c>
      <c r="J28"/>
      <c r="M28" s="4">
        <v>8.2599800000000005</v>
      </c>
      <c r="N28" s="4">
        <v>1138580.125</v>
      </c>
      <c r="P28" s="4">
        <v>8.4880399999999998</v>
      </c>
      <c r="Q28" s="4">
        <v>8949.2548800000004</v>
      </c>
      <c r="S28" s="4">
        <v>8.3002000000000002</v>
      </c>
      <c r="T28" s="4">
        <v>0</v>
      </c>
      <c r="V28" s="4">
        <v>8.2808200000000003</v>
      </c>
      <c r="W28" s="4">
        <v>2515.4377399999998</v>
      </c>
      <c r="Y28" s="4">
        <v>8.1774000000000004</v>
      </c>
      <c r="Z28" s="4">
        <v>0</v>
      </c>
      <c r="AB28" s="4">
        <v>8.2837499999999995</v>
      </c>
      <c r="AC28" s="4">
        <v>0</v>
      </c>
      <c r="AE28" s="4">
        <v>8.2905300000000004</v>
      </c>
      <c r="AF28" s="4">
        <v>0</v>
      </c>
      <c r="AL28" s="4">
        <v>8.2898399999999999</v>
      </c>
      <c r="AM28" s="4">
        <v>0</v>
      </c>
      <c r="AO28" s="4">
        <v>8.4985007110000002</v>
      </c>
      <c r="AP28" s="4">
        <v>18134.566406000002</v>
      </c>
      <c r="AR28" s="4">
        <v>8.4971325009999994</v>
      </c>
      <c r="AS28" s="4">
        <v>116153.921875</v>
      </c>
    </row>
    <row r="29" spans="2:57" x14ac:dyDescent="0.3">
      <c r="B29" s="4">
        <v>8.2731999999999992</v>
      </c>
      <c r="C29" s="4">
        <v>1228539</v>
      </c>
      <c r="E29" s="4">
        <v>8.2586700000000004</v>
      </c>
      <c r="F29" s="4">
        <v>1.88889</v>
      </c>
      <c r="H29" s="4">
        <v>8.303705506</v>
      </c>
      <c r="I29" s="4">
        <v>3212160.3364260001</v>
      </c>
      <c r="J29"/>
      <c r="M29" s="4">
        <v>8.2731999999999992</v>
      </c>
      <c r="N29" s="4">
        <v>1228539</v>
      </c>
      <c r="P29" s="4">
        <v>8.5089100000000002</v>
      </c>
      <c r="Q29" s="4">
        <v>29255.980469999999</v>
      </c>
      <c r="S29" s="4">
        <v>8.3138900000000007</v>
      </c>
      <c r="T29" s="4">
        <v>16944.261719999999</v>
      </c>
      <c r="V29" s="4">
        <v>8.2929899999999996</v>
      </c>
      <c r="W29" s="4">
        <v>0</v>
      </c>
      <c r="Y29" s="4">
        <v>8.1842400000000008</v>
      </c>
      <c r="Z29" s="4">
        <v>0</v>
      </c>
      <c r="AB29" s="4">
        <v>8.2959200000000006</v>
      </c>
      <c r="AC29" s="4">
        <v>0</v>
      </c>
      <c r="AE29" s="4">
        <v>8.3024500000000003</v>
      </c>
      <c r="AF29" s="4">
        <v>0</v>
      </c>
      <c r="AL29" s="4">
        <v>8.3019499999999997</v>
      </c>
      <c r="AM29" s="4">
        <v>0</v>
      </c>
      <c r="AO29" s="4">
        <v>8.5198298109999993</v>
      </c>
      <c r="AP29" s="4">
        <v>8927.9189449999994</v>
      </c>
      <c r="AR29" s="4">
        <v>8.5180367009999998</v>
      </c>
      <c r="AS29" s="4">
        <v>118597.5</v>
      </c>
    </row>
    <row r="30" spans="2:57" x14ac:dyDescent="0.3">
      <c r="B30" s="4">
        <v>8.2864900000000006</v>
      </c>
      <c r="C30" s="4">
        <v>1101966.125</v>
      </c>
      <c r="E30" s="4">
        <v>8.2693300000000001</v>
      </c>
      <c r="F30" s="4">
        <v>-1.4059699999999999</v>
      </c>
      <c r="H30" s="4">
        <v>8.3166702059999995</v>
      </c>
      <c r="I30" s="4">
        <v>3124128.514893</v>
      </c>
      <c r="J30"/>
      <c r="M30" s="4">
        <v>8.2864900000000006</v>
      </c>
      <c r="N30" s="4">
        <v>1101966.125</v>
      </c>
      <c r="P30" s="4">
        <v>8.53003</v>
      </c>
      <c r="Q30" s="4">
        <v>25185.671880000002</v>
      </c>
      <c r="S30" s="4">
        <v>8.3261299999999991</v>
      </c>
      <c r="T30" s="4">
        <v>31026.828130000002</v>
      </c>
      <c r="V30" s="4">
        <v>8.3066899999999997</v>
      </c>
      <c r="W30" s="4">
        <v>4618.1958000000004</v>
      </c>
      <c r="Y30" s="4">
        <v>8.1910900000000009</v>
      </c>
      <c r="Z30" s="4">
        <v>0</v>
      </c>
      <c r="AB30" s="4">
        <v>8.3078400000000006</v>
      </c>
      <c r="AC30" s="4">
        <v>0</v>
      </c>
      <c r="AE30" s="4">
        <v>8.3142800000000001</v>
      </c>
      <c r="AF30" s="4">
        <v>0</v>
      </c>
      <c r="AL30" s="4">
        <v>8.3144899999999993</v>
      </c>
      <c r="AM30" s="4">
        <v>0</v>
      </c>
      <c r="AO30" s="4">
        <v>8.5412547110000006</v>
      </c>
      <c r="AP30" s="4">
        <v>17435.294922000001</v>
      </c>
      <c r="AR30" s="4">
        <v>8.5389138009999996</v>
      </c>
      <c r="AS30" s="4">
        <v>125034.90625</v>
      </c>
    </row>
    <row r="31" spans="2:57" x14ac:dyDescent="0.3">
      <c r="B31" s="4">
        <v>8.2996099999999995</v>
      </c>
      <c r="C31" s="4">
        <v>1131886.375</v>
      </c>
      <c r="E31" s="4">
        <v>8.2799999999999994</v>
      </c>
      <c r="F31" s="4">
        <v>1.29701</v>
      </c>
      <c r="H31" s="4">
        <v>8.3300243060000003</v>
      </c>
      <c r="I31" s="4">
        <v>3913682.9885249999</v>
      </c>
      <c r="J31"/>
      <c r="M31" s="4">
        <v>8.2996099999999995</v>
      </c>
      <c r="N31" s="4">
        <v>1131886.375</v>
      </c>
      <c r="P31" s="4">
        <v>8.5517199999999995</v>
      </c>
      <c r="Q31" s="4">
        <v>5642.3686500000003</v>
      </c>
      <c r="S31" s="4">
        <v>8.3355999999999995</v>
      </c>
      <c r="T31" s="4">
        <v>38340.394529999998</v>
      </c>
      <c r="V31" s="4">
        <v>8.3189700000000002</v>
      </c>
      <c r="W31" s="4">
        <v>4362.7031299999999</v>
      </c>
      <c r="Y31" s="4">
        <v>8.1979199999999999</v>
      </c>
      <c r="Z31" s="4">
        <v>0</v>
      </c>
      <c r="AB31" s="4">
        <v>8.3197299999999998</v>
      </c>
      <c r="AC31" s="4">
        <v>0</v>
      </c>
      <c r="AE31" s="4">
        <v>8.3261000000000003</v>
      </c>
      <c r="AF31" s="4">
        <v>0</v>
      </c>
      <c r="AL31" s="4">
        <v>8.3270599999999995</v>
      </c>
      <c r="AM31" s="4">
        <v>0</v>
      </c>
      <c r="AO31" s="4">
        <v>8.5628695110000006</v>
      </c>
      <c r="AP31" s="4">
        <v>9803.5810550000006</v>
      </c>
      <c r="AR31" s="4">
        <v>8.5600284010000003</v>
      </c>
      <c r="AS31" s="4">
        <v>100239.078125</v>
      </c>
    </row>
    <row r="32" spans="2:57" x14ac:dyDescent="0.3">
      <c r="B32" s="4">
        <v>8.3084799999999994</v>
      </c>
      <c r="C32" s="4">
        <v>1107317.5</v>
      </c>
      <c r="E32" s="4">
        <v>8.2906700000000004</v>
      </c>
      <c r="F32" s="4">
        <v>0</v>
      </c>
      <c r="H32" s="4">
        <v>8.3389347059999999</v>
      </c>
      <c r="I32" s="4">
        <v>3557431.6550289998</v>
      </c>
      <c r="J32"/>
      <c r="M32" s="4">
        <v>8.3084799999999994</v>
      </c>
      <c r="N32" s="4">
        <v>1107317.5</v>
      </c>
      <c r="P32" s="4">
        <v>8.5731300000000008</v>
      </c>
      <c r="Q32" s="4">
        <v>0</v>
      </c>
      <c r="S32" s="4">
        <v>8.3478600000000007</v>
      </c>
      <c r="T32" s="4">
        <v>29895.457030000001</v>
      </c>
      <c r="V32" s="4">
        <v>8.3313000000000006</v>
      </c>
      <c r="W32" s="4">
        <v>2567.9709499999999</v>
      </c>
      <c r="Y32" s="4">
        <v>8.2047699999999999</v>
      </c>
      <c r="Z32" s="4">
        <v>0</v>
      </c>
      <c r="AB32" s="4">
        <v>8.3316300000000005</v>
      </c>
      <c r="AC32" s="4">
        <v>0</v>
      </c>
      <c r="AE32" s="4">
        <v>8.3380299999999998</v>
      </c>
      <c r="AF32" s="4">
        <v>0</v>
      </c>
      <c r="AL32" s="4">
        <v>8.3393200000000007</v>
      </c>
      <c r="AM32" s="4">
        <v>0</v>
      </c>
      <c r="AO32" s="4">
        <v>8.5838050110000008</v>
      </c>
      <c r="AP32" s="4">
        <v>11443.490234000001</v>
      </c>
      <c r="AR32" s="4">
        <v>8.5817199009999996</v>
      </c>
      <c r="AS32" s="4">
        <v>117835.4375</v>
      </c>
    </row>
    <row r="33" spans="2:45" x14ac:dyDescent="0.3">
      <c r="B33" s="4">
        <v>8.3215800000000009</v>
      </c>
      <c r="C33" s="4">
        <v>1148719.375</v>
      </c>
      <c r="E33" s="4">
        <v>8.3013300000000001</v>
      </c>
      <c r="F33" s="4">
        <v>-5.2948599999999999</v>
      </c>
      <c r="H33" s="4">
        <v>8.3494493060000003</v>
      </c>
      <c r="I33" s="4">
        <v>3281608.1887210002</v>
      </c>
      <c r="J33"/>
      <c r="M33" s="4">
        <v>8.3215800000000009</v>
      </c>
      <c r="N33" s="4">
        <v>1148719.375</v>
      </c>
      <c r="P33" s="4">
        <v>8.5944800000000008</v>
      </c>
      <c r="Q33" s="4">
        <v>0</v>
      </c>
      <c r="S33" s="4">
        <v>8.3547100000000007</v>
      </c>
      <c r="T33" s="4">
        <v>34994.265630000002</v>
      </c>
      <c r="V33" s="4">
        <v>8.3419899999999991</v>
      </c>
      <c r="W33" s="4">
        <v>2623.0546899999999</v>
      </c>
      <c r="Y33" s="4">
        <v>8.2116100000000003</v>
      </c>
      <c r="Z33" s="4">
        <v>0</v>
      </c>
      <c r="AB33" s="4">
        <v>8.3437199999999994</v>
      </c>
      <c r="AC33" s="4">
        <v>0</v>
      </c>
      <c r="AE33" s="4">
        <v>8.3498699999999992</v>
      </c>
      <c r="AF33" s="4">
        <v>0</v>
      </c>
      <c r="AL33" s="4">
        <v>8.3516999999999992</v>
      </c>
      <c r="AM33" s="4">
        <v>0</v>
      </c>
      <c r="AO33" s="4">
        <v>8.6050549109999999</v>
      </c>
      <c r="AP33" s="4">
        <v>22789.505859000001</v>
      </c>
      <c r="AR33" s="4">
        <v>8.6031284009999993</v>
      </c>
      <c r="AS33" s="4">
        <v>123188.1875</v>
      </c>
    </row>
    <row r="34" spans="2:45" x14ac:dyDescent="0.3">
      <c r="B34" s="4">
        <v>8.33352</v>
      </c>
      <c r="C34" s="4">
        <v>1141379.375</v>
      </c>
      <c r="E34" s="4">
        <v>8.3119999999999994</v>
      </c>
      <c r="F34" s="4">
        <v>-7.5918700000000001</v>
      </c>
      <c r="H34" s="4">
        <v>8.359874306</v>
      </c>
      <c r="I34" s="4">
        <v>3728559.343994</v>
      </c>
      <c r="J34"/>
      <c r="M34" s="4">
        <v>8.33352</v>
      </c>
      <c r="N34" s="4">
        <v>1141379.375</v>
      </c>
      <c r="P34" s="4">
        <v>8.6156600000000001</v>
      </c>
      <c r="Q34" s="4">
        <v>0</v>
      </c>
      <c r="S34" s="4">
        <v>8.3670500000000008</v>
      </c>
      <c r="T34" s="4">
        <v>22069.880860000001</v>
      </c>
      <c r="V34" s="4">
        <v>8.3505500000000001</v>
      </c>
      <c r="W34" s="4">
        <v>0</v>
      </c>
      <c r="Y34" s="4">
        <v>8.2204800000000002</v>
      </c>
      <c r="Z34" s="4">
        <v>0</v>
      </c>
      <c r="AB34" s="4">
        <v>8.3558199999999996</v>
      </c>
      <c r="AC34" s="4">
        <v>0</v>
      </c>
      <c r="AE34" s="4">
        <v>8.3619699999999995</v>
      </c>
      <c r="AF34" s="4">
        <v>0</v>
      </c>
      <c r="AL34" s="4">
        <v>8.3641900000000007</v>
      </c>
      <c r="AM34" s="4">
        <v>0</v>
      </c>
      <c r="AO34" s="4">
        <v>8.6264278109999992</v>
      </c>
      <c r="AP34" s="4">
        <v>20081.035156000002</v>
      </c>
      <c r="AR34" s="4">
        <v>8.6244826010000004</v>
      </c>
      <c r="AS34" s="4">
        <v>109128.34375</v>
      </c>
    </row>
    <row r="35" spans="2:45" x14ac:dyDescent="0.3">
      <c r="B35" s="4">
        <v>8.34389</v>
      </c>
      <c r="C35" s="4">
        <v>1148268.75</v>
      </c>
      <c r="E35" s="4">
        <v>8.3226700000000005</v>
      </c>
      <c r="F35" s="4">
        <v>-14.88889</v>
      </c>
      <c r="H35" s="4">
        <v>8.3740931060000001</v>
      </c>
      <c r="I35" s="4">
        <v>2270966.3881839998</v>
      </c>
      <c r="J35"/>
      <c r="M35" s="4">
        <v>8.34389</v>
      </c>
      <c r="N35" s="4">
        <v>1148268.75</v>
      </c>
      <c r="P35" s="4">
        <v>8.6369799999999994</v>
      </c>
      <c r="Q35" s="4">
        <v>0</v>
      </c>
      <c r="S35" s="4">
        <v>8.3793699999999998</v>
      </c>
      <c r="T35" s="4">
        <v>14079.98926</v>
      </c>
      <c r="V35" s="4">
        <v>8.3604500000000002</v>
      </c>
      <c r="W35" s="4">
        <v>0</v>
      </c>
      <c r="Y35" s="4">
        <v>8.2273099999999992</v>
      </c>
      <c r="Z35" s="4">
        <v>0</v>
      </c>
      <c r="AB35" s="4">
        <v>8.3680099999999999</v>
      </c>
      <c r="AC35" s="4">
        <v>0</v>
      </c>
      <c r="AE35" s="4">
        <v>8.3739399999999993</v>
      </c>
      <c r="AF35" s="4">
        <v>0</v>
      </c>
      <c r="AL35" s="4">
        <v>8.3766599999999993</v>
      </c>
      <c r="AM35" s="4">
        <v>0</v>
      </c>
      <c r="AO35" s="4">
        <v>8.6495195109999994</v>
      </c>
      <c r="AP35" s="4">
        <v>16492.787109000001</v>
      </c>
      <c r="AR35" s="4">
        <v>8.6456575010000005</v>
      </c>
      <c r="AS35" s="4">
        <v>125125.03125</v>
      </c>
    </row>
    <row r="36" spans="2:45" x14ac:dyDescent="0.3">
      <c r="B36" s="4">
        <v>8.3523200000000006</v>
      </c>
      <c r="C36" s="4">
        <v>1184111.875</v>
      </c>
      <c r="E36" s="4">
        <v>8.3333300000000001</v>
      </c>
      <c r="F36" s="4">
        <v>-22.18375</v>
      </c>
      <c r="H36" s="4">
        <v>8.3853992060000007</v>
      </c>
      <c r="I36" s="4">
        <v>2516496.7641599998</v>
      </c>
      <c r="J36"/>
      <c r="M36" s="4">
        <v>8.3523200000000006</v>
      </c>
      <c r="N36" s="4">
        <v>1184111.875</v>
      </c>
      <c r="P36" s="4">
        <v>8.6583299999999994</v>
      </c>
      <c r="Q36" s="4">
        <v>7649.9834000000001</v>
      </c>
      <c r="S36" s="4">
        <v>8.3927200000000006</v>
      </c>
      <c r="T36" s="4">
        <v>4079.23657</v>
      </c>
      <c r="V36" s="4">
        <v>8.3702900000000007</v>
      </c>
      <c r="W36" s="4">
        <v>0</v>
      </c>
      <c r="Y36" s="4">
        <v>8.2341499999999996</v>
      </c>
      <c r="Z36" s="4">
        <v>0</v>
      </c>
      <c r="AB36" s="4">
        <v>8.3797800000000002</v>
      </c>
      <c r="AC36" s="4">
        <v>0</v>
      </c>
      <c r="AE36" s="4">
        <v>8.3858599999999992</v>
      </c>
      <c r="AF36" s="4">
        <v>0</v>
      </c>
      <c r="AL36" s="4">
        <v>8.3891100000000005</v>
      </c>
      <c r="AM36" s="4">
        <v>0</v>
      </c>
      <c r="AO36" s="4">
        <v>8.6713591109999992</v>
      </c>
      <c r="AP36" s="4">
        <v>14439.956055000001</v>
      </c>
      <c r="AR36" s="4">
        <v>8.6669825009999997</v>
      </c>
      <c r="AS36" s="4">
        <v>109392.8125</v>
      </c>
    </row>
    <row r="37" spans="2:45" x14ac:dyDescent="0.3">
      <c r="B37" s="4">
        <v>8.3612599999999997</v>
      </c>
      <c r="C37" s="4">
        <v>1114027</v>
      </c>
      <c r="E37" s="4">
        <v>8.3439999999999994</v>
      </c>
      <c r="F37" s="4">
        <v>-24.48076</v>
      </c>
      <c r="H37" s="4">
        <v>8.3977658060000007</v>
      </c>
      <c r="I37" s="4">
        <v>1883952.9648440001</v>
      </c>
      <c r="J37"/>
      <c r="M37" s="4">
        <v>8.3612599999999997</v>
      </c>
      <c r="N37" s="4">
        <v>1114027</v>
      </c>
      <c r="P37" s="4">
        <v>8.6797599999999999</v>
      </c>
      <c r="Q37" s="4">
        <v>5026.36816</v>
      </c>
      <c r="S37" s="4">
        <v>8.4040900000000001</v>
      </c>
      <c r="T37" s="4">
        <v>0</v>
      </c>
      <c r="V37" s="4">
        <v>8.3764299999999992</v>
      </c>
      <c r="W37" s="4">
        <v>0</v>
      </c>
      <c r="Y37" s="4">
        <v>8.24099</v>
      </c>
      <c r="Z37" s="4">
        <v>0</v>
      </c>
      <c r="AB37" s="4">
        <v>8.3917099999999998</v>
      </c>
      <c r="AC37" s="4">
        <v>0</v>
      </c>
      <c r="AE37" s="4">
        <v>8.3974799999999998</v>
      </c>
      <c r="AF37" s="4">
        <v>0</v>
      </c>
      <c r="AL37" s="4">
        <v>8.4015000000000004</v>
      </c>
      <c r="AM37" s="4">
        <v>0</v>
      </c>
      <c r="AO37" s="4">
        <v>8.6931591109999999</v>
      </c>
      <c r="AP37" s="4">
        <v>19080.650390999999</v>
      </c>
      <c r="AR37" s="4">
        <v>8.6883347010000005</v>
      </c>
      <c r="AS37" s="4">
        <v>115342.21875</v>
      </c>
    </row>
    <row r="38" spans="2:45" x14ac:dyDescent="0.3">
      <c r="B38" s="4">
        <v>8.3746399999999994</v>
      </c>
      <c r="C38" s="4">
        <v>1166345.375</v>
      </c>
      <c r="E38" s="4">
        <v>8.3546700000000005</v>
      </c>
      <c r="F38" s="4">
        <v>-22.77778</v>
      </c>
      <c r="H38" s="4">
        <v>8.4060743060000007</v>
      </c>
      <c r="I38" s="4">
        <v>1502709.717285</v>
      </c>
      <c r="J38"/>
      <c r="M38" s="4">
        <v>8.3746399999999994</v>
      </c>
      <c r="N38" s="4">
        <v>1166345.375</v>
      </c>
      <c r="P38" s="4">
        <v>8.7014300000000002</v>
      </c>
      <c r="Q38" s="4">
        <v>17866.484380000002</v>
      </c>
      <c r="S38" s="4">
        <v>8.4156600000000008</v>
      </c>
      <c r="T38" s="4">
        <v>0</v>
      </c>
      <c r="V38" s="4">
        <v>8.3889700000000005</v>
      </c>
      <c r="W38" s="4">
        <v>0</v>
      </c>
      <c r="Y38" s="4">
        <v>8.2478400000000001</v>
      </c>
      <c r="Z38" s="4">
        <v>0</v>
      </c>
      <c r="AB38" s="4">
        <v>8.4035100000000007</v>
      </c>
      <c r="AC38" s="4">
        <v>0</v>
      </c>
      <c r="AE38" s="4">
        <v>8.4094499999999996</v>
      </c>
      <c r="AF38" s="4">
        <v>0</v>
      </c>
      <c r="AL38" s="4">
        <v>8.4140099999999993</v>
      </c>
      <c r="AM38" s="4">
        <v>0</v>
      </c>
      <c r="AO38" s="4">
        <v>8.7157841109999996</v>
      </c>
      <c r="AP38" s="4">
        <v>49620.363280999998</v>
      </c>
      <c r="AR38" s="4">
        <v>8.7097556009999995</v>
      </c>
      <c r="AS38" s="4">
        <v>113952.09375</v>
      </c>
    </row>
    <row r="39" spans="2:45" x14ac:dyDescent="0.3">
      <c r="B39" s="4">
        <v>8.3878799999999991</v>
      </c>
      <c r="C39" s="4">
        <v>1123934.875</v>
      </c>
      <c r="E39" s="4">
        <v>8.3653300000000002</v>
      </c>
      <c r="F39" s="4">
        <v>-7.0726399999999998</v>
      </c>
      <c r="H39" s="4">
        <v>8.4185867059999993</v>
      </c>
      <c r="I39" s="4">
        <v>1475720.966309</v>
      </c>
      <c r="J39"/>
      <c r="M39" s="4">
        <v>8.3878799999999991</v>
      </c>
      <c r="N39" s="4">
        <v>1123934.875</v>
      </c>
      <c r="P39" s="4">
        <v>8.7228700000000003</v>
      </c>
      <c r="Q39" s="4">
        <v>31228.511719999999</v>
      </c>
      <c r="S39" s="4">
        <v>8.4265799999999995</v>
      </c>
      <c r="T39" s="4">
        <v>5064.5136700000003</v>
      </c>
      <c r="V39" s="4">
        <v>8.3987800000000004</v>
      </c>
      <c r="W39" s="4">
        <v>0</v>
      </c>
      <c r="Y39" s="4">
        <v>8.2546800000000005</v>
      </c>
      <c r="Z39" s="4">
        <v>0</v>
      </c>
      <c r="AB39" s="4">
        <v>8.4153900000000004</v>
      </c>
      <c r="AC39" s="4">
        <v>0</v>
      </c>
      <c r="AE39" s="4">
        <v>8.4214500000000001</v>
      </c>
      <c r="AF39" s="4">
        <v>0</v>
      </c>
      <c r="AL39" s="4">
        <v>8.4266500000000004</v>
      </c>
      <c r="AM39" s="4">
        <v>0</v>
      </c>
      <c r="AO39" s="4">
        <v>8.7376799110000007</v>
      </c>
      <c r="AP39" s="4">
        <v>73219.179688000004</v>
      </c>
      <c r="AR39" s="4">
        <v>8.7314326009999998</v>
      </c>
      <c r="AS39" s="4">
        <v>123142.09375</v>
      </c>
    </row>
    <row r="40" spans="2:45" x14ac:dyDescent="0.3">
      <c r="B40" s="4">
        <v>8.3998200000000001</v>
      </c>
      <c r="C40" s="4">
        <v>1127812.875</v>
      </c>
      <c r="E40" s="4">
        <v>8.3759999999999994</v>
      </c>
      <c r="F40" s="4">
        <v>-18.36965</v>
      </c>
      <c r="H40" s="4">
        <v>8.4268952059999993</v>
      </c>
      <c r="I40" s="4">
        <v>2080868.0053709999</v>
      </c>
      <c r="J40"/>
      <c r="M40" s="4">
        <v>8.3998200000000001</v>
      </c>
      <c r="N40" s="4">
        <v>1127812.875</v>
      </c>
      <c r="P40" s="4">
        <v>8.7442799999999998</v>
      </c>
      <c r="Q40" s="4">
        <v>53005.636720000002</v>
      </c>
      <c r="S40" s="4">
        <v>8.4364299999999997</v>
      </c>
      <c r="T40" s="4">
        <v>5627.06592</v>
      </c>
      <c r="V40" s="4">
        <v>8.4115500000000001</v>
      </c>
      <c r="W40" s="4">
        <v>0</v>
      </c>
      <c r="Y40" s="4">
        <v>8.2615200000000009</v>
      </c>
      <c r="Z40" s="4">
        <v>0</v>
      </c>
      <c r="AB40" s="4">
        <v>8.42699</v>
      </c>
      <c r="AC40" s="4">
        <v>0</v>
      </c>
      <c r="AE40" s="4">
        <v>8.4333799999999997</v>
      </c>
      <c r="AF40" s="4">
        <v>0</v>
      </c>
      <c r="AL40" s="4">
        <v>8.4391999999999996</v>
      </c>
      <c r="AM40" s="4">
        <v>147.31431000000001</v>
      </c>
      <c r="AO40" s="4">
        <v>8.7594423110000008</v>
      </c>
      <c r="AP40" s="4">
        <v>60566.0625</v>
      </c>
      <c r="AR40" s="4">
        <v>8.7528722010000006</v>
      </c>
      <c r="AS40" s="4">
        <v>125267.859375</v>
      </c>
    </row>
    <row r="41" spans="2:45" x14ac:dyDescent="0.3">
      <c r="B41" s="4">
        <v>8.4101199999999992</v>
      </c>
      <c r="C41" s="4">
        <v>1409011</v>
      </c>
      <c r="E41" s="4">
        <v>8.3866700000000005</v>
      </c>
      <c r="F41" s="4">
        <v>-7.6666699999999999</v>
      </c>
      <c r="H41" s="4">
        <v>8.4394825059999992</v>
      </c>
      <c r="I41" s="4">
        <v>2372129.4736330002</v>
      </c>
      <c r="J41"/>
      <c r="M41" s="4">
        <v>8.4101199999999992</v>
      </c>
      <c r="N41" s="4">
        <v>1409011</v>
      </c>
      <c r="P41" s="4">
        <v>8.7656600000000005</v>
      </c>
      <c r="Q41" s="4">
        <v>78778.914059999996</v>
      </c>
      <c r="S41" s="4">
        <v>8.4476499999999994</v>
      </c>
      <c r="T41" s="4">
        <v>3961.7914999999998</v>
      </c>
      <c r="V41" s="4">
        <v>8.4255300000000002</v>
      </c>
      <c r="W41" s="4">
        <v>0</v>
      </c>
      <c r="Y41" s="4">
        <v>8.2683599999999995</v>
      </c>
      <c r="Z41" s="4">
        <v>0</v>
      </c>
      <c r="AB41" s="4">
        <v>8.4388900000000007</v>
      </c>
      <c r="AC41" s="4">
        <v>0</v>
      </c>
      <c r="AE41" s="4">
        <v>8.4451800000000006</v>
      </c>
      <c r="AF41" s="4">
        <v>8016.5302700000002</v>
      </c>
      <c r="AL41" s="4">
        <v>8.4516299999999998</v>
      </c>
      <c r="AM41" s="4">
        <v>427.27330000000001</v>
      </c>
      <c r="AO41" s="4">
        <v>8.7812631109999995</v>
      </c>
      <c r="AP41" s="4">
        <v>43098.726562999997</v>
      </c>
      <c r="AR41" s="4">
        <v>8.7742804010000004</v>
      </c>
      <c r="AS41" s="4">
        <v>103693.234375</v>
      </c>
    </row>
    <row r="42" spans="2:45" x14ac:dyDescent="0.3">
      <c r="B42" s="4">
        <v>8.4217399999999998</v>
      </c>
      <c r="C42" s="4">
        <v>1451882.875</v>
      </c>
      <c r="E42" s="4">
        <v>8.3973300000000002</v>
      </c>
      <c r="F42" s="4">
        <v>15.03847</v>
      </c>
      <c r="H42" s="4">
        <v>8.4507950059999999</v>
      </c>
      <c r="I42" s="4">
        <v>1175873.483887</v>
      </c>
      <c r="J42"/>
      <c r="M42" s="4">
        <v>8.4217399999999998</v>
      </c>
      <c r="N42" s="4">
        <v>1451882.875</v>
      </c>
      <c r="P42" s="4">
        <v>8.7870899999999992</v>
      </c>
      <c r="Q42" s="4">
        <v>101559.24219</v>
      </c>
      <c r="S42" s="4">
        <v>8.4540299999999995</v>
      </c>
      <c r="T42" s="4">
        <v>0</v>
      </c>
      <c r="V42" s="4">
        <v>8.4389500000000002</v>
      </c>
      <c r="W42" s="4">
        <v>0</v>
      </c>
      <c r="Y42" s="4">
        <v>8.2751999999999999</v>
      </c>
      <c r="Z42" s="4">
        <v>0</v>
      </c>
      <c r="AB42" s="4">
        <v>8.4505499999999998</v>
      </c>
      <c r="AC42" s="4">
        <v>0</v>
      </c>
      <c r="AE42" s="4">
        <v>8.4570600000000002</v>
      </c>
      <c r="AF42" s="4">
        <v>0</v>
      </c>
      <c r="AL42" s="4">
        <v>8.4641000000000002</v>
      </c>
      <c r="AM42" s="4">
        <v>1020.89383</v>
      </c>
      <c r="AO42" s="4">
        <v>8.8034987109999996</v>
      </c>
      <c r="AP42" s="4">
        <v>35470.191405999998</v>
      </c>
      <c r="AR42" s="4">
        <v>8.7956577009999997</v>
      </c>
      <c r="AS42" s="4">
        <v>111375.171875</v>
      </c>
    </row>
    <row r="43" spans="2:45" x14ac:dyDescent="0.3">
      <c r="B43" s="4">
        <v>8.4347899999999996</v>
      </c>
      <c r="C43" s="4">
        <v>1456280.75</v>
      </c>
      <c r="E43" s="4">
        <v>8.4079999999999995</v>
      </c>
      <c r="F43" s="4">
        <v>13.74146</v>
      </c>
      <c r="H43" s="4">
        <v>8.4632848060000008</v>
      </c>
      <c r="I43" s="4">
        <v>3154018.9023440001</v>
      </c>
      <c r="J43"/>
      <c r="M43" s="4">
        <v>8.4347899999999996</v>
      </c>
      <c r="N43" s="4">
        <v>1456280.75</v>
      </c>
      <c r="P43" s="4">
        <v>8.8083899999999993</v>
      </c>
      <c r="Q43" s="4">
        <v>67233.171879999994</v>
      </c>
      <c r="S43" s="4">
        <v>8.4639900000000008</v>
      </c>
      <c r="T43" s="4">
        <v>0</v>
      </c>
      <c r="V43" s="4">
        <v>8.4523399999999995</v>
      </c>
      <c r="W43" s="4">
        <v>0</v>
      </c>
      <c r="Y43" s="4">
        <v>8.2820400000000003</v>
      </c>
      <c r="Z43" s="4">
        <v>0</v>
      </c>
      <c r="AB43" s="4">
        <v>8.4621399999999998</v>
      </c>
      <c r="AC43" s="4">
        <v>0</v>
      </c>
      <c r="AE43" s="4">
        <v>8.4686599999999999</v>
      </c>
      <c r="AF43" s="4">
        <v>0</v>
      </c>
      <c r="AL43" s="4">
        <v>8.4767200000000003</v>
      </c>
      <c r="AM43" s="4">
        <v>1698.92508</v>
      </c>
      <c r="AO43" s="4">
        <v>8.8253715110000002</v>
      </c>
      <c r="AP43" s="4">
        <v>23848.34375</v>
      </c>
      <c r="AR43" s="4">
        <v>8.8170909010000003</v>
      </c>
      <c r="AS43" s="4">
        <v>125474.046875</v>
      </c>
    </row>
    <row r="44" spans="2:45" x14ac:dyDescent="0.3">
      <c r="B44" s="4">
        <v>8.4475599999999993</v>
      </c>
      <c r="C44" s="4">
        <v>1630504.25</v>
      </c>
      <c r="E44" s="4">
        <v>8.4186700000000005</v>
      </c>
      <c r="F44" s="4">
        <v>13.44444</v>
      </c>
      <c r="H44" s="4">
        <v>8.4756930060000002</v>
      </c>
      <c r="I44" s="4">
        <v>2316285.2333979998</v>
      </c>
      <c r="J44"/>
      <c r="M44" s="4">
        <v>8.4475599999999993</v>
      </c>
      <c r="N44" s="4">
        <v>1630504.25</v>
      </c>
      <c r="P44" s="4">
        <v>8.83</v>
      </c>
      <c r="Q44" s="4">
        <v>29933.115229999999</v>
      </c>
      <c r="S44" s="4">
        <v>8.4770800000000008</v>
      </c>
      <c r="T44" s="4">
        <v>0</v>
      </c>
      <c r="V44" s="4">
        <v>8.4644499999999994</v>
      </c>
      <c r="W44" s="4">
        <v>0</v>
      </c>
      <c r="Y44" s="4">
        <v>8.2888800000000007</v>
      </c>
      <c r="Z44" s="4">
        <v>0</v>
      </c>
      <c r="AB44" s="4">
        <v>8.4737899999999993</v>
      </c>
      <c r="AC44" s="4">
        <v>0</v>
      </c>
      <c r="AE44" s="4">
        <v>8.4802599999999995</v>
      </c>
      <c r="AF44" s="4">
        <v>0</v>
      </c>
      <c r="AL44" s="4">
        <v>8.4893199999999993</v>
      </c>
      <c r="AM44" s="4">
        <v>1851.18778</v>
      </c>
      <c r="AO44" s="4">
        <v>8.8475384110000004</v>
      </c>
      <c r="AP44" s="4">
        <v>25384.980468999998</v>
      </c>
      <c r="AR44" s="4">
        <v>8.8383909010000004</v>
      </c>
      <c r="AS44" s="4">
        <v>100125.710938</v>
      </c>
    </row>
    <row r="45" spans="2:45" x14ac:dyDescent="0.3">
      <c r="B45" s="4">
        <v>8.45608</v>
      </c>
      <c r="C45" s="4">
        <v>1539195.75</v>
      </c>
      <c r="E45" s="4">
        <v>8.4293300000000002</v>
      </c>
      <c r="F45" s="4">
        <v>11.14958</v>
      </c>
      <c r="H45" s="4">
        <v>8.4885013059999999</v>
      </c>
      <c r="I45" s="4">
        <v>3270156.7458500001</v>
      </c>
      <c r="J45"/>
      <c r="M45" s="4">
        <v>8.45608</v>
      </c>
      <c r="N45" s="4">
        <v>1539195.75</v>
      </c>
      <c r="P45" s="4">
        <v>8.8514599999999994</v>
      </c>
      <c r="Q45" s="4">
        <v>33844.226560000003</v>
      </c>
      <c r="S45" s="4">
        <v>8.4890399999999993</v>
      </c>
      <c r="T45" s="4">
        <v>0</v>
      </c>
      <c r="V45" s="4">
        <v>8.4793299999999991</v>
      </c>
      <c r="W45" s="4">
        <v>0</v>
      </c>
      <c r="Y45" s="4">
        <v>8.2957199999999993</v>
      </c>
      <c r="Z45" s="4">
        <v>0</v>
      </c>
      <c r="AB45" s="4">
        <v>8.4858700000000002</v>
      </c>
      <c r="AC45" s="4">
        <v>0</v>
      </c>
      <c r="AE45" s="4">
        <v>8.4922900000000006</v>
      </c>
      <c r="AF45" s="4">
        <v>0</v>
      </c>
      <c r="AL45" s="4">
        <v>8.5017399999999999</v>
      </c>
      <c r="AM45" s="4">
        <v>2210.64453</v>
      </c>
      <c r="AO45" s="4">
        <v>8.8692321110000005</v>
      </c>
      <c r="AP45" s="4">
        <v>41817.566405999998</v>
      </c>
      <c r="AR45" s="4">
        <v>8.8599973009999999</v>
      </c>
      <c r="AS45" s="4">
        <v>82329.773438000004</v>
      </c>
    </row>
    <row r="46" spans="2:45" x14ac:dyDescent="0.3">
      <c r="B46" s="4">
        <v>8.4688199999999991</v>
      </c>
      <c r="C46" s="4">
        <v>1191586</v>
      </c>
      <c r="E46" s="4">
        <v>8.44</v>
      </c>
      <c r="F46" s="4">
        <v>-2.1474299999999999</v>
      </c>
      <c r="H46" s="4">
        <v>8.5014762059999995</v>
      </c>
      <c r="I46" s="4">
        <v>2081576.9965820001</v>
      </c>
      <c r="J46"/>
      <c r="M46" s="4">
        <v>8.4688199999999991</v>
      </c>
      <c r="N46" s="4">
        <v>1191586</v>
      </c>
      <c r="P46" s="4">
        <v>8.8734199999999994</v>
      </c>
      <c r="Q46" s="4">
        <v>9023.7490199999993</v>
      </c>
      <c r="S46" s="4">
        <v>8.5011899999999994</v>
      </c>
      <c r="T46" s="4">
        <v>0</v>
      </c>
      <c r="V46" s="4">
        <v>8.4900400000000005</v>
      </c>
      <c r="W46" s="4">
        <v>0</v>
      </c>
      <c r="Y46" s="4">
        <v>8.3025599999999997</v>
      </c>
      <c r="Z46" s="4">
        <v>0</v>
      </c>
      <c r="AB46" s="4">
        <v>8.4979700000000005</v>
      </c>
      <c r="AC46" s="4">
        <v>0</v>
      </c>
      <c r="AE46" s="4">
        <v>8.5038900000000002</v>
      </c>
      <c r="AF46" s="4">
        <v>0</v>
      </c>
      <c r="AL46" s="4">
        <v>8.5142100000000003</v>
      </c>
      <c r="AM46" s="4">
        <v>2311.5917300000001</v>
      </c>
      <c r="AO46" s="4">
        <v>8.891957111</v>
      </c>
      <c r="AP46" s="4">
        <v>16744.183593999998</v>
      </c>
      <c r="AR46" s="4">
        <v>8.8814619009999998</v>
      </c>
      <c r="AS46" s="4">
        <v>98455.015625</v>
      </c>
    </row>
    <row r="47" spans="2:45" x14ac:dyDescent="0.3">
      <c r="B47" s="4">
        <v>8.4817</v>
      </c>
      <c r="C47" s="4">
        <v>1152310.5</v>
      </c>
      <c r="E47" s="4">
        <v>8.4506700000000006</v>
      </c>
      <c r="F47" s="4">
        <v>-7.4444400000000002</v>
      </c>
      <c r="H47" s="4">
        <v>8.5143596059999993</v>
      </c>
      <c r="I47" s="4">
        <v>1717945.577637</v>
      </c>
      <c r="J47"/>
      <c r="M47" s="4">
        <v>8.4817</v>
      </c>
      <c r="N47" s="4">
        <v>1152310.5</v>
      </c>
      <c r="P47" s="4">
        <v>8.8951100000000007</v>
      </c>
      <c r="Q47" s="4">
        <v>5688.9272499999997</v>
      </c>
      <c r="S47" s="4">
        <v>8.5134600000000002</v>
      </c>
      <c r="T47" s="4">
        <v>2827.6567399999999</v>
      </c>
      <c r="V47" s="4">
        <v>8.5023099999999996</v>
      </c>
      <c r="W47" s="4">
        <v>4362.3666999999996</v>
      </c>
      <c r="Y47" s="4">
        <v>8.31142</v>
      </c>
      <c r="Z47" s="4">
        <v>0</v>
      </c>
      <c r="AB47" s="4">
        <v>8.5095899999999993</v>
      </c>
      <c r="AC47" s="4">
        <v>0</v>
      </c>
      <c r="AE47" s="4">
        <v>8.5159199999999995</v>
      </c>
      <c r="AF47" s="4">
        <v>0</v>
      </c>
      <c r="AL47" s="4">
        <v>8.52651</v>
      </c>
      <c r="AM47" s="4">
        <v>2163.2774100000001</v>
      </c>
      <c r="AO47" s="4">
        <v>8.9142154110000007</v>
      </c>
      <c r="AP47" s="4">
        <v>13767.821289</v>
      </c>
      <c r="AR47" s="4">
        <v>8.9034181009999998</v>
      </c>
      <c r="AS47" s="4">
        <v>94483.28125</v>
      </c>
    </row>
    <row r="48" spans="2:45" x14ac:dyDescent="0.3">
      <c r="B48" s="4">
        <v>8.4943000000000008</v>
      </c>
      <c r="C48" s="4">
        <v>1089918.625</v>
      </c>
      <c r="E48" s="4">
        <v>8.4613300000000002</v>
      </c>
      <c r="F48" s="4">
        <v>-16.73931</v>
      </c>
      <c r="H48" s="4">
        <v>8.5277077059999993</v>
      </c>
      <c r="I48" s="4">
        <v>1565860.2900390001</v>
      </c>
      <c r="J48"/>
      <c r="M48" s="4">
        <v>8.4943000000000008</v>
      </c>
      <c r="N48" s="4">
        <v>1089918.625</v>
      </c>
      <c r="P48" s="4">
        <v>8.9167900000000007</v>
      </c>
      <c r="Q48" s="4">
        <v>5016.6347699999997</v>
      </c>
      <c r="S48" s="4">
        <v>8.5243599999999997</v>
      </c>
      <c r="T48" s="4">
        <v>0</v>
      </c>
      <c r="V48" s="4">
        <v>8.5171899999999994</v>
      </c>
      <c r="W48" s="4">
        <v>0</v>
      </c>
      <c r="Y48" s="4">
        <v>8.3203099999999992</v>
      </c>
      <c r="Z48" s="4">
        <v>0</v>
      </c>
      <c r="AB48" s="4">
        <v>8.5216200000000004</v>
      </c>
      <c r="AC48" s="4">
        <v>0</v>
      </c>
      <c r="AE48" s="4">
        <v>8.5279000000000007</v>
      </c>
      <c r="AF48" s="4">
        <v>0</v>
      </c>
      <c r="AL48" s="4">
        <v>8.5390200000000007</v>
      </c>
      <c r="AM48" s="4">
        <v>1883.31843</v>
      </c>
      <c r="AO48" s="4">
        <v>8.9363446110000009</v>
      </c>
      <c r="AP48" s="4">
        <v>6360.5703130000002</v>
      </c>
      <c r="AR48" s="4">
        <v>8.9251056010000003</v>
      </c>
      <c r="AS48" s="4">
        <v>75223.484375</v>
      </c>
    </row>
    <row r="49" spans="2:45" x14ac:dyDescent="0.3">
      <c r="B49" s="4">
        <v>8.5068400000000004</v>
      </c>
      <c r="C49" s="4">
        <v>1091443.625</v>
      </c>
      <c r="E49" s="4">
        <v>8.4719999999999995</v>
      </c>
      <c r="F49" s="4">
        <v>-13.03632</v>
      </c>
      <c r="H49" s="4">
        <v>8.5403369060000003</v>
      </c>
      <c r="I49" s="4">
        <v>1506420.65918</v>
      </c>
      <c r="J49"/>
      <c r="M49" s="4">
        <v>8.5068400000000004</v>
      </c>
      <c r="N49" s="4">
        <v>1091443.625</v>
      </c>
      <c r="P49" s="4">
        <v>8.9385499999999993</v>
      </c>
      <c r="Q49" s="4">
        <v>14868.40625</v>
      </c>
      <c r="S49" s="4">
        <v>8.5361899999999995</v>
      </c>
      <c r="T49" s="4">
        <v>0</v>
      </c>
      <c r="V49" s="4">
        <v>8.5299300000000002</v>
      </c>
      <c r="W49" s="4">
        <v>0</v>
      </c>
      <c r="Y49" s="4">
        <v>8.3271499999999996</v>
      </c>
      <c r="Z49" s="4">
        <v>0</v>
      </c>
      <c r="AB49" s="4">
        <v>8.5336499999999997</v>
      </c>
      <c r="AC49" s="4">
        <v>0</v>
      </c>
      <c r="AE49" s="4">
        <v>8.5398300000000003</v>
      </c>
      <c r="AF49" s="4">
        <v>0</v>
      </c>
      <c r="AL49" s="4">
        <v>8.5514100000000006</v>
      </c>
      <c r="AM49" s="4">
        <v>1284.6978899999999</v>
      </c>
      <c r="AO49" s="4">
        <v>8.958544711</v>
      </c>
      <c r="AP49" s="4">
        <v>13137.353515999999</v>
      </c>
      <c r="AR49" s="4">
        <v>8.9467932010000002</v>
      </c>
      <c r="AS49" s="4">
        <v>59483.078125</v>
      </c>
    </row>
    <row r="50" spans="2:45" x14ac:dyDescent="0.3">
      <c r="B50" s="4">
        <v>8.5206800000000005</v>
      </c>
      <c r="C50" s="4">
        <v>973455.0625</v>
      </c>
      <c r="E50" s="4">
        <v>8.4826700000000006</v>
      </c>
      <c r="F50" s="4">
        <v>-11.33333</v>
      </c>
      <c r="H50" s="4">
        <v>8.5525994060000006</v>
      </c>
      <c r="I50" s="4">
        <v>1156604.106445</v>
      </c>
      <c r="J50"/>
      <c r="M50" s="4">
        <v>8.5206800000000005</v>
      </c>
      <c r="N50" s="4">
        <v>973455.0625</v>
      </c>
      <c r="P50" s="4">
        <v>8.96068</v>
      </c>
      <c r="Q50" s="4">
        <v>0</v>
      </c>
      <c r="S50" s="4">
        <v>8.5479000000000003</v>
      </c>
      <c r="T50" s="4">
        <v>3190.8508299999999</v>
      </c>
      <c r="V50" s="4">
        <v>8.5369499999999992</v>
      </c>
      <c r="W50" s="4">
        <v>0</v>
      </c>
      <c r="Y50" s="4">
        <v>8.3358299999999996</v>
      </c>
      <c r="Z50" s="4">
        <v>0</v>
      </c>
      <c r="AB50" s="4">
        <v>8.5456699999999994</v>
      </c>
      <c r="AC50" s="4">
        <v>0</v>
      </c>
      <c r="AE50" s="4">
        <v>8.5517699999999994</v>
      </c>
      <c r="AF50" s="4">
        <v>0</v>
      </c>
      <c r="AL50" s="4">
        <v>8.5639199999999995</v>
      </c>
      <c r="AM50" s="4">
        <v>612.66664000000003</v>
      </c>
      <c r="AO50" s="4">
        <v>8.9810926109999993</v>
      </c>
      <c r="AP50" s="4">
        <v>11397.626953000001</v>
      </c>
      <c r="AR50" s="4">
        <v>8.968553601</v>
      </c>
      <c r="AS50" s="4">
        <v>74714.101563000004</v>
      </c>
    </row>
    <row r="51" spans="2:45" x14ac:dyDescent="0.3">
      <c r="B51" s="4">
        <v>8.5290099999999995</v>
      </c>
      <c r="C51" s="4">
        <v>1065331.125</v>
      </c>
      <c r="E51" s="4">
        <v>8.4933300000000003</v>
      </c>
      <c r="F51" s="4">
        <v>-21.62819</v>
      </c>
      <c r="H51" s="4">
        <v>8.5648097060000001</v>
      </c>
      <c r="I51" s="4">
        <v>1523015.84375</v>
      </c>
      <c r="J51"/>
      <c r="M51" s="4">
        <v>8.5290099999999995</v>
      </c>
      <c r="N51" s="4">
        <v>1065331.125</v>
      </c>
      <c r="P51" s="4">
        <v>8.9823199999999996</v>
      </c>
      <c r="Q51" s="4">
        <v>17103.179690000001</v>
      </c>
      <c r="S51" s="4">
        <v>8.5590399999999995</v>
      </c>
      <c r="T51" s="4">
        <v>5923.4677700000002</v>
      </c>
      <c r="V51" s="4">
        <v>8.5469399999999993</v>
      </c>
      <c r="W51" s="4">
        <v>0</v>
      </c>
      <c r="Y51" s="4">
        <v>8.3426799999999997</v>
      </c>
      <c r="Z51" s="4">
        <v>0</v>
      </c>
      <c r="AB51" s="4">
        <v>8.5578900000000004</v>
      </c>
      <c r="AC51" s="4">
        <v>0</v>
      </c>
      <c r="AE51" s="4">
        <v>8.5637399999999992</v>
      </c>
      <c r="AF51" s="4">
        <v>0</v>
      </c>
      <c r="AL51" s="4">
        <v>8.5765499999999992</v>
      </c>
      <c r="AM51" s="4">
        <v>459.40395000000001</v>
      </c>
      <c r="AO51" s="4">
        <v>9.0026176109999998</v>
      </c>
      <c r="AP51" s="4">
        <v>9858.2978519999997</v>
      </c>
      <c r="AR51" s="4">
        <v>8.9906828010000002</v>
      </c>
      <c r="AS51" s="4">
        <v>60975.949219000002</v>
      </c>
    </row>
    <row r="52" spans="2:45" x14ac:dyDescent="0.3">
      <c r="B52" s="4">
        <v>8.5416899999999991</v>
      </c>
      <c r="C52" s="4">
        <v>1098442.75</v>
      </c>
      <c r="E52" s="4">
        <v>8.5039999999999996</v>
      </c>
      <c r="F52" s="4">
        <v>-13.92521</v>
      </c>
      <c r="H52" s="4">
        <v>8.5741534060000006</v>
      </c>
      <c r="I52" s="4">
        <v>1203689.2285160001</v>
      </c>
      <c r="J52"/>
      <c r="M52" s="4">
        <v>8.5416899999999991</v>
      </c>
      <c r="N52" s="4">
        <v>1098442.75</v>
      </c>
      <c r="P52" s="4">
        <v>9.0039700000000007</v>
      </c>
      <c r="Q52" s="4">
        <v>0</v>
      </c>
      <c r="S52" s="4">
        <v>8.5692500000000003</v>
      </c>
      <c r="T52" s="4">
        <v>5928.1962899999999</v>
      </c>
      <c r="V52" s="4">
        <v>8.5579099999999997</v>
      </c>
      <c r="W52" s="4">
        <v>0</v>
      </c>
      <c r="Y52" s="4">
        <v>8.3513599999999997</v>
      </c>
      <c r="Z52" s="4">
        <v>0</v>
      </c>
      <c r="AB52" s="4">
        <v>8.56982</v>
      </c>
      <c r="AC52" s="4">
        <v>0</v>
      </c>
      <c r="AE52" s="4">
        <v>8.5760500000000004</v>
      </c>
      <c r="AF52" s="4">
        <v>0</v>
      </c>
      <c r="AL52" s="4">
        <v>8.5889799999999994</v>
      </c>
      <c r="AM52" s="4">
        <v>1008.9472</v>
      </c>
      <c r="AO52" s="4">
        <v>9.023871711</v>
      </c>
      <c r="AP52" s="4">
        <v>20479.564452999999</v>
      </c>
      <c r="AR52" s="4">
        <v>9.0123223009999993</v>
      </c>
      <c r="AS52" s="4">
        <v>78199.4375</v>
      </c>
    </row>
    <row r="53" spans="2:45" x14ac:dyDescent="0.3">
      <c r="B53" s="4">
        <v>8.5529399999999995</v>
      </c>
      <c r="C53" s="4">
        <v>943699.5625</v>
      </c>
      <c r="E53" s="4">
        <v>8.5146700000000006</v>
      </c>
      <c r="F53" s="4">
        <v>-9.2222200000000001</v>
      </c>
      <c r="H53" s="4">
        <v>8.5862388060000008</v>
      </c>
      <c r="I53" s="4">
        <v>1301210.158203</v>
      </c>
      <c r="J53"/>
      <c r="M53" s="4">
        <v>8.5529399999999995</v>
      </c>
      <c r="N53" s="4">
        <v>943699.5625</v>
      </c>
      <c r="P53" s="4">
        <v>9.0257500000000004</v>
      </c>
      <c r="Q53" s="4">
        <v>5581.6625999999997</v>
      </c>
      <c r="S53" s="4">
        <v>8.58202</v>
      </c>
      <c r="T53" s="4">
        <v>0</v>
      </c>
      <c r="V53" s="4">
        <v>8.5641200000000008</v>
      </c>
      <c r="W53" s="4">
        <v>0</v>
      </c>
      <c r="Y53" s="4">
        <v>8.36022</v>
      </c>
      <c r="Z53" s="4">
        <v>0</v>
      </c>
      <c r="AB53" s="4">
        <v>8.5818399999999997</v>
      </c>
      <c r="AC53" s="4">
        <v>0</v>
      </c>
      <c r="AE53" s="4">
        <v>8.5878800000000002</v>
      </c>
      <c r="AF53" s="4">
        <v>0</v>
      </c>
      <c r="AL53" s="4">
        <v>8.6015800000000002</v>
      </c>
      <c r="AM53" s="4">
        <v>0</v>
      </c>
      <c r="AO53" s="4">
        <v>9.045069711</v>
      </c>
      <c r="AP53" s="4">
        <v>21524.507813</v>
      </c>
      <c r="AR53" s="4">
        <v>9.0339745009999994</v>
      </c>
      <c r="AS53" s="4">
        <v>68144.890625</v>
      </c>
    </row>
    <row r="54" spans="2:45" x14ac:dyDescent="0.3">
      <c r="B54" s="4">
        <v>8.5629899999999992</v>
      </c>
      <c r="C54" s="4">
        <v>1016589.3125</v>
      </c>
      <c r="E54" s="4">
        <v>8.5253300000000003</v>
      </c>
      <c r="F54" s="4">
        <v>-16.51708</v>
      </c>
      <c r="H54" s="4">
        <v>8.5942284059999992</v>
      </c>
      <c r="I54" s="4">
        <v>1793502.6191410001</v>
      </c>
      <c r="J54"/>
      <c r="M54" s="4">
        <v>8.5629899999999992</v>
      </c>
      <c r="N54" s="4">
        <v>1016589.3125</v>
      </c>
      <c r="P54" s="4">
        <v>9.0472300000000008</v>
      </c>
      <c r="Q54" s="4">
        <v>0</v>
      </c>
      <c r="S54" s="4">
        <v>8.5904799999999994</v>
      </c>
      <c r="T54" s="4">
        <v>0</v>
      </c>
      <c r="V54" s="4">
        <v>8.5699500000000004</v>
      </c>
      <c r="W54" s="4">
        <v>0</v>
      </c>
      <c r="Y54" s="4">
        <v>8.3670600000000004</v>
      </c>
      <c r="Z54" s="4">
        <v>0</v>
      </c>
      <c r="AB54" s="4">
        <v>8.5937900000000003</v>
      </c>
      <c r="AC54" s="4">
        <v>0</v>
      </c>
      <c r="AE54" s="4">
        <v>8.5998699999999992</v>
      </c>
      <c r="AF54" s="4">
        <v>0</v>
      </c>
      <c r="AL54" s="4">
        <v>8.6144200000000009</v>
      </c>
      <c r="AM54" s="4">
        <v>0</v>
      </c>
      <c r="AO54" s="4">
        <v>9.0662781110000008</v>
      </c>
      <c r="AP54" s="4">
        <v>13734.15625</v>
      </c>
      <c r="AR54" s="4">
        <v>9.0557514010000002</v>
      </c>
      <c r="AS54" s="4">
        <v>76415.335938000004</v>
      </c>
    </row>
    <row r="55" spans="2:45" x14ac:dyDescent="0.3">
      <c r="B55" s="4">
        <v>8.5715599999999998</v>
      </c>
      <c r="C55" s="4">
        <v>967342.1875</v>
      </c>
      <c r="E55" s="4">
        <v>8.5359999999999996</v>
      </c>
      <c r="F55" s="4">
        <v>-11.8141</v>
      </c>
      <c r="H55" s="4">
        <v>8.6063619060000001</v>
      </c>
      <c r="I55" s="4">
        <v>1814956.952148</v>
      </c>
      <c r="J55"/>
      <c r="M55" s="4">
        <v>8.5715599999999998</v>
      </c>
      <c r="N55" s="4">
        <v>967342.1875</v>
      </c>
      <c r="P55" s="4">
        <v>9.0687800000000003</v>
      </c>
      <c r="Q55" s="4">
        <v>7030.84033</v>
      </c>
      <c r="S55" s="4">
        <v>8.6003000000000007</v>
      </c>
      <c r="T55" s="4">
        <v>0</v>
      </c>
      <c r="V55" s="4">
        <v>8.5798500000000004</v>
      </c>
      <c r="W55" s="4">
        <v>0</v>
      </c>
      <c r="Y55" s="4">
        <v>8.3739100000000004</v>
      </c>
      <c r="Z55" s="4">
        <v>0</v>
      </c>
      <c r="AB55" s="4">
        <v>8.6058000000000003</v>
      </c>
      <c r="AC55" s="4">
        <v>0</v>
      </c>
      <c r="AE55" s="4">
        <v>8.6120000000000001</v>
      </c>
      <c r="AF55" s="4">
        <v>0</v>
      </c>
      <c r="AL55" s="4">
        <v>8.62697</v>
      </c>
      <c r="AM55" s="4">
        <v>0</v>
      </c>
      <c r="AO55" s="4">
        <v>9.0873468109999997</v>
      </c>
      <c r="AP55" s="4">
        <v>8391.6386719999991</v>
      </c>
      <c r="AR55" s="4">
        <v>9.0772306010000001</v>
      </c>
      <c r="AS55" s="4">
        <v>66111.796875</v>
      </c>
    </row>
    <row r="56" spans="2:45" x14ac:dyDescent="0.3">
      <c r="B56" s="4">
        <v>8.5830400000000004</v>
      </c>
      <c r="C56" s="4">
        <v>931689.375</v>
      </c>
      <c r="E56" s="4">
        <v>8.5466700000000007</v>
      </c>
      <c r="F56" s="4">
        <v>-10.11111</v>
      </c>
      <c r="H56" s="4">
        <v>8.6159472059999995</v>
      </c>
      <c r="I56" s="4">
        <v>1179750.4794920001</v>
      </c>
      <c r="J56"/>
      <c r="M56" s="4">
        <v>8.5830400000000004</v>
      </c>
      <c r="N56" s="4">
        <v>931689.375</v>
      </c>
      <c r="P56" s="4">
        <v>9.0903899999999993</v>
      </c>
      <c r="Q56" s="4">
        <v>0</v>
      </c>
      <c r="S56" s="4">
        <v>8.6067300000000007</v>
      </c>
      <c r="T56" s="4">
        <v>0</v>
      </c>
      <c r="V56" s="4">
        <v>8.5934200000000001</v>
      </c>
      <c r="W56" s="4">
        <v>3340.0366199999999</v>
      </c>
      <c r="Y56" s="4">
        <v>8.3834300000000006</v>
      </c>
      <c r="Z56" s="4">
        <v>0</v>
      </c>
      <c r="AB56" s="4">
        <v>8.6177899999999994</v>
      </c>
      <c r="AC56" s="4">
        <v>0</v>
      </c>
      <c r="AE56" s="4">
        <v>8.6240100000000002</v>
      </c>
      <c r="AF56" s="4">
        <v>0</v>
      </c>
      <c r="AL56" s="4">
        <v>8.6397099999999991</v>
      </c>
      <c r="AM56" s="4">
        <v>0</v>
      </c>
      <c r="AO56" s="4">
        <v>9.1084321110000008</v>
      </c>
      <c r="AP56" s="4">
        <v>21456.302734000001</v>
      </c>
      <c r="AR56" s="4">
        <v>9.0987849010000001</v>
      </c>
      <c r="AS56" s="4">
        <v>69580.8125</v>
      </c>
    </row>
    <row r="57" spans="2:45" x14ac:dyDescent="0.3">
      <c r="B57" s="4">
        <v>8.5918600000000005</v>
      </c>
      <c r="C57" s="4">
        <v>932252.75</v>
      </c>
      <c r="E57" s="4">
        <v>8.5573300000000003</v>
      </c>
      <c r="F57" s="4">
        <v>3.5940300000000001</v>
      </c>
      <c r="H57" s="4">
        <v>8.6282660060000005</v>
      </c>
      <c r="I57" s="4">
        <v>2345863.109375</v>
      </c>
      <c r="J57"/>
      <c r="M57" s="4">
        <v>8.5918600000000005</v>
      </c>
      <c r="N57" s="4">
        <v>932252.75</v>
      </c>
      <c r="P57" s="4">
        <v>9.1123499999999993</v>
      </c>
      <c r="Q57" s="4">
        <v>5200.8515600000001</v>
      </c>
      <c r="S57" s="4">
        <v>8.6155399999999993</v>
      </c>
      <c r="T57" s="4">
        <v>3619.27124</v>
      </c>
      <c r="V57" s="4">
        <v>8.6070600000000006</v>
      </c>
      <c r="W57" s="4">
        <v>3288.79736</v>
      </c>
      <c r="Y57" s="4">
        <v>8.3902800000000006</v>
      </c>
      <c r="Z57" s="4">
        <v>0</v>
      </c>
      <c r="AB57" s="4">
        <v>8.6299600000000005</v>
      </c>
      <c r="AC57" s="4">
        <v>0</v>
      </c>
      <c r="AE57" s="4">
        <v>8.6361399999999993</v>
      </c>
      <c r="AF57" s="4">
        <v>7777.5185600000004</v>
      </c>
      <c r="AL57" s="4">
        <v>8.6520899999999994</v>
      </c>
      <c r="AM57" s="4">
        <v>0</v>
      </c>
      <c r="AO57" s="4">
        <v>9.1303801109999991</v>
      </c>
      <c r="AP57" s="4">
        <v>13309.128906</v>
      </c>
      <c r="AR57" s="4">
        <v>9.1203870009999992</v>
      </c>
      <c r="AS57" s="4">
        <v>60817.835937999997</v>
      </c>
    </row>
    <row r="58" spans="2:45" x14ac:dyDescent="0.3">
      <c r="B58" s="4">
        <v>8.6020400000000006</v>
      </c>
      <c r="C58" s="4">
        <v>925644.3125</v>
      </c>
      <c r="E58" s="4">
        <v>8.5679999999999996</v>
      </c>
      <c r="F58" s="4">
        <v>-2.7029899999999998</v>
      </c>
      <c r="H58" s="4">
        <v>8.6408036060000004</v>
      </c>
      <c r="I58" s="4">
        <v>1911176.9438479999</v>
      </c>
      <c r="J58"/>
      <c r="M58" s="4">
        <v>8.6020400000000006</v>
      </c>
      <c r="N58" s="4">
        <v>925644.3125</v>
      </c>
      <c r="P58" s="4">
        <v>9.1339600000000001</v>
      </c>
      <c r="Q58" s="4">
        <v>5471.9165000000003</v>
      </c>
      <c r="S58" s="4">
        <v>8.6274099999999994</v>
      </c>
      <c r="T58" s="4">
        <v>0</v>
      </c>
      <c r="V58" s="4">
        <v>8.6175099999999993</v>
      </c>
      <c r="W58" s="4">
        <v>0</v>
      </c>
      <c r="Y58" s="4">
        <v>8.3971099999999996</v>
      </c>
      <c r="Z58" s="4">
        <v>0</v>
      </c>
      <c r="AB58" s="4">
        <v>8.6417400000000004</v>
      </c>
      <c r="AC58" s="4">
        <v>0</v>
      </c>
      <c r="AE58" s="4">
        <v>8.6479700000000008</v>
      </c>
      <c r="AF58" s="4">
        <v>29671.490229999999</v>
      </c>
      <c r="AL58" s="4">
        <v>8.6644600000000001</v>
      </c>
      <c r="AM58" s="4">
        <v>0</v>
      </c>
      <c r="AO58" s="4">
        <v>9.1518550110000003</v>
      </c>
      <c r="AP58" s="4">
        <v>13327.216796999999</v>
      </c>
      <c r="AR58" s="4">
        <v>9.1423493009999994</v>
      </c>
      <c r="AS58" s="4">
        <v>52103.507812999997</v>
      </c>
    </row>
    <row r="59" spans="2:45" x14ac:dyDescent="0.3">
      <c r="B59" s="4">
        <v>8.6123600000000007</v>
      </c>
      <c r="C59" s="4">
        <v>947320.8125</v>
      </c>
      <c r="E59" s="4">
        <v>8.5786700000000007</v>
      </c>
      <c r="F59" s="4">
        <v>0</v>
      </c>
      <c r="H59" s="4">
        <v>8.653199506</v>
      </c>
      <c r="I59" s="4">
        <v>1445419.168945</v>
      </c>
      <c r="J59"/>
      <c r="M59" s="4">
        <v>8.6123600000000007</v>
      </c>
      <c r="N59" s="4">
        <v>947320.8125</v>
      </c>
      <c r="P59" s="4">
        <v>9.15564</v>
      </c>
      <c r="Q59" s="4">
        <v>7492.4916999999996</v>
      </c>
      <c r="S59" s="4">
        <v>8.6368899999999993</v>
      </c>
      <c r="T59" s="4">
        <v>0</v>
      </c>
      <c r="V59" s="4">
        <v>8.6301600000000001</v>
      </c>
      <c r="W59" s="4">
        <v>0</v>
      </c>
      <c r="Y59" s="4">
        <v>8.40395</v>
      </c>
      <c r="Z59" s="4">
        <v>0</v>
      </c>
      <c r="AB59" s="4">
        <v>8.6536899999999992</v>
      </c>
      <c r="AC59" s="4">
        <v>0</v>
      </c>
      <c r="AE59" s="4">
        <v>8.6600699999999993</v>
      </c>
      <c r="AF59" s="4">
        <v>82131.03125</v>
      </c>
      <c r="AL59" s="4">
        <v>8.6771200000000004</v>
      </c>
      <c r="AM59" s="4">
        <v>754.99392999999998</v>
      </c>
      <c r="AO59" s="4">
        <v>9.1730844109999996</v>
      </c>
      <c r="AP59" s="4">
        <v>6422.7099609999996</v>
      </c>
      <c r="AR59" s="4">
        <v>9.1639619010000004</v>
      </c>
      <c r="AS59" s="4">
        <v>71191.53125</v>
      </c>
    </row>
    <row r="60" spans="2:45" x14ac:dyDescent="0.3">
      <c r="B60" s="4">
        <v>8.6239100000000004</v>
      </c>
      <c r="C60" s="4">
        <v>1006743.375</v>
      </c>
      <c r="E60" s="4">
        <v>8.5893300000000004</v>
      </c>
      <c r="F60" s="4">
        <v>-20.00047</v>
      </c>
      <c r="H60" s="4">
        <v>8.6653700059999998</v>
      </c>
      <c r="I60" s="4">
        <v>1206044.4375</v>
      </c>
      <c r="J60"/>
      <c r="M60" s="4">
        <v>8.6239100000000004</v>
      </c>
      <c r="N60" s="4">
        <v>1006743.375</v>
      </c>
      <c r="P60" s="4">
        <v>9.1770999999999994</v>
      </c>
      <c r="Q60" s="4">
        <v>0</v>
      </c>
      <c r="S60" s="4">
        <v>8.6500599999999999</v>
      </c>
      <c r="T60" s="4">
        <v>0</v>
      </c>
      <c r="V60" s="4">
        <v>8.6438600000000001</v>
      </c>
      <c r="W60" s="4">
        <v>0</v>
      </c>
      <c r="Y60" s="4">
        <v>8.4107900000000004</v>
      </c>
      <c r="Z60" s="4">
        <v>0</v>
      </c>
      <c r="AB60" s="4">
        <v>8.6658500000000007</v>
      </c>
      <c r="AC60" s="4">
        <v>0</v>
      </c>
      <c r="AE60" s="4">
        <v>8.6723099999999995</v>
      </c>
      <c r="AF60" s="4">
        <v>68446.203129999994</v>
      </c>
      <c r="AL60" s="4">
        <v>8.6895600000000002</v>
      </c>
      <c r="AM60" s="4">
        <v>754.99392999999998</v>
      </c>
      <c r="AO60" s="4">
        <v>9.1941427109999996</v>
      </c>
      <c r="AP60" s="4">
        <v>17568.957031000002</v>
      </c>
      <c r="AR60" s="4">
        <v>9.1856433010000007</v>
      </c>
      <c r="AS60" s="4">
        <v>64629.542969000002</v>
      </c>
    </row>
    <row r="61" spans="2:45" x14ac:dyDescent="0.3">
      <c r="B61" s="4">
        <v>8.63429</v>
      </c>
      <c r="C61" s="4">
        <v>1013031.375</v>
      </c>
      <c r="E61" s="4">
        <v>8.6</v>
      </c>
      <c r="F61" s="4">
        <v>0</v>
      </c>
      <c r="H61" s="4">
        <v>8.6775618059999999</v>
      </c>
      <c r="I61" s="4">
        <v>165202.763672</v>
      </c>
      <c r="J61"/>
      <c r="M61" s="4">
        <v>8.63429</v>
      </c>
      <c r="N61" s="4">
        <v>1013031.375</v>
      </c>
      <c r="P61" s="4">
        <v>9.19956</v>
      </c>
      <c r="Q61" s="4">
        <v>0</v>
      </c>
      <c r="S61" s="4">
        <v>8.6628699999999998</v>
      </c>
      <c r="T61" s="4">
        <v>0</v>
      </c>
      <c r="V61" s="4">
        <v>8.6561000000000003</v>
      </c>
      <c r="W61" s="4">
        <v>0</v>
      </c>
      <c r="Y61" s="4">
        <v>8.4176300000000008</v>
      </c>
      <c r="Z61" s="4">
        <v>0</v>
      </c>
      <c r="AB61" s="4">
        <v>8.6779200000000003</v>
      </c>
      <c r="AC61" s="4">
        <v>0</v>
      </c>
      <c r="AE61" s="4">
        <v>8.6842299999999994</v>
      </c>
      <c r="AF61" s="4">
        <v>130482.71094</v>
      </c>
      <c r="AL61" s="4">
        <v>8.7020800000000005</v>
      </c>
      <c r="AM61" s="4">
        <v>1175.3346100000001</v>
      </c>
      <c r="AO61" s="4">
        <v>9.2152489109999998</v>
      </c>
      <c r="AP61" s="4">
        <v>16010.814453000001</v>
      </c>
      <c r="AR61" s="4">
        <v>9.2071035010000006</v>
      </c>
      <c r="AS61" s="4">
        <v>69327.0625</v>
      </c>
    </row>
    <row r="62" spans="2:45" x14ac:dyDescent="0.3">
      <c r="B62" s="4">
        <v>8.6431400000000007</v>
      </c>
      <c r="C62" s="4">
        <v>955927.75</v>
      </c>
      <c r="E62" s="4">
        <v>8.6106700000000007</v>
      </c>
      <c r="F62" s="4">
        <v>-13.00281</v>
      </c>
      <c r="H62" s="4">
        <v>8.6897224059999996</v>
      </c>
      <c r="I62" s="4">
        <v>164649.082031</v>
      </c>
      <c r="J62"/>
      <c r="M62" s="4">
        <v>8.6431400000000007</v>
      </c>
      <c r="N62" s="4">
        <v>955927.75</v>
      </c>
      <c r="P62" s="4">
        <v>9.2209500000000002</v>
      </c>
      <c r="Q62" s="4">
        <v>6914.6894499999999</v>
      </c>
      <c r="S62" s="4">
        <v>8.6727000000000007</v>
      </c>
      <c r="T62" s="4">
        <v>0</v>
      </c>
      <c r="V62" s="4">
        <v>8.6683599999999998</v>
      </c>
      <c r="W62" s="4">
        <v>0</v>
      </c>
      <c r="Y62" s="4">
        <v>8.4244800000000009</v>
      </c>
      <c r="Z62" s="4">
        <v>0</v>
      </c>
      <c r="AB62" s="4">
        <v>8.6901700000000002</v>
      </c>
      <c r="AC62" s="4">
        <v>0</v>
      </c>
      <c r="AE62" s="4">
        <v>8.6963699999999999</v>
      </c>
      <c r="AF62" s="4">
        <v>137242.125</v>
      </c>
      <c r="AL62" s="4">
        <v>8.7147799999999993</v>
      </c>
      <c r="AM62" s="4">
        <v>1890.3185699999999</v>
      </c>
      <c r="AO62" s="4">
        <v>9.2363219109999992</v>
      </c>
      <c r="AP62" s="4">
        <v>15305.678711</v>
      </c>
      <c r="AR62" s="4">
        <v>9.2295578010000003</v>
      </c>
      <c r="AS62" s="4">
        <v>71162.085938000004</v>
      </c>
    </row>
    <row r="63" spans="2:45" x14ac:dyDescent="0.3">
      <c r="B63" s="4">
        <v>8.6548700000000007</v>
      </c>
      <c r="C63" s="4">
        <v>932191.875</v>
      </c>
      <c r="E63" s="4">
        <v>8.6213300000000004</v>
      </c>
      <c r="F63" s="4">
        <v>0</v>
      </c>
      <c r="H63" s="4">
        <v>8.7017702060000008</v>
      </c>
      <c r="I63" s="4">
        <v>280263.84375</v>
      </c>
      <c r="J63"/>
      <c r="M63" s="4">
        <v>8.6548700000000007</v>
      </c>
      <c r="N63" s="4">
        <v>932191.875</v>
      </c>
      <c r="P63" s="4">
        <v>9.2425700000000006</v>
      </c>
      <c r="Q63" s="4">
        <v>0</v>
      </c>
      <c r="S63" s="4">
        <v>8.6851000000000003</v>
      </c>
      <c r="T63" s="4">
        <v>0</v>
      </c>
      <c r="V63" s="4">
        <v>8.6765399999999993</v>
      </c>
      <c r="W63" s="4">
        <v>0</v>
      </c>
      <c r="Y63" s="4">
        <v>8.4313199999999995</v>
      </c>
      <c r="Z63" s="4">
        <v>0</v>
      </c>
      <c r="AB63" s="4">
        <v>8.7025000000000006</v>
      </c>
      <c r="AC63" s="4">
        <v>0</v>
      </c>
      <c r="AE63" s="4">
        <v>8.7087699999999995</v>
      </c>
      <c r="AF63" s="4">
        <v>114487.88281</v>
      </c>
      <c r="AL63" s="4">
        <v>8.7274499999999993</v>
      </c>
      <c r="AM63" s="4">
        <v>1890.3185699999999</v>
      </c>
      <c r="AO63" s="4">
        <v>9.2576719109999992</v>
      </c>
      <c r="AP63" s="4">
        <v>16924.398438</v>
      </c>
      <c r="AR63" s="4">
        <v>9.2509537010000003</v>
      </c>
      <c r="AS63" s="4">
        <v>62679.402344000002</v>
      </c>
    </row>
    <row r="64" spans="2:45" x14ac:dyDescent="0.3">
      <c r="B64" s="4">
        <v>8.6666299999999996</v>
      </c>
      <c r="C64" s="4">
        <v>1007007.6875</v>
      </c>
      <c r="E64" s="4">
        <v>8.6319999999999997</v>
      </c>
      <c r="F64" s="4">
        <v>3.4361600000000001</v>
      </c>
      <c r="H64" s="4">
        <v>8.7124683059999999</v>
      </c>
      <c r="I64" s="4">
        <v>316566.972656</v>
      </c>
      <c r="J64"/>
      <c r="M64" s="4">
        <v>8.6666299999999996</v>
      </c>
      <c r="N64" s="4">
        <v>1007007.6875</v>
      </c>
      <c r="P64" s="4">
        <v>9.2638700000000007</v>
      </c>
      <c r="Q64" s="4">
        <v>7775.7172899999996</v>
      </c>
      <c r="S64" s="4">
        <v>8.6973800000000008</v>
      </c>
      <c r="T64" s="4">
        <v>0</v>
      </c>
      <c r="V64" s="4">
        <v>8.6859699999999993</v>
      </c>
      <c r="W64" s="4">
        <v>0</v>
      </c>
      <c r="Y64" s="4">
        <v>8.4381599999999999</v>
      </c>
      <c r="Z64" s="4">
        <v>0</v>
      </c>
      <c r="AB64" s="4">
        <v>8.7149699999999992</v>
      </c>
      <c r="AC64" s="4">
        <v>0</v>
      </c>
      <c r="AE64" s="4">
        <v>8.7209699999999994</v>
      </c>
      <c r="AF64" s="4">
        <v>136072.67188000001</v>
      </c>
      <c r="AL64" s="4">
        <v>8.7402800000000003</v>
      </c>
      <c r="AM64" s="4">
        <v>1890.3185699999999</v>
      </c>
      <c r="AO64" s="4">
        <v>9.2791240110000004</v>
      </c>
      <c r="AP64" s="4">
        <v>11349.788086</v>
      </c>
      <c r="AR64" s="4">
        <v>9.2725704009999994</v>
      </c>
      <c r="AS64" s="4">
        <v>57610.230469000002</v>
      </c>
    </row>
    <row r="65" spans="2:45" x14ac:dyDescent="0.3">
      <c r="B65" s="4">
        <v>8.6796900000000008</v>
      </c>
      <c r="C65" s="4">
        <v>1015317.5</v>
      </c>
      <c r="E65" s="4">
        <v>8.6426700000000007</v>
      </c>
      <c r="F65" s="4">
        <v>2.8723299999999998</v>
      </c>
      <c r="H65" s="4">
        <v>8.7203994060000003</v>
      </c>
      <c r="I65" s="4">
        <v>2535031.125</v>
      </c>
      <c r="J65"/>
      <c r="M65" s="4">
        <v>8.6796900000000008</v>
      </c>
      <c r="N65" s="4">
        <v>1015317.5</v>
      </c>
      <c r="P65" s="4">
        <v>9.2848100000000002</v>
      </c>
      <c r="Q65" s="4">
        <v>0</v>
      </c>
      <c r="S65" s="4">
        <v>8.7098300000000002</v>
      </c>
      <c r="T65" s="4">
        <v>0</v>
      </c>
      <c r="V65" s="4">
        <v>8.6934699999999996</v>
      </c>
      <c r="W65" s="4">
        <v>0</v>
      </c>
      <c r="Y65" s="4">
        <v>8.4476499999999994</v>
      </c>
      <c r="Z65" s="4">
        <v>0</v>
      </c>
      <c r="AB65" s="4">
        <v>8.7272999999999996</v>
      </c>
      <c r="AC65" s="4">
        <v>0</v>
      </c>
      <c r="AE65" s="4">
        <v>8.73339</v>
      </c>
      <c r="AF65" s="4">
        <v>138525.5</v>
      </c>
      <c r="AL65" s="4">
        <v>8.7531499999999998</v>
      </c>
      <c r="AM65" s="4">
        <v>1890.3185699999999</v>
      </c>
      <c r="AO65" s="4">
        <v>9.3017115110000006</v>
      </c>
      <c r="AP65" s="4">
        <v>13639.672852</v>
      </c>
      <c r="AR65" s="4">
        <v>9.2938682010000004</v>
      </c>
      <c r="AS65" s="4">
        <v>71554.859375</v>
      </c>
    </row>
    <row r="66" spans="2:45" x14ac:dyDescent="0.3">
      <c r="B66" s="4">
        <v>8.6915700000000005</v>
      </c>
      <c r="C66" s="4">
        <v>1060762.625</v>
      </c>
      <c r="E66" s="4">
        <v>8.6533300000000004</v>
      </c>
      <c r="F66" s="4">
        <v>-4.6872299999999996</v>
      </c>
      <c r="H66" s="4">
        <v>8.7266141059999995</v>
      </c>
      <c r="I66" s="4">
        <v>3571824.5039059999</v>
      </c>
      <c r="J66"/>
      <c r="M66" s="4">
        <v>8.6915700000000005</v>
      </c>
      <c r="N66" s="4">
        <v>1060762.625</v>
      </c>
      <c r="P66" s="4">
        <v>9.3062000000000005</v>
      </c>
      <c r="Q66" s="4">
        <v>0</v>
      </c>
      <c r="S66" s="4">
        <v>8.7225300000000008</v>
      </c>
      <c r="T66" s="4">
        <v>0</v>
      </c>
      <c r="V66" s="4">
        <v>8.6999700000000004</v>
      </c>
      <c r="W66" s="4">
        <v>0</v>
      </c>
      <c r="Y66" s="4">
        <v>8.45716</v>
      </c>
      <c r="Z66" s="4">
        <v>0</v>
      </c>
      <c r="AB66" s="4">
        <v>8.7394700000000007</v>
      </c>
      <c r="AC66" s="4">
        <v>0</v>
      </c>
      <c r="AE66" s="4">
        <v>8.7457700000000003</v>
      </c>
      <c r="AF66" s="4">
        <v>118331.92187999999</v>
      </c>
      <c r="AL66" s="4">
        <v>8.7656899999999993</v>
      </c>
      <c r="AM66" s="4">
        <v>1135.32464</v>
      </c>
      <c r="AO66" s="4">
        <v>9.3229427109999996</v>
      </c>
      <c r="AP66" s="4">
        <v>11345.780273</v>
      </c>
      <c r="AR66" s="4">
        <v>9.3148078010000006</v>
      </c>
      <c r="AS66" s="4">
        <v>62729.1875</v>
      </c>
    </row>
    <row r="67" spans="2:45" x14ac:dyDescent="0.3">
      <c r="B67" s="4">
        <v>8.7020400000000002</v>
      </c>
      <c r="C67" s="4">
        <v>995477.6875</v>
      </c>
      <c r="E67" s="4">
        <v>8.6639999999999997</v>
      </c>
      <c r="F67" s="4">
        <v>-17.251069999999999</v>
      </c>
      <c r="H67" s="4">
        <v>8.7369100060000005</v>
      </c>
      <c r="I67" s="4">
        <v>1511191.5683589999</v>
      </c>
      <c r="J67"/>
      <c r="M67" s="4">
        <v>8.7020400000000002</v>
      </c>
      <c r="N67" s="4">
        <v>995477.6875</v>
      </c>
      <c r="P67" s="4">
        <v>9.32742</v>
      </c>
      <c r="Q67" s="4">
        <v>0</v>
      </c>
      <c r="S67" s="4">
        <v>8.7288300000000003</v>
      </c>
      <c r="T67" s="4">
        <v>0</v>
      </c>
      <c r="V67" s="4">
        <v>8.7056699999999996</v>
      </c>
      <c r="W67" s="4">
        <v>0</v>
      </c>
      <c r="Y67" s="4">
        <v>8.46401</v>
      </c>
      <c r="Z67" s="4">
        <v>0</v>
      </c>
      <c r="AB67" s="4">
        <v>8.7515000000000001</v>
      </c>
      <c r="AC67" s="4">
        <v>9055.0527299999994</v>
      </c>
      <c r="AE67" s="4">
        <v>8.7579200000000004</v>
      </c>
      <c r="AF67" s="4">
        <v>76791.117190000004</v>
      </c>
      <c r="AL67" s="4">
        <v>8.7782800000000005</v>
      </c>
      <c r="AM67" s="4">
        <v>1135.32464</v>
      </c>
      <c r="AO67" s="4">
        <v>9.3447134110000007</v>
      </c>
      <c r="AP67" s="4">
        <v>12216.721680000001</v>
      </c>
      <c r="AR67" s="4">
        <v>9.336199401</v>
      </c>
      <c r="AS67" s="4">
        <v>54824.9375</v>
      </c>
    </row>
    <row r="68" spans="2:45" x14ac:dyDescent="0.3">
      <c r="B68" s="4">
        <v>8.7124400000000009</v>
      </c>
      <c r="C68" s="4">
        <v>965428.875</v>
      </c>
      <c r="E68" s="4">
        <v>8.6746700000000008</v>
      </c>
      <c r="F68" s="4">
        <v>-30.814910000000001</v>
      </c>
      <c r="H68" s="4">
        <v>8.7490912059999992</v>
      </c>
      <c r="I68" s="4">
        <v>1273614.2910160001</v>
      </c>
      <c r="J68"/>
      <c r="M68" s="4">
        <v>8.7124400000000009</v>
      </c>
      <c r="N68" s="4">
        <v>965428.875</v>
      </c>
      <c r="P68" s="4">
        <v>9.3489100000000001</v>
      </c>
      <c r="Q68" s="4">
        <v>6870.87158</v>
      </c>
      <c r="S68" s="4">
        <v>8.7375900000000009</v>
      </c>
      <c r="T68" s="4">
        <v>0</v>
      </c>
      <c r="V68" s="4">
        <v>8.7114399999999996</v>
      </c>
      <c r="W68" s="4">
        <v>0</v>
      </c>
      <c r="Y68" s="4">
        <v>8.4734999999999996</v>
      </c>
      <c r="Z68" s="4">
        <v>0</v>
      </c>
      <c r="AB68" s="4">
        <v>8.7636699999999994</v>
      </c>
      <c r="AC68" s="4">
        <v>0</v>
      </c>
      <c r="AE68" s="4">
        <v>8.7703399999999991</v>
      </c>
      <c r="AF68" s="4">
        <v>109934.41406</v>
      </c>
      <c r="AL68" s="4">
        <v>8.7910699999999995</v>
      </c>
      <c r="AM68" s="4">
        <v>714.98396000000002</v>
      </c>
      <c r="AO68" s="4">
        <v>9.3659802110000001</v>
      </c>
      <c r="AP68" s="4">
        <v>16756.619140999999</v>
      </c>
      <c r="AR68" s="4">
        <v>9.3574224009999991</v>
      </c>
      <c r="AS68" s="4">
        <v>79349.71875</v>
      </c>
    </row>
    <row r="69" spans="2:45" x14ac:dyDescent="0.3">
      <c r="B69" s="4">
        <v>8.7229500000000009</v>
      </c>
      <c r="C69" s="4">
        <v>999776.3125</v>
      </c>
      <c r="E69" s="4">
        <v>8.6853300000000004</v>
      </c>
      <c r="F69" s="4">
        <v>-8.3744700000000005</v>
      </c>
      <c r="H69" s="4">
        <v>8.7614139059999996</v>
      </c>
      <c r="I69" s="4">
        <v>1174842.920898</v>
      </c>
      <c r="J69"/>
      <c r="M69" s="4">
        <v>8.7229500000000009</v>
      </c>
      <c r="N69" s="4">
        <v>999776.3125</v>
      </c>
      <c r="P69" s="4">
        <v>9.37181</v>
      </c>
      <c r="Q69" s="4">
        <v>0</v>
      </c>
      <c r="S69" s="4">
        <v>8.7436799999999995</v>
      </c>
      <c r="T69" s="4">
        <v>0</v>
      </c>
      <c r="V69" s="4">
        <v>8.7200699999999998</v>
      </c>
      <c r="W69" s="4">
        <v>0</v>
      </c>
      <c r="Y69" s="4">
        <v>8.48034</v>
      </c>
      <c r="Z69" s="4">
        <v>0</v>
      </c>
      <c r="AB69" s="4">
        <v>8.7760200000000008</v>
      </c>
      <c r="AC69" s="4">
        <v>0</v>
      </c>
      <c r="AE69" s="4">
        <v>8.7825000000000006</v>
      </c>
      <c r="AF69" s="4">
        <v>36945.324220000002</v>
      </c>
      <c r="AL69" s="4">
        <v>8.8039900000000006</v>
      </c>
      <c r="AM69" s="4">
        <v>0</v>
      </c>
      <c r="AO69" s="4">
        <v>9.3880823109999998</v>
      </c>
      <c r="AP69" s="4">
        <v>5813.9545900000003</v>
      </c>
      <c r="AR69" s="4">
        <v>9.3789141009999994</v>
      </c>
      <c r="AS69" s="4">
        <v>66118.4375</v>
      </c>
    </row>
    <row r="70" spans="2:45" x14ac:dyDescent="0.3">
      <c r="B70" s="4">
        <v>8.7361900000000006</v>
      </c>
      <c r="C70" s="4">
        <v>965902.375</v>
      </c>
      <c r="E70" s="4">
        <v>8.6959999999999997</v>
      </c>
      <c r="F70" s="4">
        <v>-0.93830000000000002</v>
      </c>
      <c r="H70" s="4">
        <v>8.7738889059999998</v>
      </c>
      <c r="I70" s="4">
        <v>1282431.3652339999</v>
      </c>
      <c r="J70"/>
      <c r="M70" s="4">
        <v>8.7361900000000006</v>
      </c>
      <c r="N70" s="4">
        <v>965902.375</v>
      </c>
      <c r="P70" s="4">
        <v>9.3932000000000002</v>
      </c>
      <c r="Q70" s="4">
        <v>0</v>
      </c>
      <c r="S70" s="4">
        <v>8.7539999999999996</v>
      </c>
      <c r="T70" s="4">
        <v>0</v>
      </c>
      <c r="V70" s="4">
        <v>8.7301699999999993</v>
      </c>
      <c r="W70" s="4">
        <v>0</v>
      </c>
      <c r="Y70" s="4">
        <v>8.4871800000000004</v>
      </c>
      <c r="Z70" s="4">
        <v>0</v>
      </c>
      <c r="AB70" s="4">
        <v>8.7882499999999997</v>
      </c>
      <c r="AC70" s="4">
        <v>0</v>
      </c>
      <c r="AE70" s="4">
        <v>8.7945399999999996</v>
      </c>
      <c r="AF70" s="4">
        <v>24267.648440000001</v>
      </c>
      <c r="AL70" s="4">
        <v>8.8164400000000001</v>
      </c>
      <c r="AM70" s="4">
        <v>0</v>
      </c>
      <c r="AO70" s="4">
        <v>9.4097011110000004</v>
      </c>
      <c r="AP70" s="4">
        <v>15255.079102</v>
      </c>
      <c r="AR70" s="4">
        <v>9.4018121010000009</v>
      </c>
      <c r="AS70" s="4">
        <v>88462.023438000004</v>
      </c>
    </row>
    <row r="71" spans="2:45" x14ac:dyDescent="0.3">
      <c r="B71" s="4">
        <v>8.7494499999999995</v>
      </c>
      <c r="C71" s="4">
        <v>935239.3125</v>
      </c>
      <c r="E71" s="4">
        <v>8.7066700000000008</v>
      </c>
      <c r="F71" s="4">
        <v>1.49786</v>
      </c>
      <c r="H71" s="4">
        <v>8.7851034059999993</v>
      </c>
      <c r="I71" s="4">
        <v>1380886.186523</v>
      </c>
      <c r="J71"/>
      <c r="M71" s="4">
        <v>8.7494499999999995</v>
      </c>
      <c r="N71" s="4">
        <v>935239.3125</v>
      </c>
      <c r="P71" s="4">
        <v>9.4144100000000002</v>
      </c>
      <c r="Q71" s="4">
        <v>0</v>
      </c>
      <c r="S71" s="4">
        <v>8.7640100000000007</v>
      </c>
      <c r="T71" s="4">
        <v>0</v>
      </c>
      <c r="V71" s="4">
        <v>8.74329</v>
      </c>
      <c r="W71" s="4">
        <v>0</v>
      </c>
      <c r="Y71" s="4">
        <v>8.4940200000000008</v>
      </c>
      <c r="Z71" s="4">
        <v>0</v>
      </c>
      <c r="AB71" s="4">
        <v>8.8003400000000003</v>
      </c>
      <c r="AC71" s="4">
        <v>0</v>
      </c>
      <c r="AE71" s="4">
        <v>8.8068100000000005</v>
      </c>
      <c r="AF71" s="4">
        <v>31636.445309999999</v>
      </c>
      <c r="AL71" s="4">
        <v>8.82911</v>
      </c>
      <c r="AM71" s="4">
        <v>0</v>
      </c>
      <c r="AO71" s="4">
        <v>9.4313053109999991</v>
      </c>
      <c r="AP71" s="4">
        <v>149742.40625</v>
      </c>
      <c r="AR71" s="4">
        <v>9.4232038009999997</v>
      </c>
      <c r="AS71" s="4">
        <v>82834.820313000004</v>
      </c>
    </row>
    <row r="72" spans="2:45" x14ac:dyDescent="0.3">
      <c r="B72" s="4">
        <v>8.7598500000000001</v>
      </c>
      <c r="C72" s="4">
        <v>920285.5</v>
      </c>
      <c r="E72" s="4">
        <v>8.7173300000000005</v>
      </c>
      <c r="F72" s="4">
        <v>-6.1699999999999998E-2</v>
      </c>
      <c r="H72" s="4">
        <v>8.7960829060000005</v>
      </c>
      <c r="I72" s="4">
        <v>1107246.044434</v>
      </c>
      <c r="J72"/>
      <c r="M72" s="4">
        <v>8.7598500000000001</v>
      </c>
      <c r="N72" s="4">
        <v>920285.5</v>
      </c>
      <c r="P72" s="4">
        <v>9.4358400000000007</v>
      </c>
      <c r="Q72" s="4">
        <v>0</v>
      </c>
      <c r="S72" s="4">
        <v>8.7762600000000006</v>
      </c>
      <c r="T72" s="4">
        <v>0</v>
      </c>
      <c r="V72" s="4">
        <v>8.7567900000000005</v>
      </c>
      <c r="W72" s="4">
        <v>0</v>
      </c>
      <c r="Y72" s="4">
        <v>8.5028900000000007</v>
      </c>
      <c r="Z72" s="4">
        <v>0</v>
      </c>
      <c r="AB72" s="4">
        <v>8.8125599999999995</v>
      </c>
      <c r="AC72" s="4">
        <v>0</v>
      </c>
      <c r="AE72" s="4">
        <v>8.8191299999999995</v>
      </c>
      <c r="AF72" s="4">
        <v>15220.141600000001</v>
      </c>
      <c r="AL72" s="4">
        <v>8.8420699999999997</v>
      </c>
      <c r="AM72" s="4">
        <v>0</v>
      </c>
      <c r="AO72" s="4">
        <v>9.4528552109999993</v>
      </c>
      <c r="AP72" s="4">
        <v>1151702.875</v>
      </c>
      <c r="AR72" s="4">
        <v>9.4444079009999999</v>
      </c>
      <c r="AS72" s="4">
        <v>73390.242188000004</v>
      </c>
    </row>
    <row r="73" spans="2:45" x14ac:dyDescent="0.3">
      <c r="B73" s="4">
        <v>8.7701899999999995</v>
      </c>
      <c r="C73" s="4">
        <v>913211.625</v>
      </c>
      <c r="E73" s="4">
        <v>8.7279999999999998</v>
      </c>
      <c r="F73" s="4">
        <v>3.3744700000000001</v>
      </c>
      <c r="H73" s="4">
        <v>8.8047034059999998</v>
      </c>
      <c r="I73" s="4">
        <v>1781130.626465</v>
      </c>
      <c r="J73"/>
      <c r="M73" s="4">
        <v>8.7701899999999995</v>
      </c>
      <c r="N73" s="4">
        <v>913211.625</v>
      </c>
      <c r="P73" s="4">
        <v>9.4580500000000001</v>
      </c>
      <c r="Q73" s="4">
        <v>75933.117190000004</v>
      </c>
      <c r="S73" s="4">
        <v>8.7899399999999996</v>
      </c>
      <c r="T73" s="4">
        <v>0</v>
      </c>
      <c r="V73" s="4">
        <v>8.76769</v>
      </c>
      <c r="W73" s="4">
        <v>0</v>
      </c>
      <c r="Y73" s="4">
        <v>8.5097299999999994</v>
      </c>
      <c r="Z73" s="4">
        <v>0</v>
      </c>
      <c r="AB73" s="4">
        <v>8.8246599999999997</v>
      </c>
      <c r="AC73" s="4">
        <v>0</v>
      </c>
      <c r="AE73" s="4">
        <v>8.8310899999999997</v>
      </c>
      <c r="AF73" s="4">
        <v>32490.42383</v>
      </c>
      <c r="AL73" s="4">
        <v>8.8551699999999993</v>
      </c>
      <c r="AM73" s="4">
        <v>0</v>
      </c>
      <c r="AO73" s="4">
        <v>9.4740824109999995</v>
      </c>
      <c r="AP73" s="4">
        <v>3395822.5</v>
      </c>
      <c r="AR73" s="4">
        <v>9.4658351009999997</v>
      </c>
      <c r="AS73" s="4">
        <v>55422.957030999998</v>
      </c>
    </row>
    <row r="74" spans="2:45" x14ac:dyDescent="0.3">
      <c r="B74" s="4">
        <v>8.78064</v>
      </c>
      <c r="C74" s="4">
        <v>1479082.75</v>
      </c>
      <c r="E74" s="4">
        <v>8.7386700000000008</v>
      </c>
      <c r="F74" s="4">
        <v>-10.18937</v>
      </c>
      <c r="H74" s="4">
        <v>8.8174975060000005</v>
      </c>
      <c r="I74" s="4">
        <v>1441621.595703</v>
      </c>
      <c r="J74"/>
      <c r="M74" s="4">
        <v>8.78064</v>
      </c>
      <c r="N74" s="4">
        <v>1479082.75</v>
      </c>
      <c r="P74" s="4">
        <v>9.4797200000000004</v>
      </c>
      <c r="Q74" s="4">
        <v>627608.875</v>
      </c>
      <c r="S74" s="4">
        <v>8.8006399999999996</v>
      </c>
      <c r="T74" s="4">
        <v>10616.458979999999</v>
      </c>
      <c r="V74" s="4">
        <v>8.7799399999999999</v>
      </c>
      <c r="W74" s="4">
        <v>0</v>
      </c>
      <c r="Y74" s="4">
        <v>8.5165799999999994</v>
      </c>
      <c r="Z74" s="4">
        <v>0</v>
      </c>
      <c r="AB74" s="4">
        <v>8.8368599999999997</v>
      </c>
      <c r="AC74" s="4">
        <v>0</v>
      </c>
      <c r="AE74" s="4">
        <v>8.8435199999999998</v>
      </c>
      <c r="AF74" s="4">
        <v>33966.652340000001</v>
      </c>
      <c r="AL74" s="4">
        <v>8.8683499999999995</v>
      </c>
      <c r="AM74" s="4">
        <v>0</v>
      </c>
      <c r="AO74" s="4">
        <v>9.4952366109999993</v>
      </c>
      <c r="AP74" s="4">
        <v>10720912</v>
      </c>
      <c r="AR74" s="4">
        <v>9.4880537010000001</v>
      </c>
      <c r="AS74" s="4">
        <v>73665.242188000004</v>
      </c>
    </row>
    <row r="75" spans="2:45" x14ac:dyDescent="0.3">
      <c r="B75" s="4">
        <v>8.7910000000000004</v>
      </c>
      <c r="C75" s="4">
        <v>1791415.75</v>
      </c>
      <c r="E75" s="4">
        <v>8.7493300000000005</v>
      </c>
      <c r="F75" s="4">
        <v>-9.7489299999999997</v>
      </c>
      <c r="H75" s="4">
        <v>8.8280266059999999</v>
      </c>
      <c r="I75" s="4">
        <v>1199616.9316410001</v>
      </c>
      <c r="J75"/>
      <c r="M75" s="4">
        <v>8.7910000000000004</v>
      </c>
      <c r="N75" s="4">
        <v>1791415.75</v>
      </c>
      <c r="P75" s="4">
        <v>9.5013900000000007</v>
      </c>
      <c r="Q75" s="4">
        <v>2292769</v>
      </c>
      <c r="S75" s="4">
        <v>8.8143899999999995</v>
      </c>
      <c r="T75" s="4">
        <v>8265.4228500000008</v>
      </c>
      <c r="V75" s="4">
        <v>8.7867800000000003</v>
      </c>
      <c r="W75" s="4">
        <v>0</v>
      </c>
      <c r="Y75" s="4">
        <v>8.5234199999999998</v>
      </c>
      <c r="Z75" s="4">
        <v>0</v>
      </c>
      <c r="AB75" s="4">
        <v>8.8490500000000001</v>
      </c>
      <c r="AC75" s="4">
        <v>0</v>
      </c>
      <c r="AE75" s="4">
        <v>8.8558400000000006</v>
      </c>
      <c r="AF75" s="4">
        <v>29181.105469999999</v>
      </c>
      <c r="AL75" s="4">
        <v>8.8811999999999998</v>
      </c>
      <c r="AM75" s="4">
        <v>0</v>
      </c>
      <c r="AO75" s="4">
        <v>9.5162241109999997</v>
      </c>
      <c r="AP75" s="4">
        <v>19287438</v>
      </c>
      <c r="AR75" s="4">
        <v>9.5097164010000004</v>
      </c>
      <c r="AS75" s="4">
        <v>164201.96875</v>
      </c>
    </row>
    <row r="76" spans="2:45" x14ac:dyDescent="0.3">
      <c r="B76" s="4">
        <v>8.8041999999999998</v>
      </c>
      <c r="C76" s="4">
        <v>2095793.25</v>
      </c>
      <c r="E76" s="4">
        <v>8.76</v>
      </c>
      <c r="F76" s="4">
        <v>-9.3127700000000004</v>
      </c>
      <c r="H76" s="4">
        <v>8.8407307060000004</v>
      </c>
      <c r="I76" s="4">
        <v>1099844.23291</v>
      </c>
      <c r="J76"/>
      <c r="M76" s="4">
        <v>8.8041999999999998</v>
      </c>
      <c r="N76" s="4">
        <v>2095793.25</v>
      </c>
      <c r="P76" s="4">
        <v>9.5226299999999995</v>
      </c>
      <c r="Q76" s="4">
        <v>5508656</v>
      </c>
      <c r="S76" s="4">
        <v>8.8281100000000006</v>
      </c>
      <c r="T76" s="4">
        <v>3632.62842</v>
      </c>
      <c r="V76" s="4">
        <v>8.8005399999999998</v>
      </c>
      <c r="W76" s="4">
        <v>0</v>
      </c>
      <c r="Y76" s="4">
        <v>8.5302600000000002</v>
      </c>
      <c r="Z76" s="4">
        <v>732.65990999999997</v>
      </c>
      <c r="AB76" s="4">
        <v>8.8613999999999997</v>
      </c>
      <c r="AC76" s="4">
        <v>0</v>
      </c>
      <c r="AE76" s="4">
        <v>8.8683899999999998</v>
      </c>
      <c r="AF76" s="4">
        <v>41651.667970000002</v>
      </c>
      <c r="AL76" s="4">
        <v>8.8937500000000007</v>
      </c>
      <c r="AM76" s="4">
        <v>0</v>
      </c>
      <c r="AO76" s="4">
        <v>9.5370783110000001</v>
      </c>
      <c r="AP76" s="4">
        <v>18482696</v>
      </c>
      <c r="AR76" s="4">
        <v>9.5313891010000003</v>
      </c>
      <c r="AS76" s="4">
        <v>749156.0625</v>
      </c>
    </row>
    <row r="77" spans="2:45" x14ac:dyDescent="0.3">
      <c r="B77" s="4">
        <v>8.8173200000000005</v>
      </c>
      <c r="C77" s="4">
        <v>1990355.75</v>
      </c>
      <c r="E77" s="4">
        <v>8.7706700000000009</v>
      </c>
      <c r="F77" s="4">
        <v>-12.8766</v>
      </c>
      <c r="H77" s="4">
        <v>8.8532433059999995</v>
      </c>
      <c r="I77" s="4">
        <v>3564069.7294919998</v>
      </c>
      <c r="J77"/>
      <c r="M77" s="4">
        <v>8.8173200000000005</v>
      </c>
      <c r="N77" s="4">
        <v>1990355.75</v>
      </c>
      <c r="P77" s="4">
        <v>9.5434199999999993</v>
      </c>
      <c r="Q77" s="4">
        <v>9571644</v>
      </c>
      <c r="S77" s="4">
        <v>8.8349499999999992</v>
      </c>
      <c r="T77" s="4">
        <v>4219.8491199999999</v>
      </c>
      <c r="V77" s="4">
        <v>8.8140099999999997</v>
      </c>
      <c r="W77" s="4">
        <v>0</v>
      </c>
      <c r="Y77" s="4">
        <v>8.5371000000000006</v>
      </c>
      <c r="Z77" s="4">
        <v>0</v>
      </c>
      <c r="AB77" s="4">
        <v>8.8735099999999996</v>
      </c>
      <c r="AC77" s="4">
        <v>0</v>
      </c>
      <c r="AE77" s="4">
        <v>8.8803699999999992</v>
      </c>
      <c r="AF77" s="4">
        <v>45241.984380000002</v>
      </c>
      <c r="AL77" s="4">
        <v>8.90639</v>
      </c>
      <c r="AM77" s="4">
        <v>0</v>
      </c>
      <c r="AO77" s="4">
        <v>9.5584656110000008</v>
      </c>
      <c r="AP77" s="4">
        <v>12401669</v>
      </c>
      <c r="AR77" s="4">
        <v>9.5526287009999997</v>
      </c>
      <c r="AS77" s="4">
        <v>2312758.25</v>
      </c>
    </row>
    <row r="78" spans="2:45" x14ac:dyDescent="0.3">
      <c r="B78" s="4">
        <v>8.8302999999999994</v>
      </c>
      <c r="C78" s="4">
        <v>1394819.125</v>
      </c>
      <c r="E78" s="4">
        <v>8.7813300000000005</v>
      </c>
      <c r="F78" s="4">
        <v>-16.436160000000001</v>
      </c>
      <c r="H78" s="4">
        <v>8.8629578060000007</v>
      </c>
      <c r="I78" s="4">
        <v>1024755.166016</v>
      </c>
      <c r="J78"/>
      <c r="M78" s="4">
        <v>8.8302999999999994</v>
      </c>
      <c r="N78" s="4">
        <v>1394819.125</v>
      </c>
      <c r="P78" s="4">
        <v>9.5642999999999994</v>
      </c>
      <c r="Q78" s="4">
        <v>9111801</v>
      </c>
      <c r="S78" s="4">
        <v>8.8487100000000005</v>
      </c>
      <c r="T78" s="4">
        <v>9038.5283199999994</v>
      </c>
      <c r="V78" s="4">
        <v>8.8276699999999995</v>
      </c>
      <c r="W78" s="4">
        <v>0</v>
      </c>
      <c r="Y78" s="4">
        <v>8.5439500000000006</v>
      </c>
      <c r="Z78" s="4">
        <v>0</v>
      </c>
      <c r="AB78" s="4">
        <v>8.8857499999999998</v>
      </c>
      <c r="AC78" s="4">
        <v>0</v>
      </c>
      <c r="AE78" s="4">
        <v>8.8928999999999991</v>
      </c>
      <c r="AF78" s="4">
        <v>13458.579100000001</v>
      </c>
      <c r="AL78" s="4">
        <v>8.9194800000000001</v>
      </c>
      <c r="AM78" s="4">
        <v>0</v>
      </c>
      <c r="AO78" s="4">
        <v>9.5792741110000001</v>
      </c>
      <c r="AP78" s="4">
        <v>7978986</v>
      </c>
      <c r="AR78" s="4">
        <v>9.5734206010000005</v>
      </c>
      <c r="AS78" s="4">
        <v>4136192.25</v>
      </c>
    </row>
    <row r="79" spans="2:45" x14ac:dyDescent="0.3">
      <c r="B79" s="4">
        <v>8.8391000000000002</v>
      </c>
      <c r="C79" s="4">
        <v>1109314.5</v>
      </c>
      <c r="E79" s="4">
        <v>8.7919999999999998</v>
      </c>
      <c r="F79" s="4">
        <v>0</v>
      </c>
      <c r="H79" s="4">
        <v>8.8691954059999993</v>
      </c>
      <c r="I79" s="4">
        <v>1917510.75293</v>
      </c>
      <c r="J79"/>
      <c r="M79" s="4">
        <v>8.8391000000000002</v>
      </c>
      <c r="N79" s="4">
        <v>1109314.5</v>
      </c>
      <c r="P79" s="4">
        <v>9.5854800000000004</v>
      </c>
      <c r="Q79" s="4">
        <v>5399378.5</v>
      </c>
      <c r="S79" s="4">
        <v>8.8596000000000004</v>
      </c>
      <c r="T79" s="4">
        <v>1910.1093800000001</v>
      </c>
      <c r="V79" s="4">
        <v>8.8383299999999991</v>
      </c>
      <c r="W79" s="4">
        <v>0</v>
      </c>
      <c r="Y79" s="4">
        <v>8.5507899999999992</v>
      </c>
      <c r="Z79" s="4">
        <v>1341.68091</v>
      </c>
      <c r="AB79" s="4">
        <v>8.8980700000000006</v>
      </c>
      <c r="AC79" s="4">
        <v>0</v>
      </c>
      <c r="AE79" s="4">
        <v>8.9051899999999993</v>
      </c>
      <c r="AF79" s="4">
        <v>27421.337889999999</v>
      </c>
      <c r="AL79" s="4">
        <v>8.9322199999999992</v>
      </c>
      <c r="AM79" s="4">
        <v>0</v>
      </c>
      <c r="AO79" s="4">
        <v>9.6007262109999996</v>
      </c>
      <c r="AP79" s="4">
        <v>5572409.5</v>
      </c>
      <c r="AR79" s="4">
        <v>9.5943018010000003</v>
      </c>
      <c r="AS79" s="4">
        <v>3813085.5</v>
      </c>
    </row>
    <row r="80" spans="2:45" x14ac:dyDescent="0.3">
      <c r="B80" s="4">
        <v>8.8523399999999999</v>
      </c>
      <c r="C80" s="4">
        <v>925566.75</v>
      </c>
      <c r="E80" s="4">
        <v>8.8026700000000009</v>
      </c>
      <c r="F80" s="4">
        <v>10.16516</v>
      </c>
      <c r="H80" s="4">
        <v>8.8787286059999992</v>
      </c>
      <c r="I80" s="4">
        <v>2471519.296875</v>
      </c>
      <c r="J80"/>
      <c r="M80" s="4">
        <v>8.8523399999999999</v>
      </c>
      <c r="N80" s="4">
        <v>925566.75</v>
      </c>
      <c r="P80" s="4">
        <v>9.6071200000000001</v>
      </c>
      <c r="Q80" s="4">
        <v>3806049.5</v>
      </c>
      <c r="S80" s="4">
        <v>8.8664400000000008</v>
      </c>
      <c r="T80" s="4">
        <v>2578.7097199999998</v>
      </c>
      <c r="V80" s="4">
        <v>8.8449200000000001</v>
      </c>
      <c r="W80" s="4">
        <v>0</v>
      </c>
      <c r="Y80" s="4">
        <v>8.5576299999999996</v>
      </c>
      <c r="Z80" s="4">
        <v>0</v>
      </c>
      <c r="AB80" s="4">
        <v>8.9103300000000001</v>
      </c>
      <c r="AC80" s="4">
        <v>0</v>
      </c>
      <c r="AE80" s="4">
        <v>8.9177</v>
      </c>
      <c r="AF80" s="4">
        <v>9459.5302699999993</v>
      </c>
      <c r="AL80" s="4">
        <v>8.9447600000000005</v>
      </c>
      <c r="AM80" s="4">
        <v>0</v>
      </c>
      <c r="AO80" s="4">
        <v>9.6223552110000004</v>
      </c>
      <c r="AP80" s="4">
        <v>4625201</v>
      </c>
      <c r="AR80" s="4">
        <v>9.6154768009999998</v>
      </c>
      <c r="AS80" s="4">
        <v>2567605.75</v>
      </c>
    </row>
    <row r="81" spans="2:45" x14ac:dyDescent="0.3">
      <c r="B81" s="4">
        <v>8.8613099999999996</v>
      </c>
      <c r="C81" s="4">
        <v>1010049.9375</v>
      </c>
      <c r="E81" s="4">
        <v>8.8133300000000006</v>
      </c>
      <c r="F81" s="4">
        <v>0.33484000000000003</v>
      </c>
      <c r="H81" s="4">
        <v>8.8913703060000007</v>
      </c>
      <c r="I81" s="4">
        <v>3587199.9472659999</v>
      </c>
      <c r="J81"/>
      <c r="M81" s="4">
        <v>8.8613099999999996</v>
      </c>
      <c r="N81" s="4">
        <v>1010049.9375</v>
      </c>
      <c r="P81" s="4">
        <v>9.6297899999999998</v>
      </c>
      <c r="Q81" s="4">
        <v>2852635</v>
      </c>
      <c r="S81" s="4">
        <v>8.8798700000000004</v>
      </c>
      <c r="T81" s="4">
        <v>0</v>
      </c>
      <c r="V81" s="4">
        <v>8.8543900000000004</v>
      </c>
      <c r="W81" s="4">
        <v>0</v>
      </c>
      <c r="Y81" s="4">
        <v>8.56447</v>
      </c>
      <c r="Z81" s="4">
        <v>1394.1824999999999</v>
      </c>
      <c r="AB81" s="4">
        <v>8.9227000000000007</v>
      </c>
      <c r="AC81" s="4">
        <v>0</v>
      </c>
      <c r="AE81" s="4">
        <v>8.93004</v>
      </c>
      <c r="AF81" s="4">
        <v>12113.26953</v>
      </c>
      <c r="AL81" s="4">
        <v>8.9580300000000008</v>
      </c>
      <c r="AM81" s="4">
        <v>0</v>
      </c>
      <c r="AO81" s="4">
        <v>9.6436637110000003</v>
      </c>
      <c r="AP81" s="4">
        <v>3855587.25</v>
      </c>
      <c r="AR81" s="4">
        <v>9.6371204010000007</v>
      </c>
      <c r="AS81" s="4">
        <v>1602814.125</v>
      </c>
    </row>
    <row r="82" spans="2:45" x14ac:dyDescent="0.3">
      <c r="B82" s="4">
        <v>8.87303</v>
      </c>
      <c r="C82" s="4">
        <v>1022593.25</v>
      </c>
      <c r="E82" s="4">
        <v>8.8239999999999998</v>
      </c>
      <c r="F82" s="4">
        <v>-6.5</v>
      </c>
      <c r="H82" s="4">
        <v>8.8974828059999993</v>
      </c>
      <c r="I82" s="4">
        <v>1766124.30957</v>
      </c>
      <c r="J82"/>
      <c r="M82" s="4">
        <v>8.87303</v>
      </c>
      <c r="N82" s="4">
        <v>1022593.25</v>
      </c>
      <c r="P82" s="4">
        <v>9.6512899999999995</v>
      </c>
      <c r="Q82" s="4">
        <v>2467915</v>
      </c>
      <c r="S82" s="4">
        <v>8.8948999999999998</v>
      </c>
      <c r="T82" s="4">
        <v>3055.2453599999999</v>
      </c>
      <c r="V82" s="4">
        <v>8.8612400000000004</v>
      </c>
      <c r="W82" s="4">
        <v>3444.55737</v>
      </c>
      <c r="Y82" s="4">
        <v>8.5713100000000004</v>
      </c>
      <c r="Z82" s="4">
        <v>0</v>
      </c>
      <c r="AB82" s="4">
        <v>8.9349699999999999</v>
      </c>
      <c r="AC82" s="4">
        <v>0</v>
      </c>
      <c r="AE82" s="4">
        <v>8.9422999999999995</v>
      </c>
      <c r="AF82" s="4">
        <v>9435.2783199999994</v>
      </c>
      <c r="AL82" s="4">
        <v>8.9707000000000008</v>
      </c>
      <c r="AM82" s="4">
        <v>0</v>
      </c>
      <c r="AO82" s="4">
        <v>9.6651345109999998</v>
      </c>
      <c r="AP82" s="4">
        <v>3523895</v>
      </c>
      <c r="AR82" s="4">
        <v>9.6597914009999997</v>
      </c>
      <c r="AS82" s="4">
        <v>1423342.375</v>
      </c>
    </row>
    <row r="83" spans="2:45" x14ac:dyDescent="0.3">
      <c r="B83" s="4">
        <v>8.8835499999999996</v>
      </c>
      <c r="C83" s="4">
        <v>1009014.8125</v>
      </c>
      <c r="E83" s="4">
        <v>8.8346699999999991</v>
      </c>
      <c r="F83" s="4">
        <v>1.66516</v>
      </c>
      <c r="H83" s="4">
        <v>8.9108142059999995</v>
      </c>
      <c r="I83" s="4">
        <v>1235231.5346679999</v>
      </c>
      <c r="J83"/>
      <c r="M83" s="4">
        <v>8.8835499999999996</v>
      </c>
      <c r="N83" s="4">
        <v>1009014.8125</v>
      </c>
      <c r="P83" s="4">
        <v>9.6731300000000005</v>
      </c>
      <c r="Q83" s="4">
        <v>2083510</v>
      </c>
      <c r="S83" s="4">
        <v>8.9069500000000001</v>
      </c>
      <c r="T83" s="4">
        <v>2081.9648400000001</v>
      </c>
      <c r="V83" s="4">
        <v>8.8748400000000007</v>
      </c>
      <c r="W83" s="4">
        <v>3267.7243699999999</v>
      </c>
      <c r="Y83" s="4">
        <v>8.5781500000000008</v>
      </c>
      <c r="Z83" s="4">
        <v>0</v>
      </c>
      <c r="AB83" s="4">
        <v>8.94726</v>
      </c>
      <c r="AC83" s="4">
        <v>0</v>
      </c>
      <c r="AE83" s="4">
        <v>8.9547100000000004</v>
      </c>
      <c r="AF83" s="4">
        <v>12205.039059999999</v>
      </c>
      <c r="AL83" s="4">
        <v>8.9834099999999992</v>
      </c>
      <c r="AM83" s="4">
        <v>0</v>
      </c>
      <c r="AO83" s="4">
        <v>9.6860638110000004</v>
      </c>
      <c r="AP83" s="4">
        <v>2833913.75</v>
      </c>
      <c r="AR83" s="4">
        <v>9.6812935010000007</v>
      </c>
      <c r="AS83" s="4">
        <v>818873.4375</v>
      </c>
    </row>
    <row r="84" spans="2:45" x14ac:dyDescent="0.3">
      <c r="B84" s="4">
        <v>8.8928700000000003</v>
      </c>
      <c r="C84" s="4">
        <v>985041.25</v>
      </c>
      <c r="E84" s="4">
        <v>8.8453300000000006</v>
      </c>
      <c r="F84" s="4">
        <v>-10.16516</v>
      </c>
      <c r="H84" s="4">
        <v>8.9238725060000004</v>
      </c>
      <c r="I84" s="5">
        <v>1940134.8032229999</v>
      </c>
      <c r="J84"/>
      <c r="M84" s="4">
        <v>8.8928700000000003</v>
      </c>
      <c r="N84" s="4">
        <v>985041.25</v>
      </c>
      <c r="P84" s="4">
        <v>9.6959599999999995</v>
      </c>
      <c r="Q84" s="4">
        <v>1745389.375</v>
      </c>
      <c r="S84" s="4">
        <v>8.9164499999999993</v>
      </c>
      <c r="T84" s="4">
        <v>3787.0817900000002</v>
      </c>
      <c r="V84" s="4">
        <v>8.8843599999999991</v>
      </c>
      <c r="W84" s="4">
        <v>0</v>
      </c>
      <c r="Y84" s="4">
        <v>8.5876599999999996</v>
      </c>
      <c r="Z84" s="4">
        <v>0</v>
      </c>
      <c r="AB84" s="4">
        <v>8.9595800000000008</v>
      </c>
      <c r="AC84" s="4">
        <v>0</v>
      </c>
      <c r="AE84" s="4">
        <v>8.9670799999999993</v>
      </c>
      <c r="AF84" s="4">
        <v>0</v>
      </c>
      <c r="AL84" s="4">
        <v>8.9964700000000004</v>
      </c>
      <c r="AM84" s="4">
        <v>0</v>
      </c>
      <c r="AO84" s="4">
        <v>9.7075846109999997</v>
      </c>
      <c r="AP84" s="4">
        <v>1920449.625</v>
      </c>
      <c r="AR84" s="4">
        <v>9.7031268009999998</v>
      </c>
      <c r="AS84" s="4">
        <v>662440.6875</v>
      </c>
    </row>
    <row r="85" spans="2:45" x14ac:dyDescent="0.3">
      <c r="B85" s="4">
        <v>8.9035399999999996</v>
      </c>
      <c r="C85" s="4">
        <v>907160.125</v>
      </c>
      <c r="E85" s="4">
        <v>8.8559999999999999</v>
      </c>
      <c r="F85" s="4">
        <v>-7</v>
      </c>
      <c r="H85" s="4">
        <v>8.9329371060000007</v>
      </c>
      <c r="I85" s="4">
        <v>2072187.3015139999</v>
      </c>
      <c r="J85"/>
      <c r="M85" s="4">
        <v>8.9035399999999996</v>
      </c>
      <c r="N85" s="4">
        <v>907160.125</v>
      </c>
      <c r="P85" s="4">
        <v>9.7179000000000002</v>
      </c>
      <c r="Q85" s="4">
        <v>1426331.625</v>
      </c>
      <c r="S85" s="4">
        <v>8.9287299999999998</v>
      </c>
      <c r="T85" s="4">
        <v>14145.054690000001</v>
      </c>
      <c r="V85" s="4">
        <v>8.89527</v>
      </c>
      <c r="W85" s="4">
        <v>2904.34229</v>
      </c>
      <c r="Y85" s="4">
        <v>8.5971600000000006</v>
      </c>
      <c r="Z85" s="4">
        <v>0</v>
      </c>
      <c r="AB85" s="4">
        <v>8.9716400000000007</v>
      </c>
      <c r="AC85" s="4">
        <v>0</v>
      </c>
      <c r="AE85" s="4">
        <v>8.9791799999999995</v>
      </c>
      <c r="AF85" s="4">
        <v>7030.6748100000004</v>
      </c>
      <c r="AL85" s="4">
        <v>9.0093499999999995</v>
      </c>
      <c r="AM85" s="4">
        <v>0</v>
      </c>
      <c r="AO85" s="4">
        <v>9.7291179109999995</v>
      </c>
      <c r="AP85" s="4">
        <v>1604200.625</v>
      </c>
      <c r="AR85" s="4">
        <v>9.7259581009999998</v>
      </c>
      <c r="AS85" s="4">
        <v>588510.9375</v>
      </c>
    </row>
    <row r="86" spans="2:45" x14ac:dyDescent="0.3">
      <c r="B86" s="4">
        <v>8.9127399999999994</v>
      </c>
      <c r="C86" s="4">
        <v>960452.625</v>
      </c>
      <c r="E86" s="4">
        <v>8.8666699999999992</v>
      </c>
      <c r="F86" s="4">
        <v>0.16516</v>
      </c>
      <c r="H86" s="4">
        <v>8.9420036060000001</v>
      </c>
      <c r="I86" s="4">
        <v>2215525.7883299999</v>
      </c>
      <c r="J86"/>
      <c r="M86" s="4">
        <v>8.9127399999999994</v>
      </c>
      <c r="N86" s="4">
        <v>960452.625</v>
      </c>
      <c r="P86" s="4">
        <v>9.7399000000000004</v>
      </c>
      <c r="Q86" s="4">
        <v>1093323.875</v>
      </c>
      <c r="S86" s="4">
        <v>8.9410699999999999</v>
      </c>
      <c r="T86" s="4">
        <v>61859.15625</v>
      </c>
      <c r="V86" s="4">
        <v>8.9047599999999996</v>
      </c>
      <c r="W86" s="4">
        <v>3214.9345699999999</v>
      </c>
      <c r="Y86" s="4">
        <v>8.6039999999999992</v>
      </c>
      <c r="Z86" s="4">
        <v>0</v>
      </c>
      <c r="AB86" s="4">
        <v>8.9840300000000006</v>
      </c>
      <c r="AC86" s="4">
        <v>0</v>
      </c>
      <c r="AE86" s="4">
        <v>8.9915800000000008</v>
      </c>
      <c r="AF86" s="4">
        <v>12272.780269999999</v>
      </c>
      <c r="AL86" s="4">
        <v>9.0220400000000005</v>
      </c>
      <c r="AM86" s="4">
        <v>0</v>
      </c>
      <c r="AO86" s="4">
        <v>9.7504784109999996</v>
      </c>
      <c r="AP86" s="4">
        <v>1226912.375</v>
      </c>
      <c r="AR86" s="4">
        <v>9.7479038009999996</v>
      </c>
      <c r="AS86" s="4">
        <v>445514.53125</v>
      </c>
    </row>
    <row r="87" spans="2:45" x14ac:dyDescent="0.3">
      <c r="B87" s="4">
        <v>8.9249700000000001</v>
      </c>
      <c r="C87" s="4">
        <v>908687.5</v>
      </c>
      <c r="E87" s="4">
        <v>8.8773300000000006</v>
      </c>
      <c r="F87" s="4">
        <v>-31.66516</v>
      </c>
      <c r="H87" s="4">
        <v>8.9515163060000003</v>
      </c>
      <c r="I87" s="4">
        <v>2627484.7890630001</v>
      </c>
      <c r="J87"/>
      <c r="M87" s="4">
        <v>8.9249700000000001</v>
      </c>
      <c r="N87" s="4">
        <v>908687.5</v>
      </c>
      <c r="P87" s="4">
        <v>9.7620799999999992</v>
      </c>
      <c r="Q87" s="4">
        <v>997923.8125</v>
      </c>
      <c r="S87" s="4">
        <v>8.9519300000000008</v>
      </c>
      <c r="T87" s="4">
        <v>69340.515629999994</v>
      </c>
      <c r="V87" s="4">
        <v>8.9156700000000004</v>
      </c>
      <c r="W87" s="4">
        <v>0</v>
      </c>
      <c r="Y87" s="4">
        <v>8.61266</v>
      </c>
      <c r="Z87" s="4">
        <v>0</v>
      </c>
      <c r="AB87" s="4">
        <v>8.9964099999999991</v>
      </c>
      <c r="AC87" s="4">
        <v>0</v>
      </c>
      <c r="AE87" s="4">
        <v>9.0040300000000002</v>
      </c>
      <c r="AF87" s="4">
        <v>0</v>
      </c>
      <c r="AL87" s="4">
        <v>9.0347799999999996</v>
      </c>
      <c r="AM87" s="4">
        <v>0</v>
      </c>
      <c r="AO87" s="4">
        <v>9.7716763110000002</v>
      </c>
      <c r="AP87" s="4">
        <v>1006454</v>
      </c>
      <c r="AR87" s="4">
        <v>9.7699039009999993</v>
      </c>
      <c r="AS87" s="4">
        <v>317191.6875</v>
      </c>
    </row>
    <row r="88" spans="2:45" x14ac:dyDescent="0.3">
      <c r="B88" s="4">
        <v>8.9336000000000002</v>
      </c>
      <c r="C88" s="4">
        <v>918147.875</v>
      </c>
      <c r="E88" s="4">
        <v>8.8879999999999999</v>
      </c>
      <c r="F88" s="4">
        <v>-2.5</v>
      </c>
      <c r="H88" s="4">
        <v>8.9610267060000002</v>
      </c>
      <c r="I88" s="4">
        <v>1160034.3478999999</v>
      </c>
      <c r="J88"/>
      <c r="M88" s="4">
        <v>8.9336000000000002</v>
      </c>
      <c r="N88" s="4">
        <v>918147.875</v>
      </c>
      <c r="P88" s="4">
        <v>9.7837700000000005</v>
      </c>
      <c r="Q88" s="4">
        <v>745175.125</v>
      </c>
      <c r="S88" s="4">
        <v>8.9628499999999995</v>
      </c>
      <c r="T88" s="4">
        <v>53877.707029999998</v>
      </c>
      <c r="V88" s="4">
        <v>8.9265500000000007</v>
      </c>
      <c r="W88" s="4">
        <v>0</v>
      </c>
      <c r="Y88" s="4">
        <v>8.6195000000000004</v>
      </c>
      <c r="Z88" s="4">
        <v>0</v>
      </c>
      <c r="AB88" s="4">
        <v>9.0088200000000001</v>
      </c>
      <c r="AC88" s="4">
        <v>0</v>
      </c>
      <c r="AE88" s="4">
        <v>9.0165100000000002</v>
      </c>
      <c r="AF88" s="4">
        <v>7359.3579099999997</v>
      </c>
      <c r="AL88" s="4">
        <v>9.0480099999999997</v>
      </c>
      <c r="AM88" s="4">
        <v>0</v>
      </c>
      <c r="AO88" s="4">
        <v>9.7929180109999994</v>
      </c>
      <c r="AP88" s="4">
        <v>891516.0625</v>
      </c>
      <c r="AR88" s="4">
        <v>9.792083001</v>
      </c>
      <c r="AS88" s="4">
        <v>235479.796875</v>
      </c>
    </row>
    <row r="89" spans="2:45" x14ac:dyDescent="0.3">
      <c r="B89" s="4">
        <v>8.9429499999999997</v>
      </c>
      <c r="C89" s="4">
        <v>869294.75</v>
      </c>
      <c r="E89" s="4">
        <v>8.8986699999999992</v>
      </c>
      <c r="F89" s="4">
        <v>-11.33484</v>
      </c>
      <c r="H89" s="4">
        <v>8.9719350060000007</v>
      </c>
      <c r="I89" s="4">
        <v>1984881.174561</v>
      </c>
      <c r="J89"/>
      <c r="M89" s="4">
        <v>8.9429499999999997</v>
      </c>
      <c r="N89" s="4">
        <v>869294.75</v>
      </c>
      <c r="P89" s="4">
        <v>9.8055299999999992</v>
      </c>
      <c r="Q89" s="4">
        <v>535789.8125</v>
      </c>
      <c r="S89" s="4">
        <v>8.9736700000000003</v>
      </c>
      <c r="T89" s="4">
        <v>54666.980470000002</v>
      </c>
      <c r="V89" s="4">
        <v>8.9374199999999995</v>
      </c>
      <c r="W89" s="4">
        <v>0</v>
      </c>
      <c r="Y89" s="4">
        <v>8.6263400000000008</v>
      </c>
      <c r="Z89" s="4">
        <v>0</v>
      </c>
      <c r="AB89" s="4">
        <v>9.0211299999999994</v>
      </c>
      <c r="AC89" s="4">
        <v>0</v>
      </c>
      <c r="AE89" s="4">
        <v>9.0287199999999999</v>
      </c>
      <c r="AF89" s="4">
        <v>0</v>
      </c>
      <c r="AL89" s="4">
        <v>9.0607000000000006</v>
      </c>
      <c r="AM89" s="4">
        <v>0</v>
      </c>
      <c r="AO89" s="4">
        <v>9.8142784110000001</v>
      </c>
      <c r="AP89" s="4">
        <v>744412.4375</v>
      </c>
      <c r="AR89" s="4">
        <v>9.8137706009999999</v>
      </c>
      <c r="AS89" s="4">
        <v>177256.46875</v>
      </c>
    </row>
    <row r="90" spans="2:45" x14ac:dyDescent="0.3">
      <c r="B90" s="4">
        <v>8.9519199999999994</v>
      </c>
      <c r="C90" s="4">
        <v>899862.75</v>
      </c>
      <c r="E90" s="4">
        <v>8.9093300000000006</v>
      </c>
      <c r="F90" s="4">
        <v>7.8348399999999998</v>
      </c>
      <c r="H90" s="4">
        <v>8.9855161060000004</v>
      </c>
      <c r="I90" s="4">
        <v>3142292.153076</v>
      </c>
      <c r="J90"/>
      <c r="M90" s="4">
        <v>8.9519199999999994</v>
      </c>
      <c r="N90" s="4">
        <v>899862.75</v>
      </c>
      <c r="P90" s="4">
        <v>9.8273600000000005</v>
      </c>
      <c r="Q90" s="4">
        <v>464092.8125</v>
      </c>
      <c r="S90" s="4">
        <v>8.9872399999999999</v>
      </c>
      <c r="T90" s="4">
        <v>62658.988279999998</v>
      </c>
      <c r="V90" s="4">
        <v>8.9466199999999994</v>
      </c>
      <c r="W90" s="4">
        <v>11204.403319999999</v>
      </c>
      <c r="Y90" s="4">
        <v>8.6331900000000008</v>
      </c>
      <c r="Z90" s="4">
        <v>0</v>
      </c>
      <c r="AB90" s="4">
        <v>9.0335699999999992</v>
      </c>
      <c r="AC90" s="4">
        <v>0</v>
      </c>
      <c r="AE90" s="4">
        <v>9.0410699999999995</v>
      </c>
      <c r="AF90" s="4">
        <v>0</v>
      </c>
      <c r="AL90" s="4">
        <v>9.0737000000000005</v>
      </c>
      <c r="AM90" s="4">
        <v>0</v>
      </c>
      <c r="AO90" s="4">
        <v>9.8360201109999998</v>
      </c>
      <c r="AP90" s="4">
        <v>620274.25</v>
      </c>
      <c r="AR90" s="4">
        <v>9.8355290009999994</v>
      </c>
      <c r="AS90" s="4">
        <v>134790.609375</v>
      </c>
    </row>
    <row r="91" spans="2:45" x14ac:dyDescent="0.3">
      <c r="B91" s="4">
        <v>8.9586600000000001</v>
      </c>
      <c r="C91" s="4">
        <v>910439.3125</v>
      </c>
      <c r="E91" s="4">
        <v>8.92</v>
      </c>
      <c r="F91" s="4">
        <v>9</v>
      </c>
      <c r="H91" s="4">
        <v>8.9991870059999997</v>
      </c>
      <c r="I91" s="4">
        <v>1637620.04541</v>
      </c>
      <c r="J91"/>
      <c r="M91" s="4">
        <v>8.9586600000000001</v>
      </c>
      <c r="N91" s="4">
        <v>910439.3125</v>
      </c>
      <c r="P91" s="4">
        <v>9.8488199999999999</v>
      </c>
      <c r="Q91" s="4">
        <v>345588.40625</v>
      </c>
      <c r="S91" s="4">
        <v>8.9940800000000003</v>
      </c>
      <c r="T91" s="4">
        <v>82366.148440000004</v>
      </c>
      <c r="V91" s="4">
        <v>8.9534599999999998</v>
      </c>
      <c r="W91" s="4">
        <v>21399.36133</v>
      </c>
      <c r="Y91" s="4">
        <v>8.6400199999999998</v>
      </c>
      <c r="Z91" s="4">
        <v>0</v>
      </c>
      <c r="AB91" s="4">
        <v>9.0458200000000009</v>
      </c>
      <c r="AC91" s="4">
        <v>0</v>
      </c>
      <c r="AE91" s="4">
        <v>9.05335</v>
      </c>
      <c r="AF91" s="4">
        <v>0</v>
      </c>
      <c r="AL91" s="4">
        <v>9.0869800000000005</v>
      </c>
      <c r="AM91" s="4">
        <v>0</v>
      </c>
      <c r="AO91" s="4">
        <v>9.8572449110000004</v>
      </c>
      <c r="AP91" s="4">
        <v>522375.65625</v>
      </c>
      <c r="AR91" s="4">
        <v>9.8573602010000005</v>
      </c>
      <c r="AS91" s="4">
        <v>291225.125</v>
      </c>
    </row>
    <row r="92" spans="2:45" x14ac:dyDescent="0.3">
      <c r="B92" s="4">
        <v>8.9717599999999997</v>
      </c>
      <c r="C92" s="4">
        <v>898077.875</v>
      </c>
      <c r="E92" s="4">
        <v>8.9306699999999992</v>
      </c>
      <c r="F92" s="4">
        <v>6.1651600000000002</v>
      </c>
      <c r="H92" s="4">
        <v>9.0129017059999992</v>
      </c>
      <c r="I92" s="4">
        <v>2250832.499878</v>
      </c>
      <c r="J92"/>
      <c r="M92" s="4">
        <v>8.9717599999999997</v>
      </c>
      <c r="N92" s="4">
        <v>898077.875</v>
      </c>
      <c r="P92" s="4">
        <v>9.8712999999999997</v>
      </c>
      <c r="Q92" s="4">
        <v>317498.5</v>
      </c>
      <c r="S92" s="4">
        <v>9.0077700000000007</v>
      </c>
      <c r="T92" s="4">
        <v>69980.921879999994</v>
      </c>
      <c r="V92" s="4">
        <v>8.9671400000000006</v>
      </c>
      <c r="W92" s="4">
        <v>71780.765629999994</v>
      </c>
      <c r="Y92" s="4">
        <v>8.6468699999999998</v>
      </c>
      <c r="Z92" s="4">
        <v>0</v>
      </c>
      <c r="AB92" s="4">
        <v>9.0581099999999992</v>
      </c>
      <c r="AC92" s="4">
        <v>0</v>
      </c>
      <c r="AE92" s="4">
        <v>9.0658899999999996</v>
      </c>
      <c r="AF92" s="4">
        <v>0</v>
      </c>
      <c r="AL92" s="4">
        <v>9.0995200000000001</v>
      </c>
      <c r="AM92" s="4">
        <v>0</v>
      </c>
      <c r="AO92" s="4">
        <v>9.8790243110000002</v>
      </c>
      <c r="AP92" s="4">
        <v>456673.15625</v>
      </c>
      <c r="AR92" s="4">
        <v>9.8788205009999999</v>
      </c>
      <c r="AS92" s="4">
        <v>323021.5625</v>
      </c>
    </row>
    <row r="93" spans="2:45" x14ac:dyDescent="0.3">
      <c r="B93" s="4">
        <v>8.9846599999999999</v>
      </c>
      <c r="C93" s="4">
        <v>906854.3125</v>
      </c>
      <c r="E93" s="4">
        <v>8.9413300000000007</v>
      </c>
      <c r="F93" s="4">
        <v>6.3348399999999998</v>
      </c>
      <c r="H93" s="4">
        <v>9.0219182060000005</v>
      </c>
      <c r="I93" s="4">
        <v>3399841.4819339998</v>
      </c>
      <c r="M93" s="4">
        <v>8.9846599999999999</v>
      </c>
      <c r="N93" s="4">
        <v>906854.3125</v>
      </c>
      <c r="P93" s="4">
        <v>9.8925699999999992</v>
      </c>
      <c r="Q93" s="4">
        <v>280760.4375</v>
      </c>
      <c r="S93" s="4">
        <v>9.0210000000000008</v>
      </c>
      <c r="T93" s="4">
        <v>71589.8125</v>
      </c>
      <c r="V93" s="4">
        <v>8.9808199999999996</v>
      </c>
      <c r="W93" s="4">
        <v>133294.625</v>
      </c>
      <c r="Y93" s="4">
        <v>8.6537100000000002</v>
      </c>
      <c r="Z93" s="4">
        <v>0</v>
      </c>
      <c r="AB93" s="4">
        <v>9.0706100000000003</v>
      </c>
      <c r="AC93" s="4">
        <v>0</v>
      </c>
      <c r="AE93" s="4">
        <v>9.0783400000000007</v>
      </c>
      <c r="AF93" s="4">
        <v>0</v>
      </c>
      <c r="AL93" s="4">
        <v>9.1131100000000007</v>
      </c>
      <c r="AM93" s="4">
        <v>0</v>
      </c>
      <c r="AO93" s="4">
        <v>9.9014639110000005</v>
      </c>
      <c r="AP93" s="4">
        <v>323729.09375</v>
      </c>
      <c r="AR93" s="4">
        <v>9.9012957010000004</v>
      </c>
      <c r="AS93" s="4">
        <v>135209.796875</v>
      </c>
    </row>
    <row r="94" spans="2:45" x14ac:dyDescent="0.3">
      <c r="B94" s="4">
        <v>8.9930800000000009</v>
      </c>
      <c r="C94" s="4">
        <v>899529.25</v>
      </c>
      <c r="E94" s="4">
        <v>8.952</v>
      </c>
      <c r="F94" s="4">
        <v>-5.5</v>
      </c>
      <c r="H94" s="4">
        <v>9.0348786059999995</v>
      </c>
      <c r="I94" s="4">
        <v>1268179.091797</v>
      </c>
      <c r="M94" s="4">
        <v>8.9930800000000009</v>
      </c>
      <c r="N94" s="4">
        <v>899529.25</v>
      </c>
      <c r="P94" s="4">
        <v>9.9136699999999998</v>
      </c>
      <c r="Q94" s="4">
        <v>198181.26563000001</v>
      </c>
      <c r="S94" s="4">
        <v>9.02989</v>
      </c>
      <c r="T94" s="4">
        <v>61691.917970000002</v>
      </c>
      <c r="V94" s="4">
        <v>8.9941700000000004</v>
      </c>
      <c r="W94" s="4">
        <v>155790.21875</v>
      </c>
      <c r="Y94" s="4">
        <v>8.6605500000000006</v>
      </c>
      <c r="Z94" s="4">
        <v>0</v>
      </c>
      <c r="AB94" s="4">
        <v>9.0829699999999995</v>
      </c>
      <c r="AC94" s="4">
        <v>0</v>
      </c>
      <c r="AE94" s="4">
        <v>9.0905900000000006</v>
      </c>
      <c r="AF94" s="4">
        <v>0</v>
      </c>
      <c r="AL94" s="4">
        <v>9.1259800000000002</v>
      </c>
      <c r="AM94" s="4">
        <v>0</v>
      </c>
      <c r="AO94" s="4">
        <v>9.9234888110000004</v>
      </c>
      <c r="AP94" s="4">
        <v>132853.328125</v>
      </c>
      <c r="AR94" s="4">
        <v>9.9225707009999997</v>
      </c>
      <c r="AS94" s="4">
        <v>107763.125</v>
      </c>
    </row>
    <row r="95" spans="2:45" x14ac:dyDescent="0.3">
      <c r="B95" s="4">
        <v>9.0055899999999998</v>
      </c>
      <c r="C95" s="4">
        <v>950015.1875</v>
      </c>
      <c r="E95" s="4">
        <v>8.9626699999999992</v>
      </c>
      <c r="F95" s="4">
        <v>14.66516</v>
      </c>
      <c r="H95" s="4">
        <v>9.0475976060000001</v>
      </c>
      <c r="I95" s="4">
        <v>2003571.877197</v>
      </c>
      <c r="M95" s="4">
        <v>9.0055899999999998</v>
      </c>
      <c r="N95" s="4">
        <v>950015.1875</v>
      </c>
      <c r="P95" s="4">
        <v>9.9352499999999999</v>
      </c>
      <c r="Q95" s="4">
        <v>148612.85938000001</v>
      </c>
      <c r="S95" s="4">
        <v>9.0426300000000008</v>
      </c>
      <c r="T95" s="4">
        <v>56113.742189999997</v>
      </c>
      <c r="V95" s="4">
        <v>9.0041899999999995</v>
      </c>
      <c r="W95" s="4">
        <v>135956.76563000001</v>
      </c>
      <c r="Y95" s="4">
        <v>8.6673899999999993</v>
      </c>
      <c r="Z95" s="4">
        <v>0</v>
      </c>
      <c r="AB95" s="4">
        <v>9.0952500000000001</v>
      </c>
      <c r="AC95" s="4">
        <v>0</v>
      </c>
      <c r="AE95" s="4">
        <v>9.1029800000000005</v>
      </c>
      <c r="AF95" s="4">
        <v>0</v>
      </c>
      <c r="AL95" s="4">
        <v>9.1385000000000005</v>
      </c>
      <c r="AM95" s="4">
        <v>0</v>
      </c>
      <c r="AO95" s="4">
        <v>9.9456076109999998</v>
      </c>
      <c r="AP95" s="4">
        <v>40291.175780999998</v>
      </c>
      <c r="AR95" s="4">
        <v>9.943672801</v>
      </c>
      <c r="AS95" s="4">
        <v>63700.800780999998</v>
      </c>
    </row>
    <row r="96" spans="2:45" x14ac:dyDescent="0.3">
      <c r="B96" s="4">
        <v>9.0181100000000001</v>
      </c>
      <c r="C96" s="4">
        <v>1105761.875</v>
      </c>
      <c r="E96" s="4">
        <v>8.9733300000000007</v>
      </c>
      <c r="F96" s="4">
        <v>7.8348399999999998</v>
      </c>
      <c r="H96" s="4">
        <v>9.0600413060000005</v>
      </c>
      <c r="I96" s="4">
        <v>1440102.5249020001</v>
      </c>
      <c r="M96" s="4">
        <v>9.0181100000000001</v>
      </c>
      <c r="N96" s="4">
        <v>1105761.875</v>
      </c>
      <c r="P96" s="4">
        <v>9.9566999999999997</v>
      </c>
      <c r="Q96" s="4">
        <v>527454.4375</v>
      </c>
      <c r="S96" s="4">
        <v>9.0551499999999994</v>
      </c>
      <c r="T96" s="4">
        <v>0</v>
      </c>
      <c r="V96" s="4">
        <v>9.0169499999999996</v>
      </c>
      <c r="W96" s="4">
        <v>66841.96875</v>
      </c>
      <c r="Y96" s="4">
        <v>8.6742299999999997</v>
      </c>
      <c r="Z96" s="4">
        <v>0</v>
      </c>
      <c r="AB96" s="4">
        <v>9.1073900000000005</v>
      </c>
      <c r="AC96" s="4">
        <v>0</v>
      </c>
      <c r="AE96" s="4">
        <v>9.1154499999999992</v>
      </c>
      <c r="AF96" s="4">
        <v>0</v>
      </c>
      <c r="AL96" s="4">
        <v>9.1513000000000009</v>
      </c>
      <c r="AM96" s="4">
        <v>0</v>
      </c>
      <c r="AO96" s="4">
        <v>9.9693867110000003</v>
      </c>
      <c r="AP96" s="4">
        <v>14908.933594</v>
      </c>
      <c r="AR96" s="4">
        <v>9.9652520009999996</v>
      </c>
      <c r="AS96" s="4">
        <v>107597.320313</v>
      </c>
    </row>
    <row r="97" spans="2:45" x14ac:dyDescent="0.3">
      <c r="B97" s="4">
        <v>9.0306700000000006</v>
      </c>
      <c r="C97" s="4">
        <v>845049.625</v>
      </c>
      <c r="E97" s="4">
        <v>8.984</v>
      </c>
      <c r="F97" s="4">
        <v>-5</v>
      </c>
      <c r="H97" s="4">
        <v>9.0724599060000006</v>
      </c>
      <c r="I97" s="4">
        <v>1193509.5263670001</v>
      </c>
      <c r="M97" s="4">
        <v>9.0306700000000006</v>
      </c>
      <c r="N97" s="4">
        <v>845049.625</v>
      </c>
      <c r="P97" s="4">
        <v>9.9780800000000003</v>
      </c>
      <c r="Q97" s="4">
        <v>1354704.625</v>
      </c>
      <c r="S97" s="4">
        <v>9.0675699999999999</v>
      </c>
      <c r="T97" s="4">
        <v>14530.42578</v>
      </c>
      <c r="V97" s="4">
        <v>9.0295000000000005</v>
      </c>
      <c r="W97" s="4">
        <v>39750.773439999997</v>
      </c>
      <c r="Y97" s="4">
        <v>8.6810700000000001</v>
      </c>
      <c r="Z97" s="4">
        <v>0</v>
      </c>
      <c r="AB97" s="4">
        <v>9.1196199999999994</v>
      </c>
      <c r="AC97" s="4">
        <v>0</v>
      </c>
      <c r="AE97" s="4">
        <v>9.1277699999999999</v>
      </c>
      <c r="AF97" s="4">
        <v>0</v>
      </c>
      <c r="AL97" s="4">
        <v>9.1642499999999991</v>
      </c>
      <c r="AM97" s="4">
        <v>0</v>
      </c>
      <c r="AO97" s="4">
        <v>9.9913888110000002</v>
      </c>
      <c r="AP97" s="4">
        <v>15812.778319999999</v>
      </c>
      <c r="AR97" s="4">
        <v>9.9866958009999998</v>
      </c>
      <c r="AS97" s="4">
        <v>527454.4375</v>
      </c>
    </row>
    <row r="98" spans="2:45" x14ac:dyDescent="0.3">
      <c r="B98" s="4">
        <v>9.0421200000000006</v>
      </c>
      <c r="C98" s="4">
        <v>849831.5</v>
      </c>
      <c r="E98" s="4">
        <v>8.9946699999999993</v>
      </c>
      <c r="F98" s="4">
        <v>0.16516</v>
      </c>
      <c r="H98" s="4">
        <v>9.0853265059999995</v>
      </c>
      <c r="I98" s="4">
        <v>1210056.498291</v>
      </c>
      <c r="M98" s="4">
        <v>9.0421200000000006</v>
      </c>
      <c r="N98" s="4">
        <v>849831.5</v>
      </c>
      <c r="P98" s="4">
        <v>9.9993599999999994</v>
      </c>
      <c r="Q98" s="4">
        <v>2700949.25</v>
      </c>
      <c r="S98" s="4">
        <v>9.08</v>
      </c>
      <c r="T98" s="4">
        <v>59187.375</v>
      </c>
      <c r="V98" s="4">
        <v>9.0419499999999999</v>
      </c>
      <c r="W98" s="4">
        <v>14733.945309999999</v>
      </c>
      <c r="Y98" s="4">
        <v>8.6879100000000005</v>
      </c>
      <c r="Z98" s="4">
        <v>0</v>
      </c>
      <c r="AB98" s="4">
        <v>9.1320499999999996</v>
      </c>
      <c r="AC98" s="4">
        <v>0</v>
      </c>
      <c r="AE98" s="4">
        <v>9.1402800000000006</v>
      </c>
      <c r="AF98" s="4">
        <v>0</v>
      </c>
      <c r="AL98" s="4">
        <v>9.1770700000000005</v>
      </c>
      <c r="AM98" s="4">
        <v>0</v>
      </c>
      <c r="AO98" s="4">
        <v>10.012847211</v>
      </c>
      <c r="AP98" s="4">
        <v>19313.302734000001</v>
      </c>
      <c r="AR98" s="4">
        <v>10.008083201</v>
      </c>
      <c r="AS98" s="4">
        <v>1354704.625</v>
      </c>
    </row>
    <row r="99" spans="2:45" x14ac:dyDescent="0.3">
      <c r="B99" s="4">
        <v>9.0550999999999995</v>
      </c>
      <c r="C99" s="4">
        <v>858682.5</v>
      </c>
      <c r="E99" s="4">
        <v>9.0053300000000007</v>
      </c>
      <c r="F99" s="4">
        <v>5.3348399999999998</v>
      </c>
      <c r="H99" s="4">
        <v>9.0979495060000009</v>
      </c>
      <c r="I99" s="4">
        <v>2848502.2458500001</v>
      </c>
      <c r="M99" s="4">
        <v>9.0550999999999995</v>
      </c>
      <c r="N99" s="4">
        <v>858682.5</v>
      </c>
      <c r="P99" s="4">
        <v>10.02047</v>
      </c>
      <c r="Q99" s="4">
        <v>2844948</v>
      </c>
      <c r="S99" s="4">
        <v>9.0925799999999999</v>
      </c>
      <c r="T99" s="4">
        <v>29803.466799999998</v>
      </c>
      <c r="V99" s="4">
        <v>9.05471</v>
      </c>
      <c r="W99" s="4">
        <v>27279.40625</v>
      </c>
      <c r="Y99" s="4">
        <v>8.6947600000000005</v>
      </c>
      <c r="Z99" s="4">
        <v>0</v>
      </c>
      <c r="AB99" s="4">
        <v>9.1443999999999992</v>
      </c>
      <c r="AC99" s="4">
        <v>0</v>
      </c>
      <c r="AE99" s="4">
        <v>9.1527100000000008</v>
      </c>
      <c r="AF99" s="4">
        <v>0</v>
      </c>
      <c r="AL99" s="4">
        <v>9.1895100000000003</v>
      </c>
      <c r="AM99" s="4">
        <v>0</v>
      </c>
      <c r="AO99" s="4">
        <v>10.034030510999999</v>
      </c>
      <c r="AP99" s="4">
        <v>21809.769531000002</v>
      </c>
      <c r="AR99" s="4">
        <v>10.029360301000001</v>
      </c>
      <c r="AS99" s="4">
        <v>2700949.25</v>
      </c>
    </row>
    <row r="100" spans="2:45" x14ac:dyDescent="0.3">
      <c r="B100" s="4">
        <v>9.0668799999999994</v>
      </c>
      <c r="C100" s="4">
        <v>858487.375</v>
      </c>
      <c r="E100" s="4">
        <v>9.016</v>
      </c>
      <c r="F100" s="4">
        <v>-18.5</v>
      </c>
      <c r="H100" s="4">
        <v>9.1112412060000008</v>
      </c>
      <c r="I100" s="4">
        <v>1570654.841797</v>
      </c>
      <c r="M100" s="4">
        <v>9.0668799999999994</v>
      </c>
      <c r="N100" s="4">
        <v>858487.375</v>
      </c>
      <c r="P100" s="4">
        <v>10.041700000000001</v>
      </c>
      <c r="Q100" s="4">
        <v>1911255.75</v>
      </c>
      <c r="S100" s="4">
        <v>9.1053099999999993</v>
      </c>
      <c r="T100" s="4">
        <v>64631.347659999999</v>
      </c>
      <c r="V100" s="4">
        <v>9.0672899999999998</v>
      </c>
      <c r="W100" s="4">
        <v>67585.929690000004</v>
      </c>
      <c r="Y100" s="4">
        <v>8.7015999999999991</v>
      </c>
      <c r="Z100" s="4">
        <v>0</v>
      </c>
      <c r="AB100" s="4">
        <v>9.1569199999999995</v>
      </c>
      <c r="AC100" s="4">
        <v>0</v>
      </c>
      <c r="AE100" s="4">
        <v>9.1651399999999992</v>
      </c>
      <c r="AF100" s="4">
        <v>6221.59717</v>
      </c>
      <c r="AL100" s="4">
        <v>9.2025799999999993</v>
      </c>
      <c r="AM100" s="4">
        <v>0</v>
      </c>
      <c r="AO100" s="4">
        <v>10.056743110999999</v>
      </c>
      <c r="AP100" s="4">
        <v>20481.375</v>
      </c>
      <c r="AR100" s="4">
        <v>10.050466601</v>
      </c>
      <c r="AS100" s="4">
        <v>2844948</v>
      </c>
    </row>
    <row r="101" spans="2:45" x14ac:dyDescent="0.3">
      <c r="B101" s="4">
        <v>9.0773799999999998</v>
      </c>
      <c r="C101" s="4">
        <v>871846.6875</v>
      </c>
      <c r="E101" s="4">
        <v>9.0266699999999993</v>
      </c>
      <c r="F101" s="4">
        <v>-24.33484</v>
      </c>
      <c r="H101" s="4">
        <v>9.1241162060000001</v>
      </c>
      <c r="I101" s="4">
        <v>3296911.3007809999</v>
      </c>
      <c r="M101" s="4">
        <v>9.0773799999999998</v>
      </c>
      <c r="N101" s="4">
        <v>871846.6875</v>
      </c>
      <c r="P101" s="4">
        <v>10.06312</v>
      </c>
      <c r="Q101" s="4">
        <v>1440693.625</v>
      </c>
      <c r="S101" s="4">
        <v>9.1182300000000005</v>
      </c>
      <c r="T101" s="4">
        <v>56906.640630000002</v>
      </c>
      <c r="V101" s="4">
        <v>9.0772300000000001</v>
      </c>
      <c r="W101" s="4">
        <v>119648.76562999999</v>
      </c>
      <c r="Y101" s="4">
        <v>8.7084399999999995</v>
      </c>
      <c r="Z101" s="4">
        <v>0</v>
      </c>
      <c r="AB101" s="4">
        <v>9.1693999999999996</v>
      </c>
      <c r="AC101" s="4">
        <v>0</v>
      </c>
      <c r="AE101" s="4">
        <v>9.1776599999999995</v>
      </c>
      <c r="AF101" s="4">
        <v>9507.5351599999995</v>
      </c>
      <c r="AL101" s="4">
        <v>9.2158999999999995</v>
      </c>
      <c r="AM101" s="4">
        <v>0</v>
      </c>
      <c r="AO101" s="4">
        <v>10.079634811</v>
      </c>
      <c r="AP101" s="4">
        <v>25778.765625</v>
      </c>
      <c r="AR101" s="4">
        <v>10.071702101</v>
      </c>
      <c r="AS101" s="4">
        <v>1911255.75</v>
      </c>
    </row>
    <row r="102" spans="2:45" x14ac:dyDescent="0.3">
      <c r="B102" s="4">
        <v>9.0880299999999998</v>
      </c>
      <c r="C102" s="4">
        <v>845891.625</v>
      </c>
      <c r="E102" s="4">
        <v>9.0373300000000008</v>
      </c>
      <c r="F102" s="4">
        <v>-7.1651600000000002</v>
      </c>
      <c r="H102" s="4">
        <v>9.1373185059999997</v>
      </c>
      <c r="I102" s="4">
        <v>3266966.8161619999</v>
      </c>
      <c r="M102" s="4">
        <v>9.0880299999999998</v>
      </c>
      <c r="N102" s="4">
        <v>845891.625</v>
      </c>
      <c r="P102" s="4">
        <v>10.08455</v>
      </c>
      <c r="Q102" s="4">
        <v>914387.1875</v>
      </c>
      <c r="S102" s="4">
        <v>9.1308900000000008</v>
      </c>
      <c r="T102" s="4">
        <v>71092.789059999996</v>
      </c>
      <c r="V102" s="4">
        <v>9.0902700000000003</v>
      </c>
      <c r="W102" s="4">
        <v>103441.36719</v>
      </c>
      <c r="Y102" s="4">
        <v>8.7152899999999995</v>
      </c>
      <c r="Z102" s="4">
        <v>0</v>
      </c>
      <c r="AB102" s="4">
        <v>9.1819400000000009</v>
      </c>
      <c r="AC102" s="4">
        <v>0</v>
      </c>
      <c r="AE102" s="4">
        <v>9.1900399999999998</v>
      </c>
      <c r="AF102" s="4">
        <v>0</v>
      </c>
      <c r="AL102" s="4">
        <v>9.22912</v>
      </c>
      <c r="AM102" s="4">
        <v>0</v>
      </c>
      <c r="AO102" s="4">
        <v>10.101574411</v>
      </c>
      <c r="AP102" s="4">
        <v>26854.978515999999</v>
      </c>
      <c r="AR102" s="4">
        <v>10.093118701</v>
      </c>
      <c r="AS102" s="4">
        <v>1440693.625</v>
      </c>
    </row>
    <row r="103" spans="2:45" x14ac:dyDescent="0.3">
      <c r="B103" s="4">
        <v>9.0968900000000001</v>
      </c>
      <c r="C103" s="4">
        <v>805666.9375</v>
      </c>
      <c r="E103" s="4">
        <v>9.048</v>
      </c>
      <c r="F103" s="4">
        <v>4</v>
      </c>
      <c r="H103" s="4">
        <v>9.1473101060000008</v>
      </c>
      <c r="I103" s="4">
        <v>2708555.4653320001</v>
      </c>
      <c r="M103" s="4">
        <v>9.0968900000000001</v>
      </c>
      <c r="N103" s="4">
        <v>805666.9375</v>
      </c>
      <c r="P103" s="4">
        <v>10.10594</v>
      </c>
      <c r="Q103" s="4">
        <v>744331.625</v>
      </c>
      <c r="S103" s="4">
        <v>9.1437299999999997</v>
      </c>
      <c r="T103" s="4">
        <v>68716.070309999996</v>
      </c>
      <c r="V103" s="4">
        <v>9.1030200000000008</v>
      </c>
      <c r="W103" s="4">
        <v>43408.707029999998</v>
      </c>
      <c r="Y103" s="4">
        <v>8.7221299999999999</v>
      </c>
      <c r="Z103" s="4">
        <v>0</v>
      </c>
      <c r="AB103" s="4">
        <v>9.1943400000000004</v>
      </c>
      <c r="AC103" s="4">
        <v>0</v>
      </c>
      <c r="AE103" s="4">
        <v>9.2022200000000005</v>
      </c>
      <c r="AF103" s="4">
        <v>0</v>
      </c>
      <c r="AL103" s="4">
        <v>9.2419700000000002</v>
      </c>
      <c r="AM103" s="4">
        <v>0</v>
      </c>
      <c r="AO103" s="4">
        <v>10.124082711</v>
      </c>
      <c r="AP103" s="4">
        <v>21654.107422000001</v>
      </c>
      <c r="AR103" s="4">
        <v>10.114554101</v>
      </c>
      <c r="AS103" s="4">
        <v>914387.1875</v>
      </c>
    </row>
    <row r="104" spans="2:45" x14ac:dyDescent="0.3">
      <c r="B104" s="4">
        <v>9.1054899999999996</v>
      </c>
      <c r="C104" s="4">
        <v>844712.6875</v>
      </c>
      <c r="E104" s="4">
        <v>9.0586699999999993</v>
      </c>
      <c r="F104" s="4">
        <v>12.16516</v>
      </c>
      <c r="H104" s="4">
        <v>9.1600206059999998</v>
      </c>
      <c r="I104" s="4">
        <v>3852704.9938960001</v>
      </c>
      <c r="M104" s="4">
        <v>9.1054899999999996</v>
      </c>
      <c r="N104" s="4">
        <v>844712.6875</v>
      </c>
      <c r="P104" s="4">
        <v>10.12702</v>
      </c>
      <c r="Q104" s="4">
        <v>648005.5</v>
      </c>
      <c r="S104" s="4">
        <v>9.1564399999999999</v>
      </c>
      <c r="T104" s="4">
        <v>71146.570309999996</v>
      </c>
      <c r="V104" s="4">
        <v>9.1117500000000007</v>
      </c>
      <c r="W104" s="4">
        <v>62438.179689999997</v>
      </c>
      <c r="Y104" s="4">
        <v>8.7289700000000003</v>
      </c>
      <c r="Z104" s="4">
        <v>0</v>
      </c>
      <c r="AB104" s="4">
        <v>9.2065599999999996</v>
      </c>
      <c r="AC104" s="4">
        <v>0</v>
      </c>
      <c r="AE104" s="4">
        <v>9.2146600000000003</v>
      </c>
      <c r="AF104" s="4">
        <v>0</v>
      </c>
      <c r="AL104" s="4">
        <v>9.2538199999999993</v>
      </c>
      <c r="AM104" s="4">
        <v>0</v>
      </c>
      <c r="AO104" s="4">
        <v>10.146130611</v>
      </c>
      <c r="AP104" s="4">
        <v>25679.041015999999</v>
      </c>
      <c r="AR104" s="4">
        <v>10.135939601</v>
      </c>
      <c r="AS104" s="4">
        <v>744331.625</v>
      </c>
    </row>
    <row r="105" spans="2:45" x14ac:dyDescent="0.3">
      <c r="B105" s="4">
        <v>9.1161300000000001</v>
      </c>
      <c r="C105" s="4">
        <v>894288.875</v>
      </c>
      <c r="E105" s="4">
        <v>9.0693300000000008</v>
      </c>
      <c r="F105" s="4">
        <v>15.33484</v>
      </c>
      <c r="H105" s="4">
        <v>9.1726747060000005</v>
      </c>
      <c r="I105" s="4">
        <v>1925404.3361820001</v>
      </c>
      <c r="M105" s="4">
        <v>9.1161300000000001</v>
      </c>
      <c r="N105" s="4">
        <v>894288.875</v>
      </c>
      <c r="P105" s="4">
        <v>10.1487</v>
      </c>
      <c r="Q105" s="4">
        <v>467971.40625</v>
      </c>
      <c r="S105" s="4">
        <v>9.1692900000000002</v>
      </c>
      <c r="T105" s="4">
        <v>92728.953129999994</v>
      </c>
      <c r="V105" s="4">
        <v>9.1259200000000007</v>
      </c>
      <c r="W105" s="4">
        <v>60786.386720000002</v>
      </c>
      <c r="Y105" s="4">
        <v>8.7378099999999996</v>
      </c>
      <c r="Z105" s="4">
        <v>0</v>
      </c>
      <c r="AB105" s="4">
        <v>9.21889</v>
      </c>
      <c r="AC105" s="4">
        <v>0</v>
      </c>
      <c r="AE105" s="4">
        <v>9.2269500000000004</v>
      </c>
      <c r="AF105" s="4">
        <v>0</v>
      </c>
      <c r="AL105" s="4">
        <v>9.2624300000000002</v>
      </c>
      <c r="AM105" s="4">
        <v>0</v>
      </c>
      <c r="AO105" s="4">
        <v>10.168366110999999</v>
      </c>
      <c r="AP105" s="4">
        <v>28473.402343999998</v>
      </c>
      <c r="AR105" s="4">
        <v>10.157022801</v>
      </c>
      <c r="AS105" s="4">
        <v>648005.5</v>
      </c>
    </row>
    <row r="106" spans="2:45" x14ac:dyDescent="0.3">
      <c r="B106" s="4">
        <v>9.1269899999999993</v>
      </c>
      <c r="C106" s="4">
        <v>822655.0625</v>
      </c>
      <c r="E106" s="4">
        <v>9.08</v>
      </c>
      <c r="F106" s="4">
        <v>-29.5</v>
      </c>
      <c r="H106" s="4">
        <v>9.1855350060000003</v>
      </c>
      <c r="I106" s="4">
        <v>1258667.4431149999</v>
      </c>
      <c r="M106" s="4">
        <v>9.1269899999999993</v>
      </c>
      <c r="N106" s="4">
        <v>822655.0625</v>
      </c>
      <c r="P106" s="4">
        <v>10.17009</v>
      </c>
      <c r="Q106" s="4">
        <v>325933.15625</v>
      </c>
      <c r="S106" s="4">
        <v>9.1821199999999994</v>
      </c>
      <c r="T106" s="4">
        <v>92439.78125</v>
      </c>
      <c r="V106" s="4">
        <v>9.1388700000000007</v>
      </c>
      <c r="W106" s="4">
        <v>94547.75</v>
      </c>
      <c r="Y106" s="4">
        <v>8.7446599999999997</v>
      </c>
      <c r="Z106" s="4">
        <v>0</v>
      </c>
      <c r="AB106" s="4">
        <v>9.2314000000000007</v>
      </c>
      <c r="AC106" s="4">
        <v>0</v>
      </c>
      <c r="AE106" s="4">
        <v>9.2392000000000003</v>
      </c>
      <c r="AF106" s="4">
        <v>0</v>
      </c>
      <c r="AL106" s="4">
        <v>9.2740299999999998</v>
      </c>
      <c r="AM106" s="4">
        <v>0</v>
      </c>
      <c r="AO106" s="4">
        <v>10.190059711</v>
      </c>
      <c r="AP106" s="4">
        <v>34280.796875</v>
      </c>
      <c r="AR106" s="4">
        <v>10.178695801</v>
      </c>
      <c r="AS106" s="4">
        <v>467971.40625</v>
      </c>
    </row>
    <row r="107" spans="2:45" x14ac:dyDescent="0.3">
      <c r="B107" s="4">
        <v>9.1377900000000007</v>
      </c>
      <c r="C107" s="4">
        <v>797936.0625</v>
      </c>
      <c r="E107" s="4">
        <v>9.0906699999999994</v>
      </c>
      <c r="F107" s="4">
        <v>-12.33484</v>
      </c>
      <c r="H107" s="4">
        <v>9.1986598060000002</v>
      </c>
      <c r="I107" s="4">
        <v>1201339.575439</v>
      </c>
      <c r="M107" s="4">
        <v>9.1377900000000007</v>
      </c>
      <c r="N107" s="4">
        <v>797936.0625</v>
      </c>
      <c r="P107" s="4">
        <v>10.1915</v>
      </c>
      <c r="Q107" s="4">
        <v>281456.78125</v>
      </c>
      <c r="S107" s="4">
        <v>9.1955200000000001</v>
      </c>
      <c r="T107" s="4">
        <v>311318.78125</v>
      </c>
      <c r="V107" s="4">
        <v>9.1518200000000007</v>
      </c>
      <c r="W107" s="4">
        <v>106348.92187999999</v>
      </c>
      <c r="Y107" s="4">
        <v>8.7514900000000004</v>
      </c>
      <c r="Z107" s="4">
        <v>0</v>
      </c>
      <c r="AB107" s="4">
        <v>9.2438900000000004</v>
      </c>
      <c r="AC107" s="4">
        <v>0</v>
      </c>
      <c r="AE107" s="4">
        <v>9.2516200000000008</v>
      </c>
      <c r="AF107" s="4">
        <v>0</v>
      </c>
      <c r="AL107" s="4">
        <v>9.2835300000000007</v>
      </c>
      <c r="AM107" s="4">
        <v>0</v>
      </c>
      <c r="AO107" s="4">
        <v>10.211957611000001</v>
      </c>
      <c r="AP107" s="4">
        <v>20455.988281000002</v>
      </c>
      <c r="AR107" s="4">
        <v>10.200087400999999</v>
      </c>
      <c r="AS107" s="4">
        <v>325933.15625</v>
      </c>
    </row>
    <row r="108" spans="2:45" x14ac:dyDescent="0.3">
      <c r="B108" s="4">
        <v>9.1471199999999993</v>
      </c>
      <c r="C108" s="4">
        <v>862833.625</v>
      </c>
      <c r="E108" s="4">
        <v>9.1013300000000008</v>
      </c>
      <c r="F108" s="4">
        <v>-14.16516</v>
      </c>
      <c r="H108" s="4">
        <v>9.2115453059999997</v>
      </c>
      <c r="I108" s="4">
        <v>2468082.0642090002</v>
      </c>
      <c r="M108" s="4">
        <v>9.1471199999999993</v>
      </c>
      <c r="N108" s="4">
        <v>862833.625</v>
      </c>
      <c r="P108" s="4">
        <v>10.21312</v>
      </c>
      <c r="Q108" s="4">
        <v>220782.625</v>
      </c>
      <c r="S108" s="4">
        <v>9.2082499999999996</v>
      </c>
      <c r="T108" s="4">
        <v>301854.90625</v>
      </c>
      <c r="V108" s="4">
        <v>9.1646800000000006</v>
      </c>
      <c r="W108" s="4">
        <v>46420.222659999999</v>
      </c>
      <c r="Y108" s="4">
        <v>8.7583300000000008</v>
      </c>
      <c r="Z108" s="4">
        <v>716.31482000000005</v>
      </c>
      <c r="AB108" s="4">
        <v>9.2562499999999996</v>
      </c>
      <c r="AC108" s="4">
        <v>0</v>
      </c>
      <c r="AE108" s="4">
        <v>9.2640200000000004</v>
      </c>
      <c r="AF108" s="4">
        <v>0</v>
      </c>
      <c r="AL108" s="4">
        <v>9.2960399999999996</v>
      </c>
      <c r="AM108" s="4">
        <v>0</v>
      </c>
      <c r="AO108" s="4">
        <v>10.234497211000001</v>
      </c>
      <c r="AP108" s="4">
        <v>36686.023437999997</v>
      </c>
      <c r="AR108" s="4">
        <v>10.221504001</v>
      </c>
      <c r="AS108" s="4">
        <v>281456.78125</v>
      </c>
    </row>
    <row r="109" spans="2:45" x14ac:dyDescent="0.3">
      <c r="B109" s="4">
        <v>9.15611</v>
      </c>
      <c r="C109" s="4">
        <v>843609.4375</v>
      </c>
      <c r="E109" s="4">
        <v>9.1120000000000001</v>
      </c>
      <c r="F109" s="4">
        <v>-18</v>
      </c>
      <c r="H109" s="4">
        <v>9.2215515060000008</v>
      </c>
      <c r="I109" s="4">
        <v>1099074.9611820001</v>
      </c>
      <c r="M109" s="4">
        <v>9.15611</v>
      </c>
      <c r="N109" s="4">
        <v>843609.4375</v>
      </c>
      <c r="P109" s="4">
        <v>10.23456</v>
      </c>
      <c r="Q109" s="4">
        <v>160141.57813000001</v>
      </c>
      <c r="S109" s="4">
        <v>9.2212599999999991</v>
      </c>
      <c r="T109" s="4">
        <v>299158.1875</v>
      </c>
      <c r="V109" s="4">
        <v>9.1777300000000004</v>
      </c>
      <c r="W109" s="4">
        <v>38451.527340000001</v>
      </c>
      <c r="Y109" s="4">
        <v>8.7651699999999995</v>
      </c>
      <c r="Z109" s="4">
        <v>0</v>
      </c>
      <c r="AB109" s="4">
        <v>9.2685099999999991</v>
      </c>
      <c r="AC109" s="4">
        <v>0</v>
      </c>
      <c r="AE109" s="4">
        <v>9.2762600000000006</v>
      </c>
      <c r="AF109" s="4">
        <v>0</v>
      </c>
      <c r="AL109" s="4">
        <v>9.3096099999999993</v>
      </c>
      <c r="AM109" s="4">
        <v>1280.5181399999999</v>
      </c>
      <c r="AO109" s="4">
        <v>10.255962010999999</v>
      </c>
      <c r="AP109" s="4">
        <v>32093.314452999999</v>
      </c>
      <c r="AR109" s="4">
        <v>10.243120900999999</v>
      </c>
      <c r="AS109" s="4">
        <v>220782.625</v>
      </c>
    </row>
    <row r="110" spans="2:45" x14ac:dyDescent="0.3">
      <c r="B110" s="4">
        <v>9.1650899999999993</v>
      </c>
      <c r="C110" s="4">
        <v>850380.125</v>
      </c>
      <c r="E110" s="4">
        <v>9.1226699999999994</v>
      </c>
      <c r="F110" s="4">
        <v>-10.83484</v>
      </c>
      <c r="H110" s="4">
        <v>9.2317078059999993</v>
      </c>
      <c r="I110" s="4">
        <v>1202840.9443359999</v>
      </c>
      <c r="M110" s="4">
        <v>9.1650899999999993</v>
      </c>
      <c r="N110" s="4">
        <v>850380.125</v>
      </c>
      <c r="P110" s="4">
        <v>10.25592</v>
      </c>
      <c r="Q110" s="4">
        <v>121633.16406</v>
      </c>
      <c r="S110" s="4">
        <v>9.2343399999999995</v>
      </c>
      <c r="T110" s="4">
        <v>257281.46875</v>
      </c>
      <c r="V110" s="4">
        <v>9.1870700000000003</v>
      </c>
      <c r="W110" s="4">
        <v>26983.45117</v>
      </c>
      <c r="Y110" s="4">
        <v>8.7720099999999999</v>
      </c>
      <c r="Z110" s="4">
        <v>0</v>
      </c>
      <c r="AB110" s="4">
        <v>9.2808899999999994</v>
      </c>
      <c r="AC110" s="4">
        <v>0</v>
      </c>
      <c r="AE110" s="4">
        <v>9.2887900000000005</v>
      </c>
      <c r="AF110" s="4">
        <v>0</v>
      </c>
      <c r="AL110" s="4">
        <v>9.3189399999999996</v>
      </c>
      <c r="AM110" s="4">
        <v>4953.5362699999996</v>
      </c>
      <c r="AO110" s="4">
        <v>10.277229010999999</v>
      </c>
      <c r="AP110" s="4">
        <v>45559.671875</v>
      </c>
      <c r="AR110" s="4">
        <v>10.264558300999999</v>
      </c>
      <c r="AS110" s="4">
        <v>160141.578125</v>
      </c>
    </row>
    <row r="111" spans="2:45" x14ac:dyDescent="0.3">
      <c r="B111" s="4">
        <v>9.1758000000000006</v>
      </c>
      <c r="C111" s="4">
        <v>841181.8125</v>
      </c>
      <c r="E111" s="4">
        <v>9.1333300000000008</v>
      </c>
      <c r="F111" s="4">
        <v>-10.66516</v>
      </c>
      <c r="H111" s="4">
        <v>9.2441893060000009</v>
      </c>
      <c r="I111" s="4">
        <v>1488380.638184</v>
      </c>
      <c r="M111" s="4">
        <v>9.1758000000000006</v>
      </c>
      <c r="N111" s="4">
        <v>841181.8125</v>
      </c>
      <c r="P111" s="4">
        <v>10.277659999999999</v>
      </c>
      <c r="Q111" s="4">
        <v>83783.921879999994</v>
      </c>
      <c r="S111" s="4">
        <v>9.2471399999999999</v>
      </c>
      <c r="T111" s="4">
        <v>244095.90625</v>
      </c>
      <c r="V111" s="4">
        <v>9.2002000000000006</v>
      </c>
      <c r="W111" s="4">
        <v>19645.556639999999</v>
      </c>
      <c r="Y111" s="4">
        <v>8.7788500000000003</v>
      </c>
      <c r="Z111" s="4">
        <v>1643.52649</v>
      </c>
      <c r="AB111" s="4">
        <v>9.2933800000000009</v>
      </c>
      <c r="AC111" s="4">
        <v>0</v>
      </c>
      <c r="AE111" s="4">
        <v>9.3012599999999992</v>
      </c>
      <c r="AF111" s="4">
        <v>0</v>
      </c>
      <c r="AL111" s="4">
        <v>9.3324099999999994</v>
      </c>
      <c r="AM111" s="4">
        <v>18839.412390000001</v>
      </c>
      <c r="AO111" s="4">
        <v>10.299474010999999</v>
      </c>
      <c r="AP111" s="4">
        <v>42214.402344000002</v>
      </c>
      <c r="AR111" s="4">
        <v>10.285919001</v>
      </c>
      <c r="AS111" s="4">
        <v>121633.164063</v>
      </c>
    </row>
    <row r="112" spans="2:45" x14ac:dyDescent="0.3">
      <c r="B112" s="4">
        <v>9.1867099999999997</v>
      </c>
      <c r="C112" s="4">
        <v>912879.75</v>
      </c>
      <c r="E112" s="4">
        <v>9.1440000000000001</v>
      </c>
      <c r="F112" s="4">
        <v>-12.5</v>
      </c>
      <c r="H112" s="4">
        <v>9.2568664060000003</v>
      </c>
      <c r="I112" s="4">
        <v>1297725.8984379999</v>
      </c>
      <c r="M112" s="4">
        <v>9.1867099999999997</v>
      </c>
      <c r="N112" s="4">
        <v>912879.75</v>
      </c>
      <c r="P112" s="4">
        <v>10.299239999999999</v>
      </c>
      <c r="Q112" s="4">
        <v>75143.023440000004</v>
      </c>
      <c r="S112" s="4">
        <v>9.2573699999999999</v>
      </c>
      <c r="T112" s="4">
        <v>313090.84375</v>
      </c>
      <c r="V112" s="4">
        <v>9.2125000000000004</v>
      </c>
      <c r="W112" s="4">
        <v>12193.617190000001</v>
      </c>
      <c r="Y112" s="4">
        <v>8.7856900000000007</v>
      </c>
      <c r="Z112" s="4">
        <v>0</v>
      </c>
      <c r="AB112" s="4">
        <v>9.3056699999999992</v>
      </c>
      <c r="AC112" s="4">
        <v>0</v>
      </c>
      <c r="AE112" s="4">
        <v>9.3137399999999992</v>
      </c>
      <c r="AF112" s="4">
        <v>0</v>
      </c>
      <c r="AL112" s="4">
        <v>9.3461200000000009</v>
      </c>
      <c r="AM112" s="4">
        <v>38875.939169999998</v>
      </c>
      <c r="AO112" s="4">
        <v>10.320714011</v>
      </c>
      <c r="AP112" s="4">
        <v>70654.492188000004</v>
      </c>
      <c r="AR112" s="4">
        <v>10.307660001</v>
      </c>
      <c r="AS112" s="4">
        <v>83783.921875</v>
      </c>
    </row>
    <row r="113" spans="2:45" x14ac:dyDescent="0.3">
      <c r="B113" s="4">
        <v>9.1988199999999996</v>
      </c>
      <c r="C113" s="4">
        <v>1080137.375</v>
      </c>
      <c r="E113" s="4">
        <v>9.1546699999999994</v>
      </c>
      <c r="F113" s="4">
        <v>-18.33484</v>
      </c>
      <c r="H113" s="4">
        <v>9.2692517060000004</v>
      </c>
      <c r="I113" s="4">
        <v>1810962.924805</v>
      </c>
      <c r="M113" s="4">
        <v>9.1988199999999996</v>
      </c>
      <c r="N113" s="4">
        <v>1080137.375</v>
      </c>
      <c r="P113" s="4">
        <v>10.320550000000001</v>
      </c>
      <c r="Q113" s="4">
        <v>57906.800779999998</v>
      </c>
      <c r="S113" s="4">
        <v>9.2707700000000006</v>
      </c>
      <c r="T113" s="4">
        <v>290596.46875</v>
      </c>
      <c r="V113" s="4">
        <v>9.2256400000000003</v>
      </c>
      <c r="W113" s="4">
        <v>4412.3920900000003</v>
      </c>
      <c r="Y113" s="4">
        <v>8.7925299999999993</v>
      </c>
      <c r="Z113" s="4">
        <v>0</v>
      </c>
      <c r="AB113" s="4">
        <v>9.3177400000000006</v>
      </c>
      <c r="AC113" s="4">
        <v>0</v>
      </c>
      <c r="AE113" s="4">
        <v>9.3262499999999999</v>
      </c>
      <c r="AF113" s="4">
        <v>0</v>
      </c>
      <c r="AL113" s="4">
        <v>9.3586799999999997</v>
      </c>
      <c r="AM113" s="4">
        <v>57669.577570000001</v>
      </c>
      <c r="AO113" s="4">
        <v>10.341922010999999</v>
      </c>
      <c r="AP113" s="4">
        <v>41741.851562999997</v>
      </c>
      <c r="AR113" s="4">
        <v>10.329240001000001</v>
      </c>
      <c r="AS113" s="4">
        <v>75143.023438000004</v>
      </c>
    </row>
    <row r="114" spans="2:45" x14ac:dyDescent="0.3">
      <c r="B114" s="4">
        <v>9.2122200000000003</v>
      </c>
      <c r="C114" s="4">
        <v>1518298.875</v>
      </c>
      <c r="E114" s="4">
        <v>9.1653300000000009</v>
      </c>
      <c r="F114" s="4">
        <v>-10.16516</v>
      </c>
      <c r="H114" s="4">
        <v>9.2788348060000008</v>
      </c>
      <c r="I114" s="4">
        <v>1459166.392578</v>
      </c>
      <c r="M114" s="4">
        <v>9.2122200000000003</v>
      </c>
      <c r="N114" s="4">
        <v>1518298.875</v>
      </c>
      <c r="P114" s="4">
        <v>10.342420000000001</v>
      </c>
      <c r="Q114" s="4">
        <v>34576.269529999998</v>
      </c>
      <c r="S114" s="4">
        <v>9.2825100000000003</v>
      </c>
      <c r="T114" s="4">
        <v>283946.3125</v>
      </c>
      <c r="V114" s="4">
        <v>9.2386800000000004</v>
      </c>
      <c r="W114" s="4">
        <v>4713.1113299999997</v>
      </c>
      <c r="Y114" s="4">
        <v>8.7993699999999997</v>
      </c>
      <c r="Z114" s="4">
        <v>0</v>
      </c>
      <c r="AB114" s="4">
        <v>9.3301700000000007</v>
      </c>
      <c r="AC114" s="4">
        <v>0</v>
      </c>
      <c r="AE114" s="4">
        <v>9.3386700000000005</v>
      </c>
      <c r="AF114" s="4">
        <v>6649.4770500000004</v>
      </c>
      <c r="AL114" s="4">
        <v>9.3717400000000008</v>
      </c>
      <c r="AM114" s="4">
        <v>86663.459260000003</v>
      </c>
      <c r="AO114" s="4">
        <v>10.363328011</v>
      </c>
      <c r="AP114" s="4">
        <v>35529.628905999998</v>
      </c>
      <c r="AR114" s="4">
        <v>10.350550001</v>
      </c>
      <c r="AS114" s="4">
        <v>57906.800780999998</v>
      </c>
    </row>
    <row r="115" spans="2:45" x14ac:dyDescent="0.3">
      <c r="B115" s="4">
        <v>9.2215900000000008</v>
      </c>
      <c r="C115" s="4">
        <v>2343515.75</v>
      </c>
      <c r="E115" s="4">
        <v>9.1760000000000002</v>
      </c>
      <c r="F115" s="4">
        <v>0</v>
      </c>
      <c r="H115" s="4">
        <v>9.2886287060000008</v>
      </c>
      <c r="I115" s="4">
        <v>1055062.3027339999</v>
      </c>
      <c r="M115" s="4">
        <v>9.2215900000000008</v>
      </c>
      <c r="N115" s="4">
        <v>2343515.75</v>
      </c>
      <c r="P115" s="4">
        <v>10.364039999999999</v>
      </c>
      <c r="Q115" s="4">
        <v>23586.57617</v>
      </c>
      <c r="S115" s="4">
        <v>9.2917199999999998</v>
      </c>
      <c r="T115" s="4">
        <v>359237.6875</v>
      </c>
      <c r="V115" s="4">
        <v>9.2503899999999994</v>
      </c>
      <c r="W115" s="4">
        <v>4187.5795900000003</v>
      </c>
      <c r="Y115" s="4">
        <v>8.8062100000000001</v>
      </c>
      <c r="Z115" s="4">
        <v>0</v>
      </c>
      <c r="AB115" s="4">
        <v>9.34253</v>
      </c>
      <c r="AC115" s="4">
        <v>0</v>
      </c>
      <c r="AE115" s="4">
        <v>9.3508899999999997</v>
      </c>
      <c r="AF115" s="4">
        <v>0</v>
      </c>
      <c r="AL115" s="4">
        <v>9.3845799999999997</v>
      </c>
      <c r="AM115" s="4">
        <v>117979.32087</v>
      </c>
      <c r="AO115" s="4">
        <v>10.384704011</v>
      </c>
      <c r="AP115" s="4">
        <v>34203.921875</v>
      </c>
      <c r="AR115" s="4">
        <v>10.372415001</v>
      </c>
      <c r="AS115" s="4">
        <v>49218.378905999998</v>
      </c>
    </row>
    <row r="116" spans="2:45" x14ac:dyDescent="0.3">
      <c r="B116" s="4">
        <v>9.2308400000000006</v>
      </c>
      <c r="C116" s="4">
        <v>2848899.75</v>
      </c>
      <c r="E116" s="4">
        <v>9.1866699999999994</v>
      </c>
      <c r="F116" s="4">
        <v>-18.056509999999999</v>
      </c>
      <c r="H116" s="4">
        <v>9.3011642059999993</v>
      </c>
      <c r="I116" s="4">
        <v>1362863.529297</v>
      </c>
      <c r="M116" s="4">
        <v>9.2308400000000006</v>
      </c>
      <c r="N116" s="4">
        <v>2848899.75</v>
      </c>
      <c r="P116" s="4">
        <v>10.38524</v>
      </c>
      <c r="Q116" s="4">
        <v>24603.1875</v>
      </c>
      <c r="S116" s="4">
        <v>9.3008400000000009</v>
      </c>
      <c r="T116" s="4">
        <v>373981.46875</v>
      </c>
      <c r="V116" s="4">
        <v>9.2565000000000008</v>
      </c>
      <c r="W116" s="4">
        <v>3370.5070799999999</v>
      </c>
      <c r="Y116" s="4">
        <v>8.8130500000000005</v>
      </c>
      <c r="Z116" s="4">
        <v>1391.06726</v>
      </c>
      <c r="AB116" s="4">
        <v>9.3547399999999996</v>
      </c>
      <c r="AC116" s="4">
        <v>0</v>
      </c>
      <c r="AE116" s="4">
        <v>9.3633100000000002</v>
      </c>
      <c r="AF116" s="4">
        <v>5792.5444299999999</v>
      </c>
      <c r="AL116" s="4">
        <v>9.3966700000000003</v>
      </c>
      <c r="AM116" s="4">
        <v>159889.65095000001</v>
      </c>
      <c r="AO116" s="4">
        <v>10.406031011</v>
      </c>
      <c r="AP116" s="4">
        <v>32617.5</v>
      </c>
      <c r="AR116" s="4">
        <v>10.394040001</v>
      </c>
      <c r="AS116" s="4">
        <v>48960.441405999998</v>
      </c>
    </row>
    <row r="117" spans="2:45" x14ac:dyDescent="0.3">
      <c r="B117" s="4">
        <v>9.2400300000000009</v>
      </c>
      <c r="C117" s="4">
        <v>2535804</v>
      </c>
      <c r="E117" s="4">
        <v>9.1973299999999991</v>
      </c>
      <c r="F117" s="4">
        <v>-24.11016</v>
      </c>
      <c r="H117" s="4">
        <v>9.3138914059999998</v>
      </c>
      <c r="I117" s="4">
        <v>1534265.8007809999</v>
      </c>
      <c r="M117" s="4">
        <v>9.2400300000000009</v>
      </c>
      <c r="N117" s="4">
        <v>2535804</v>
      </c>
      <c r="P117" s="4">
        <v>10.40673</v>
      </c>
      <c r="Q117" s="4">
        <v>19305.697270000001</v>
      </c>
      <c r="S117" s="4">
        <v>9.3139699999999994</v>
      </c>
      <c r="T117" s="4">
        <v>289783.9375</v>
      </c>
      <c r="V117" s="4">
        <v>9.2630499999999998</v>
      </c>
      <c r="W117" s="4">
        <v>0</v>
      </c>
      <c r="Y117" s="4">
        <v>8.8198899999999991</v>
      </c>
      <c r="Z117" s="4">
        <v>0</v>
      </c>
      <c r="AB117" s="4">
        <v>9.3671600000000002</v>
      </c>
      <c r="AC117" s="4">
        <v>0</v>
      </c>
      <c r="AE117" s="4">
        <v>9.3755000000000006</v>
      </c>
      <c r="AF117" s="4">
        <v>0</v>
      </c>
      <c r="AL117" s="4">
        <v>9.4104399999999995</v>
      </c>
      <c r="AM117" s="4">
        <v>202624.22656000001</v>
      </c>
      <c r="AO117" s="4">
        <v>10.427216011000001</v>
      </c>
      <c r="AP117" s="4">
        <v>41948.828125</v>
      </c>
      <c r="AR117" s="4">
        <v>10.415238001000001</v>
      </c>
      <c r="AS117" s="4">
        <v>43011.015625</v>
      </c>
    </row>
    <row r="118" spans="2:45" x14ac:dyDescent="0.3">
      <c r="B118" s="4">
        <v>9.2506400000000006</v>
      </c>
      <c r="C118" s="4">
        <v>2263934</v>
      </c>
      <c r="E118" s="4">
        <v>9.2080000000000002</v>
      </c>
      <c r="F118" s="4">
        <v>-17.16667</v>
      </c>
      <c r="H118" s="4">
        <v>9.3225830060000003</v>
      </c>
      <c r="I118" s="4">
        <v>2558569.9084470002</v>
      </c>
      <c r="M118" s="4">
        <v>9.2506400000000006</v>
      </c>
      <c r="N118" s="4">
        <v>2263934</v>
      </c>
      <c r="P118" s="4">
        <v>10.428319999999999</v>
      </c>
      <c r="Q118" s="4">
        <v>17706.632809999999</v>
      </c>
      <c r="S118" s="4">
        <v>9.3269000000000002</v>
      </c>
      <c r="T118" s="4">
        <v>358804.71875</v>
      </c>
      <c r="V118" s="4">
        <v>9.2720900000000004</v>
      </c>
      <c r="W118" s="4">
        <v>11346.35742</v>
      </c>
      <c r="Y118" s="4">
        <v>8.8267299999999995</v>
      </c>
      <c r="Z118" s="4">
        <v>0</v>
      </c>
      <c r="AB118" s="4">
        <v>9.3795199999999994</v>
      </c>
      <c r="AC118" s="4">
        <v>0</v>
      </c>
      <c r="AE118" s="4">
        <v>9.38781</v>
      </c>
      <c r="AF118" s="4">
        <v>0</v>
      </c>
      <c r="AL118" s="4">
        <v>9.4222099999999998</v>
      </c>
      <c r="AM118" s="4">
        <v>231509.21651999999</v>
      </c>
      <c r="AO118" s="4">
        <v>10.448581011</v>
      </c>
      <c r="AP118" s="4">
        <v>43091.078125</v>
      </c>
      <c r="AR118" s="4">
        <v>10.436729001</v>
      </c>
      <c r="AS118" s="4">
        <v>52321.875</v>
      </c>
    </row>
    <row r="119" spans="2:45" x14ac:dyDescent="0.3">
      <c r="B119" s="4">
        <v>9.26281</v>
      </c>
      <c r="C119" s="4">
        <v>1466452.625</v>
      </c>
      <c r="E119" s="4">
        <v>9.2186699999999995</v>
      </c>
      <c r="F119" s="4">
        <v>-17.223179999999999</v>
      </c>
      <c r="H119" s="4">
        <v>9.3353372060000002</v>
      </c>
      <c r="I119" s="4">
        <v>2897462.2788089998</v>
      </c>
      <c r="M119" s="4">
        <v>9.26281</v>
      </c>
      <c r="N119" s="4">
        <v>1466452.625</v>
      </c>
      <c r="P119" s="4">
        <v>10.45031</v>
      </c>
      <c r="Q119" s="4">
        <v>4519.2617200000004</v>
      </c>
      <c r="S119" s="4">
        <v>9.3400999999999996</v>
      </c>
      <c r="T119" s="4">
        <v>291450.4375</v>
      </c>
      <c r="V119" s="4">
        <v>9.2823200000000003</v>
      </c>
      <c r="W119" s="4">
        <v>3836.15454</v>
      </c>
      <c r="Y119" s="4">
        <v>8.8335699999999999</v>
      </c>
      <c r="Z119" s="4">
        <v>756.69988999999998</v>
      </c>
      <c r="AB119" s="4">
        <v>9.3918499999999998</v>
      </c>
      <c r="AC119" s="4">
        <v>0</v>
      </c>
      <c r="AE119" s="4">
        <v>9.4001199999999994</v>
      </c>
      <c r="AF119" s="4">
        <v>8942.86816</v>
      </c>
      <c r="AL119" s="4">
        <v>9.4329599999999996</v>
      </c>
      <c r="AM119" s="4">
        <v>239186.45535999999</v>
      </c>
      <c r="AO119" s="4">
        <v>10.472281011</v>
      </c>
      <c r="AP119" s="4">
        <v>40828.390625</v>
      </c>
      <c r="AR119" s="4">
        <v>10.458317000999999</v>
      </c>
      <c r="AS119" s="4">
        <v>53962.984375</v>
      </c>
    </row>
    <row r="120" spans="2:45" x14ac:dyDescent="0.3">
      <c r="B120" s="4">
        <v>9.2735099999999999</v>
      </c>
      <c r="C120" s="4">
        <v>1067894.375</v>
      </c>
      <c r="E120" s="4">
        <v>9.2293299999999991</v>
      </c>
      <c r="F120" s="4">
        <v>-11.276820000000001</v>
      </c>
      <c r="H120" s="4">
        <v>9.3485975060000008</v>
      </c>
      <c r="I120" s="4">
        <v>2369546.1945799999</v>
      </c>
      <c r="M120" s="4">
        <v>9.2735099999999999</v>
      </c>
      <c r="N120" s="4">
        <v>1067894.375</v>
      </c>
      <c r="P120" s="4">
        <v>10.47162</v>
      </c>
      <c r="Q120" s="4">
        <v>6392.9086900000002</v>
      </c>
      <c r="S120" s="4">
        <v>9.3530999999999995</v>
      </c>
      <c r="T120" s="4">
        <v>240619.35938000001</v>
      </c>
      <c r="V120" s="4">
        <v>9.2955400000000008</v>
      </c>
      <c r="W120" s="4">
        <v>15969.641600000001</v>
      </c>
      <c r="Y120" s="4">
        <v>8.8404100000000003</v>
      </c>
      <c r="Z120" s="4">
        <v>0</v>
      </c>
      <c r="AB120" s="4">
        <v>9.4041200000000007</v>
      </c>
      <c r="AC120" s="4">
        <v>0</v>
      </c>
      <c r="AE120" s="4">
        <v>9.41249</v>
      </c>
      <c r="AF120" s="4">
        <v>0</v>
      </c>
      <c r="AL120" s="4">
        <v>9.4432100000000005</v>
      </c>
      <c r="AM120" s="4">
        <v>267774.45981999999</v>
      </c>
      <c r="AO120" s="4">
        <v>10.494310011</v>
      </c>
      <c r="AP120" s="4">
        <v>23623.664063</v>
      </c>
      <c r="AR120" s="4">
        <v>10.480312001</v>
      </c>
      <c r="AS120" s="4">
        <v>47532.683594000002</v>
      </c>
    </row>
    <row r="121" spans="2:45" x14ac:dyDescent="0.3">
      <c r="B121" s="4">
        <v>9.2829599999999992</v>
      </c>
      <c r="C121" s="4">
        <v>1061272.5</v>
      </c>
      <c r="E121" s="4">
        <v>9.24</v>
      </c>
      <c r="F121" s="4">
        <v>-22.33333</v>
      </c>
      <c r="H121" s="4">
        <v>9.3617163059999999</v>
      </c>
      <c r="I121" s="4">
        <v>2355821.2436520001</v>
      </c>
      <c r="M121" s="4">
        <v>9.2829599999999992</v>
      </c>
      <c r="N121" s="4">
        <v>1061272.5</v>
      </c>
      <c r="P121" s="4">
        <v>10.49286</v>
      </c>
      <c r="Q121" s="4">
        <v>39716.808590000001</v>
      </c>
      <c r="S121" s="4">
        <v>9.3646899999999995</v>
      </c>
      <c r="T121" s="4">
        <v>246160.73438000001</v>
      </c>
      <c r="V121" s="4">
        <v>9.3042800000000003</v>
      </c>
      <c r="W121" s="4">
        <v>17349.167969999999</v>
      </c>
      <c r="Y121" s="4">
        <v>8.8472600000000003</v>
      </c>
      <c r="Z121" s="4">
        <v>0</v>
      </c>
      <c r="AB121" s="4">
        <v>9.4164100000000008</v>
      </c>
      <c r="AC121" s="4">
        <v>0</v>
      </c>
      <c r="AE121" s="4">
        <v>9.4247800000000002</v>
      </c>
      <c r="AF121" s="4">
        <v>0</v>
      </c>
      <c r="AL121" s="4">
        <v>9.4569600000000005</v>
      </c>
      <c r="AM121" s="4">
        <v>272242.31027000002</v>
      </c>
      <c r="AO121" s="4">
        <v>10.516012011000001</v>
      </c>
      <c r="AP121" s="4">
        <v>16418.667968999998</v>
      </c>
      <c r="AR121" s="4">
        <v>10.501623001</v>
      </c>
      <c r="AS121" s="4">
        <v>59057.625</v>
      </c>
    </row>
    <row r="122" spans="2:45" x14ac:dyDescent="0.3">
      <c r="B122" s="4">
        <v>9.2918500000000002</v>
      </c>
      <c r="C122" s="4">
        <v>977242.0625</v>
      </c>
      <c r="E122" s="4">
        <v>9.2506699999999995</v>
      </c>
      <c r="F122" s="4">
        <v>-27.38984</v>
      </c>
      <c r="H122" s="4">
        <v>9.3733456060000009</v>
      </c>
      <c r="I122" s="4">
        <v>1526300.985596</v>
      </c>
      <c r="M122" s="4">
        <v>9.2918500000000002</v>
      </c>
      <c r="N122" s="4">
        <v>977242.0625</v>
      </c>
      <c r="P122" s="4">
        <v>10.51469</v>
      </c>
      <c r="Q122" s="4">
        <v>107890.96094</v>
      </c>
      <c r="S122" s="4">
        <v>9.3738799999999998</v>
      </c>
      <c r="T122" s="4">
        <v>183758.35938000001</v>
      </c>
      <c r="V122" s="4">
        <v>9.3147400000000005</v>
      </c>
      <c r="W122" s="4">
        <v>23554.42383</v>
      </c>
      <c r="Y122" s="4">
        <v>8.8540899999999993</v>
      </c>
      <c r="Z122" s="4">
        <v>0</v>
      </c>
      <c r="AB122" s="4">
        <v>9.4287799999999997</v>
      </c>
      <c r="AC122" s="4">
        <v>0</v>
      </c>
      <c r="AE122" s="4">
        <v>9.4372199999999999</v>
      </c>
      <c r="AF122" s="4">
        <v>0</v>
      </c>
      <c r="AL122" s="4">
        <v>9.4655100000000001</v>
      </c>
      <c r="AM122" s="4">
        <v>275583.46204999997</v>
      </c>
      <c r="AO122" s="4">
        <v>10.538277011</v>
      </c>
      <c r="AP122" s="4">
        <v>12495.319336</v>
      </c>
      <c r="AR122" s="4">
        <v>10.522863000999999</v>
      </c>
      <c r="AS122" s="4">
        <v>74364.789063000004</v>
      </c>
    </row>
    <row r="123" spans="2:45" x14ac:dyDescent="0.3">
      <c r="B123" s="4">
        <v>9.3008900000000008</v>
      </c>
      <c r="C123" s="4">
        <v>781268.6875</v>
      </c>
      <c r="E123" s="4">
        <v>9.2613299999999992</v>
      </c>
      <c r="F123" s="4">
        <v>-22.443490000000001</v>
      </c>
      <c r="H123" s="4">
        <v>9.385001806</v>
      </c>
      <c r="I123" s="4">
        <v>1300479.1770019999</v>
      </c>
      <c r="M123" s="4">
        <v>9.3008900000000008</v>
      </c>
      <c r="N123" s="4">
        <v>781268.6875</v>
      </c>
      <c r="P123" s="4">
        <v>10.53688</v>
      </c>
      <c r="Q123" s="4">
        <v>262475.21875</v>
      </c>
      <c r="S123" s="4">
        <v>9.3842199999999991</v>
      </c>
      <c r="T123" s="4">
        <v>143726.78125</v>
      </c>
      <c r="V123" s="4">
        <v>9.3208199999999994</v>
      </c>
      <c r="W123" s="4">
        <v>15164.497069999999</v>
      </c>
      <c r="Y123" s="4">
        <v>8.8609399999999994</v>
      </c>
      <c r="Z123" s="4">
        <v>0</v>
      </c>
      <c r="AB123" s="4">
        <v>9.4412599999999998</v>
      </c>
      <c r="AC123" s="4">
        <v>0</v>
      </c>
      <c r="AE123" s="4">
        <v>9.4496400000000005</v>
      </c>
      <c r="AF123" s="4">
        <v>0</v>
      </c>
      <c r="AL123" s="4">
        <v>9.4764599999999994</v>
      </c>
      <c r="AM123" s="4">
        <v>260812.47321</v>
      </c>
      <c r="AO123" s="4">
        <v>10.560264010999999</v>
      </c>
      <c r="AP123" s="4">
        <v>5921.0278319999998</v>
      </c>
      <c r="AR123" s="4">
        <v>10.544690000999999</v>
      </c>
      <c r="AS123" s="4">
        <v>107890.960938</v>
      </c>
    </row>
    <row r="124" spans="2:45" x14ac:dyDescent="0.3">
      <c r="B124" s="4">
        <v>9.3116699999999994</v>
      </c>
      <c r="C124" s="4">
        <v>775864.5</v>
      </c>
      <c r="E124" s="4">
        <v>9.2720000000000002</v>
      </c>
      <c r="F124" s="4">
        <v>-18.5</v>
      </c>
      <c r="H124" s="4">
        <v>9.3911830060000003</v>
      </c>
      <c r="I124" s="4">
        <v>2986807.3986820001</v>
      </c>
      <c r="M124" s="4">
        <v>9.3116699999999994</v>
      </c>
      <c r="N124" s="4">
        <v>775864.5</v>
      </c>
      <c r="P124" s="4">
        <v>10.55875</v>
      </c>
      <c r="Q124" s="4">
        <v>427871.5</v>
      </c>
      <c r="S124" s="4">
        <v>9.3905600000000007</v>
      </c>
      <c r="T124" s="4">
        <v>109164.17187999999</v>
      </c>
      <c r="V124" s="4">
        <v>9.3338999999999999</v>
      </c>
      <c r="W124" s="4">
        <v>12371.30176</v>
      </c>
      <c r="Y124" s="4">
        <v>8.8677799999999998</v>
      </c>
      <c r="Z124" s="4">
        <v>0</v>
      </c>
      <c r="AB124" s="4">
        <v>9.4537099999999992</v>
      </c>
      <c r="AC124" s="4">
        <v>0</v>
      </c>
      <c r="AE124" s="4">
        <v>9.4619900000000001</v>
      </c>
      <c r="AF124" s="4">
        <v>0</v>
      </c>
      <c r="AL124" s="4">
        <v>9.4882799999999996</v>
      </c>
      <c r="AM124" s="4">
        <v>230043.05134000001</v>
      </c>
      <c r="AO124" s="4">
        <v>10.581712011</v>
      </c>
      <c r="AP124" s="4">
        <v>17376.089843999998</v>
      </c>
      <c r="AR124" s="4">
        <v>10.566879001</v>
      </c>
      <c r="AS124" s="4">
        <v>262475.21875</v>
      </c>
    </row>
    <row r="125" spans="2:45" x14ac:dyDescent="0.3">
      <c r="B125" s="4">
        <v>9.3185099999999998</v>
      </c>
      <c r="C125" s="4">
        <v>742968.375</v>
      </c>
      <c r="E125" s="4">
        <v>9.2826699999999995</v>
      </c>
      <c r="F125" s="4">
        <v>-10.556509999999999</v>
      </c>
      <c r="H125" s="4">
        <v>9.4028706060000005</v>
      </c>
      <c r="I125" s="4">
        <v>1282646.0058589999</v>
      </c>
      <c r="M125" s="4">
        <v>9.3185099999999998</v>
      </c>
      <c r="N125" s="4">
        <v>742968.375</v>
      </c>
      <c r="P125" s="4">
        <v>10.580260000000001</v>
      </c>
      <c r="Q125" s="4">
        <v>408453.28125</v>
      </c>
      <c r="S125" s="4">
        <v>9.4037900000000008</v>
      </c>
      <c r="T125" s="4">
        <v>88859.539059999996</v>
      </c>
      <c r="V125" s="4">
        <v>9.3452999999999999</v>
      </c>
      <c r="W125" s="4">
        <v>4271.6918999999998</v>
      </c>
      <c r="Y125" s="4">
        <v>8.8746200000000002</v>
      </c>
      <c r="Z125" s="4">
        <v>0</v>
      </c>
      <c r="AB125" s="4">
        <v>9.4660200000000003</v>
      </c>
      <c r="AC125" s="4">
        <v>0</v>
      </c>
      <c r="AE125" s="4">
        <v>9.4742700000000006</v>
      </c>
      <c r="AF125" s="4">
        <v>8769.7421900000008</v>
      </c>
      <c r="AL125" s="4">
        <v>9.4977599999999995</v>
      </c>
      <c r="AM125" s="4">
        <v>210786.86384000001</v>
      </c>
      <c r="AO125" s="4">
        <v>10.603941011</v>
      </c>
      <c r="AP125" s="4">
        <v>20119.023438</v>
      </c>
      <c r="AR125" s="4">
        <v>10.588754001</v>
      </c>
      <c r="AS125" s="4">
        <v>427871.5</v>
      </c>
    </row>
    <row r="126" spans="2:45" x14ac:dyDescent="0.3">
      <c r="B126" s="4">
        <v>9.3293400000000002</v>
      </c>
      <c r="C126" s="4">
        <v>943034.125</v>
      </c>
      <c r="E126" s="4">
        <v>9.2933299999999992</v>
      </c>
      <c r="F126" s="4">
        <v>-16.61016</v>
      </c>
      <c r="H126" s="4">
        <v>9.4131809059999991</v>
      </c>
      <c r="I126" s="4">
        <v>1492426.9587399999</v>
      </c>
      <c r="M126" s="4">
        <v>9.3293400000000002</v>
      </c>
      <c r="N126" s="4">
        <v>943034.125</v>
      </c>
      <c r="P126" s="4">
        <v>10.601570000000001</v>
      </c>
      <c r="Q126" s="4">
        <v>262183.8125</v>
      </c>
      <c r="S126" s="4">
        <v>9.4169099999999997</v>
      </c>
      <c r="T126" s="4">
        <v>64914.585939999997</v>
      </c>
      <c r="V126" s="4">
        <v>9.3566599999999998</v>
      </c>
      <c r="W126" s="4">
        <v>2862.17749</v>
      </c>
      <c r="Y126" s="4">
        <v>8.8832799999999992</v>
      </c>
      <c r="Z126" s="4">
        <v>0</v>
      </c>
      <c r="AB126" s="4">
        <v>9.4783899999999992</v>
      </c>
      <c r="AC126" s="4">
        <v>0</v>
      </c>
      <c r="AE126" s="4">
        <v>9.4866499999999991</v>
      </c>
      <c r="AF126" s="4">
        <v>0</v>
      </c>
      <c r="AL126" s="4">
        <v>9.5086899999999996</v>
      </c>
      <c r="AM126" s="4">
        <v>206126.6317</v>
      </c>
      <c r="AO126" s="4">
        <v>10.625933011000001</v>
      </c>
      <c r="AP126" s="4">
        <v>33324.367187999997</v>
      </c>
      <c r="AR126" s="4">
        <v>10.610258001</v>
      </c>
      <c r="AS126" s="4">
        <v>408453.28125</v>
      </c>
    </row>
    <row r="127" spans="2:45" x14ac:dyDescent="0.3">
      <c r="B127" s="4">
        <v>9.3401099999999992</v>
      </c>
      <c r="C127" s="4">
        <v>1556445.875</v>
      </c>
      <c r="E127" s="4">
        <v>9.3040000000000003</v>
      </c>
      <c r="F127" s="4">
        <v>-24.66667</v>
      </c>
      <c r="H127" s="4">
        <v>9.4192370059999995</v>
      </c>
      <c r="I127" s="4">
        <v>1916424.3383790001</v>
      </c>
      <c r="M127" s="4">
        <v>9.3401099999999992</v>
      </c>
      <c r="N127" s="4">
        <v>1556445.875</v>
      </c>
      <c r="P127" s="4">
        <v>10.623939999999999</v>
      </c>
      <c r="Q127" s="4">
        <v>168261.29688000001</v>
      </c>
      <c r="S127" s="4">
        <v>9.4272600000000004</v>
      </c>
      <c r="T127" s="4">
        <v>66308.515629999994</v>
      </c>
      <c r="V127" s="4">
        <v>9.3695599999999999</v>
      </c>
      <c r="W127" s="4">
        <v>3982.2526899999998</v>
      </c>
      <c r="Y127" s="4">
        <v>8.8901199999999996</v>
      </c>
      <c r="Z127" s="4">
        <v>0</v>
      </c>
      <c r="AB127" s="4">
        <v>9.4909400000000002</v>
      </c>
      <c r="AC127" s="4">
        <v>0</v>
      </c>
      <c r="AE127" s="4">
        <v>9.4987100000000009</v>
      </c>
      <c r="AF127" s="4">
        <v>7162.5644499999999</v>
      </c>
      <c r="AL127" s="4">
        <v>9.5210399999999993</v>
      </c>
      <c r="AM127" s="4">
        <v>168929.14843999999</v>
      </c>
      <c r="AO127" s="4">
        <v>10.647852010999999</v>
      </c>
      <c r="AP127" s="4">
        <v>25701.988281000002</v>
      </c>
      <c r="AR127" s="4">
        <v>10.631571000999999</v>
      </c>
      <c r="AS127" s="4">
        <v>262183.8125</v>
      </c>
    </row>
    <row r="128" spans="2:45" x14ac:dyDescent="0.3">
      <c r="B128" s="4">
        <v>9.3510100000000005</v>
      </c>
      <c r="C128" s="4">
        <v>1962363.25</v>
      </c>
      <c r="E128" s="4">
        <v>9.3146699999999996</v>
      </c>
      <c r="F128" s="4">
        <v>-27.723179999999999</v>
      </c>
      <c r="H128" s="4">
        <v>9.4281518060000007</v>
      </c>
      <c r="I128" s="4">
        <v>1473950.2460940001</v>
      </c>
      <c r="M128" s="4">
        <v>9.3510100000000005</v>
      </c>
      <c r="N128" s="4">
        <v>1962363.25</v>
      </c>
      <c r="P128" s="4">
        <v>10.64527</v>
      </c>
      <c r="Q128" s="4">
        <v>120849.98437999999</v>
      </c>
      <c r="S128" s="4">
        <v>9.4371200000000002</v>
      </c>
      <c r="T128" s="4">
        <v>62271.539060000003</v>
      </c>
      <c r="V128" s="4">
        <v>9.3823899999999991</v>
      </c>
      <c r="W128" s="4">
        <v>4985.3066399999998</v>
      </c>
      <c r="Y128" s="4">
        <v>8.89696</v>
      </c>
      <c r="Z128" s="4">
        <v>0</v>
      </c>
      <c r="AB128" s="4">
        <v>9.5032700000000006</v>
      </c>
      <c r="AC128" s="4">
        <v>0</v>
      </c>
      <c r="AE128" s="4">
        <v>9.5111100000000004</v>
      </c>
      <c r="AF128" s="4">
        <v>0</v>
      </c>
      <c r="AL128" s="4">
        <v>9.53247</v>
      </c>
      <c r="AM128" s="4">
        <v>146336.56585000001</v>
      </c>
      <c r="AO128" s="4">
        <v>10.670016011</v>
      </c>
      <c r="AP128" s="4">
        <v>19194.154297000001</v>
      </c>
      <c r="AR128" s="4">
        <v>10.653936001</v>
      </c>
      <c r="AS128" s="4">
        <v>168261.296875</v>
      </c>
    </row>
    <row r="129" spans="2:45" x14ac:dyDescent="0.3">
      <c r="B129" s="4">
        <v>9.3618199999999998</v>
      </c>
      <c r="C129" s="4">
        <v>1844800.375</v>
      </c>
      <c r="E129" s="4">
        <v>9.3253299999999992</v>
      </c>
      <c r="F129" s="4">
        <v>-15.776820000000001</v>
      </c>
      <c r="H129" s="4">
        <v>9.4345788059999993</v>
      </c>
      <c r="I129" s="4">
        <v>1407181.40332</v>
      </c>
      <c r="M129" s="4">
        <v>9.3618199999999998</v>
      </c>
      <c r="N129" s="4">
        <v>1844800.375</v>
      </c>
      <c r="P129" s="4">
        <v>10.666639999999999</v>
      </c>
      <c r="Q129" s="4">
        <v>93380.835940000004</v>
      </c>
      <c r="S129" s="4">
        <v>9.4485100000000006</v>
      </c>
      <c r="T129" s="4">
        <v>57219.859380000002</v>
      </c>
      <c r="V129" s="4">
        <v>9.3955699999999993</v>
      </c>
      <c r="W129" s="4">
        <v>3784.1464799999999</v>
      </c>
      <c r="Y129" s="4">
        <v>8.9038000000000004</v>
      </c>
      <c r="Z129" s="4">
        <v>0</v>
      </c>
      <c r="AB129" s="4">
        <v>9.5157500000000006</v>
      </c>
      <c r="AC129" s="4">
        <v>0</v>
      </c>
      <c r="AE129" s="4">
        <v>9.5234199999999998</v>
      </c>
      <c r="AF129" s="4">
        <v>0</v>
      </c>
      <c r="AL129" s="4">
        <v>9.5427900000000001</v>
      </c>
      <c r="AM129" s="4">
        <v>123420.91406</v>
      </c>
      <c r="AO129" s="4">
        <v>10.691918011</v>
      </c>
      <c r="AP129" s="4">
        <v>32308.273438</v>
      </c>
      <c r="AR129" s="4">
        <v>10.675269001</v>
      </c>
      <c r="AS129" s="4">
        <v>120849.984375</v>
      </c>
    </row>
    <row r="130" spans="2:45" x14ac:dyDescent="0.3">
      <c r="B130" s="4">
        <v>9.3741599999999998</v>
      </c>
      <c r="C130" s="4">
        <v>1454675.875</v>
      </c>
      <c r="E130" s="4">
        <v>9.3360000000000003</v>
      </c>
      <c r="F130" s="4">
        <v>-9.8333300000000001</v>
      </c>
      <c r="H130" s="4">
        <v>9.447797606</v>
      </c>
      <c r="I130" s="4">
        <v>1302627.9167480001</v>
      </c>
      <c r="M130" s="4">
        <v>9.3741599999999998</v>
      </c>
      <c r="N130" s="4">
        <v>1454675.875</v>
      </c>
      <c r="P130" s="4">
        <v>10.688650000000001</v>
      </c>
      <c r="Q130" s="4">
        <v>76066.421879999994</v>
      </c>
      <c r="S130" s="4">
        <v>9.4603000000000002</v>
      </c>
      <c r="T130" s="4">
        <v>44278.070310000003</v>
      </c>
      <c r="V130" s="4">
        <v>9.4059000000000008</v>
      </c>
      <c r="W130" s="4">
        <v>0</v>
      </c>
      <c r="Y130" s="4">
        <v>8.9106400000000008</v>
      </c>
      <c r="Z130" s="4">
        <v>0</v>
      </c>
      <c r="AB130" s="4">
        <v>9.5281300000000009</v>
      </c>
      <c r="AC130" s="4">
        <v>0</v>
      </c>
      <c r="AE130" s="4">
        <v>9.5357900000000004</v>
      </c>
      <c r="AF130" s="4">
        <v>0</v>
      </c>
      <c r="AL130" s="4">
        <v>9.5576500000000006</v>
      </c>
      <c r="AM130" s="4">
        <v>106651.69196</v>
      </c>
      <c r="AO130" s="4">
        <v>10.713850011</v>
      </c>
      <c r="AP130" s="4">
        <v>30531.794922000001</v>
      </c>
      <c r="AR130" s="4">
        <v>10.696644000999999</v>
      </c>
      <c r="AS130" s="4">
        <v>102848.796875</v>
      </c>
    </row>
    <row r="131" spans="2:45" x14ac:dyDescent="0.3">
      <c r="B131" s="4">
        <v>9.3810000000000002</v>
      </c>
      <c r="C131" s="4">
        <v>1140608.375</v>
      </c>
      <c r="E131" s="4">
        <v>9.3466699999999996</v>
      </c>
      <c r="F131" s="4">
        <v>-22.88984</v>
      </c>
      <c r="H131" s="4">
        <v>9.4566061060000006</v>
      </c>
      <c r="I131" s="4">
        <v>1447111.1442869999</v>
      </c>
      <c r="M131" s="4">
        <v>9.3810000000000002</v>
      </c>
      <c r="N131" s="4">
        <v>1140608.375</v>
      </c>
      <c r="P131" s="4">
        <v>10.71077</v>
      </c>
      <c r="Q131" s="4">
        <v>57600.445310000003</v>
      </c>
      <c r="S131" s="4">
        <v>9.4664400000000004</v>
      </c>
      <c r="T131" s="4">
        <v>45211.535159999999</v>
      </c>
      <c r="V131" s="4">
        <v>9.4175199999999997</v>
      </c>
      <c r="W131" s="4">
        <v>0</v>
      </c>
      <c r="Y131" s="4">
        <v>8.9174900000000008</v>
      </c>
      <c r="Z131" s="4">
        <v>0</v>
      </c>
      <c r="AB131" s="4">
        <v>9.5404400000000003</v>
      </c>
      <c r="AC131" s="4">
        <v>0</v>
      </c>
      <c r="AE131" s="4">
        <v>9.5482999999999993</v>
      </c>
      <c r="AF131" s="4">
        <v>4765.4575199999999</v>
      </c>
      <c r="AL131" s="4">
        <v>9.5680200000000006</v>
      </c>
      <c r="AM131" s="4">
        <v>102934.71094</v>
      </c>
      <c r="AO131" s="4">
        <v>10.735910011</v>
      </c>
      <c r="AP131" s="4">
        <v>24623.947265999999</v>
      </c>
      <c r="AR131" s="4">
        <v>10.718652001000001</v>
      </c>
      <c r="AS131" s="4">
        <v>110922.90625</v>
      </c>
    </row>
    <row r="132" spans="2:45" x14ac:dyDescent="0.3">
      <c r="B132" s="4">
        <v>9.39039</v>
      </c>
      <c r="C132" s="4">
        <v>951221.1875</v>
      </c>
      <c r="E132" s="4">
        <v>9.3573299999999993</v>
      </c>
      <c r="F132" s="4">
        <v>-28.943490000000001</v>
      </c>
      <c r="H132" s="4">
        <v>9.4683770060000008</v>
      </c>
      <c r="I132" s="4">
        <v>1926726.924072</v>
      </c>
      <c r="M132" s="4">
        <v>9.39039</v>
      </c>
      <c r="N132" s="4">
        <v>951221.1875</v>
      </c>
      <c r="P132" s="4">
        <v>10.732699999999999</v>
      </c>
      <c r="Q132" s="4">
        <v>40835.996090000001</v>
      </c>
      <c r="S132" s="4">
        <v>9.4765899999999998</v>
      </c>
      <c r="T132" s="4">
        <v>43829.414060000003</v>
      </c>
      <c r="V132" s="4">
        <v>9.4279200000000003</v>
      </c>
      <c r="W132" s="4">
        <v>0</v>
      </c>
      <c r="Y132" s="4">
        <v>8.9243299999999994</v>
      </c>
      <c r="Z132" s="4">
        <v>0</v>
      </c>
      <c r="AB132" s="4">
        <v>9.5527800000000003</v>
      </c>
      <c r="AC132" s="4">
        <v>0</v>
      </c>
      <c r="AE132" s="4">
        <v>9.5607399999999991</v>
      </c>
      <c r="AF132" s="4">
        <v>0</v>
      </c>
      <c r="AL132" s="4">
        <v>9.5801200000000009</v>
      </c>
      <c r="AM132" s="4">
        <v>86762.132249999995</v>
      </c>
      <c r="AO132" s="4">
        <v>10.757598011000001</v>
      </c>
      <c r="AP132" s="4">
        <v>33162.5</v>
      </c>
      <c r="AR132" s="4">
        <v>10.740765001</v>
      </c>
      <c r="AS132" s="4">
        <v>93297.578125</v>
      </c>
    </row>
    <row r="133" spans="2:45" x14ac:dyDescent="0.3">
      <c r="B133" s="4">
        <v>9.4012600000000006</v>
      </c>
      <c r="C133" s="4">
        <v>893485.1875</v>
      </c>
      <c r="E133" s="4">
        <v>9.3680000000000003</v>
      </c>
      <c r="F133" s="4">
        <v>0</v>
      </c>
      <c r="H133" s="4">
        <v>9.4816622059999993</v>
      </c>
      <c r="I133" s="4">
        <v>1228870.1662600001</v>
      </c>
      <c r="M133" s="4">
        <v>9.4012600000000006</v>
      </c>
      <c r="N133" s="4">
        <v>893485.1875</v>
      </c>
      <c r="P133" s="4">
        <v>10.754619999999999</v>
      </c>
      <c r="Q133" s="4">
        <v>40823.023439999997</v>
      </c>
      <c r="S133" s="4">
        <v>9.4894400000000001</v>
      </c>
      <c r="T133" s="4">
        <v>76990.054690000004</v>
      </c>
      <c r="V133" s="4">
        <v>9.4404900000000005</v>
      </c>
      <c r="W133" s="4">
        <v>0</v>
      </c>
      <c r="Y133" s="4">
        <v>8.9311699999999998</v>
      </c>
      <c r="Z133" s="4">
        <v>0</v>
      </c>
      <c r="AB133" s="4">
        <v>9.5651600000000006</v>
      </c>
      <c r="AC133" s="4">
        <v>0</v>
      </c>
      <c r="AE133" s="4">
        <v>9.5729699999999998</v>
      </c>
      <c r="AF133" s="4">
        <v>6279.6127900000001</v>
      </c>
      <c r="AL133" s="4">
        <v>9.5928500000000003</v>
      </c>
      <c r="AM133" s="4">
        <v>67860.035440000007</v>
      </c>
      <c r="AO133" s="4">
        <v>10.779572011000001</v>
      </c>
      <c r="AP133" s="4">
        <v>32240.675781000002</v>
      </c>
      <c r="AR133" s="4">
        <v>10.762698001</v>
      </c>
      <c r="AS133" s="4">
        <v>59594.09375</v>
      </c>
    </row>
    <row r="134" spans="2:45" x14ac:dyDescent="0.3">
      <c r="B134" s="4">
        <v>9.4106199999999998</v>
      </c>
      <c r="C134" s="4">
        <v>1853924.375</v>
      </c>
      <c r="E134" s="4">
        <v>9.3786699999999996</v>
      </c>
      <c r="F134" s="4">
        <v>-7.4992999999999999</v>
      </c>
      <c r="H134" s="4">
        <v>9.488114006</v>
      </c>
      <c r="I134" s="4">
        <v>1709566.467773</v>
      </c>
      <c r="M134" s="4">
        <v>9.4106199999999998</v>
      </c>
      <c r="N134" s="4">
        <v>1853924.375</v>
      </c>
      <c r="P134" s="4">
        <v>10.777799999999999</v>
      </c>
      <c r="Q134" s="4">
        <v>25716.554690000001</v>
      </c>
      <c r="S134" s="4">
        <v>9.5010200000000005</v>
      </c>
      <c r="T134" s="4">
        <v>40694.613279999998</v>
      </c>
      <c r="V134" s="4">
        <v>9.44956</v>
      </c>
      <c r="W134" s="4">
        <v>0</v>
      </c>
      <c r="Y134" s="4">
        <v>8.9380100000000002</v>
      </c>
      <c r="Z134" s="4">
        <v>0</v>
      </c>
      <c r="AB134" s="4">
        <v>9.5776000000000003</v>
      </c>
      <c r="AC134" s="4">
        <v>0</v>
      </c>
      <c r="AE134" s="4">
        <v>9.5854900000000001</v>
      </c>
      <c r="AF134" s="4">
        <v>0</v>
      </c>
      <c r="AL134" s="4">
        <v>9.6031399999999998</v>
      </c>
      <c r="AM134" s="4">
        <v>62461.182760000003</v>
      </c>
      <c r="AO134" s="4">
        <v>10.801581011</v>
      </c>
      <c r="AP134" s="4">
        <v>26359.458984000001</v>
      </c>
      <c r="AR134" s="4">
        <v>10.784619000999999</v>
      </c>
      <c r="AS134" s="4">
        <v>74464.265625</v>
      </c>
    </row>
    <row r="135" spans="2:45" x14ac:dyDescent="0.3">
      <c r="B135" s="4">
        <v>9.4214099999999998</v>
      </c>
      <c r="C135" s="4">
        <v>3511200</v>
      </c>
      <c r="E135" s="4">
        <v>9.3893299999999993</v>
      </c>
      <c r="F135" s="4">
        <v>0</v>
      </c>
      <c r="H135" s="4">
        <v>9.5001062059999999</v>
      </c>
      <c r="I135" s="4">
        <v>1128286.2404789999</v>
      </c>
      <c r="M135" s="4">
        <v>9.4214099999999998</v>
      </c>
      <c r="N135" s="4">
        <v>3511200</v>
      </c>
      <c r="P135" s="4">
        <v>10.800280000000001</v>
      </c>
      <c r="Q135" s="4">
        <v>24641.695309999999</v>
      </c>
      <c r="S135" s="4">
        <v>9.5096699999999998</v>
      </c>
      <c r="T135" s="4">
        <v>39558.472659999999</v>
      </c>
      <c r="V135" s="4">
        <v>9.4635099999999994</v>
      </c>
      <c r="W135" s="4">
        <v>4092.3264199999999</v>
      </c>
      <c r="Y135" s="4">
        <v>8.9448600000000003</v>
      </c>
      <c r="Z135" s="4">
        <v>0</v>
      </c>
      <c r="AB135" s="4">
        <v>9.5900999999999996</v>
      </c>
      <c r="AC135" s="4">
        <v>0</v>
      </c>
      <c r="AE135" s="4">
        <v>9.5981000000000005</v>
      </c>
      <c r="AF135" s="4">
        <v>0</v>
      </c>
      <c r="AL135" s="4">
        <v>9.6168499999999995</v>
      </c>
      <c r="AM135" s="4">
        <v>54492.973209999996</v>
      </c>
      <c r="AO135" s="4">
        <v>10.823035011</v>
      </c>
      <c r="AP135" s="4">
        <v>37481.320312999997</v>
      </c>
      <c r="AR135" s="4">
        <v>10.807804000999999</v>
      </c>
      <c r="AS135" s="4">
        <v>65888.953125</v>
      </c>
    </row>
    <row r="136" spans="2:45" x14ac:dyDescent="0.3">
      <c r="B136" s="4">
        <v>9.4346999999999994</v>
      </c>
      <c r="C136" s="4">
        <v>6416507</v>
      </c>
      <c r="E136" s="4">
        <v>9.4</v>
      </c>
      <c r="F136" s="4">
        <v>16.853179999999998</v>
      </c>
      <c r="H136" s="4">
        <v>9.5132124059999992</v>
      </c>
      <c r="I136" s="4">
        <v>1574212.2858889999</v>
      </c>
      <c r="M136" s="4">
        <v>9.4346999999999994</v>
      </c>
      <c r="N136" s="4">
        <v>6416507</v>
      </c>
      <c r="P136" s="4">
        <v>10.822469999999999</v>
      </c>
      <c r="Q136" s="4">
        <v>19967.515630000002</v>
      </c>
      <c r="S136" s="4">
        <v>9.5203000000000007</v>
      </c>
      <c r="T136" s="4">
        <v>31562.728520000001</v>
      </c>
      <c r="V136" s="4">
        <v>9.4736600000000006</v>
      </c>
      <c r="W136" s="4">
        <v>4131.3383800000001</v>
      </c>
      <c r="Y136" s="4">
        <v>8.9517000000000007</v>
      </c>
      <c r="Z136" s="4">
        <v>0</v>
      </c>
      <c r="AB136" s="4">
        <v>9.6026000000000007</v>
      </c>
      <c r="AC136" s="4">
        <v>0</v>
      </c>
      <c r="AE136" s="4">
        <v>9.6104800000000008</v>
      </c>
      <c r="AF136" s="4">
        <v>0</v>
      </c>
      <c r="AL136" s="4">
        <v>9.63063</v>
      </c>
      <c r="AM136" s="4">
        <v>45492.42411</v>
      </c>
      <c r="AO136" s="4">
        <v>10.844646011</v>
      </c>
      <c r="AP136" s="4">
        <v>22270.964843999998</v>
      </c>
      <c r="AR136" s="4">
        <v>10.830277001000001</v>
      </c>
      <c r="AS136" s="4">
        <v>67391.453125</v>
      </c>
    </row>
    <row r="137" spans="2:45" x14ac:dyDescent="0.3">
      <c r="B137" s="4">
        <v>9.4478200000000001</v>
      </c>
      <c r="C137" s="4">
        <v>6869560</v>
      </c>
      <c r="E137" s="4">
        <v>9.4106699999999996</v>
      </c>
      <c r="F137" s="4">
        <v>10.70637</v>
      </c>
      <c r="H137" s="4">
        <v>9.5265917059999996</v>
      </c>
      <c r="I137" s="4">
        <v>1320633.8345949999</v>
      </c>
      <c r="M137" s="4">
        <v>9.4478200000000001</v>
      </c>
      <c r="N137" s="4">
        <v>6869560</v>
      </c>
      <c r="P137" s="4">
        <v>10.84436</v>
      </c>
      <c r="Q137" s="4">
        <v>15502.9707</v>
      </c>
      <c r="S137" s="4">
        <v>9.5288500000000003</v>
      </c>
      <c r="T137" s="4">
        <v>24093.457030000001</v>
      </c>
      <c r="V137" s="4">
        <v>9.4868299999999994</v>
      </c>
      <c r="W137" s="4">
        <v>0</v>
      </c>
      <c r="Y137" s="4">
        <v>8.9585399999999993</v>
      </c>
      <c r="Z137" s="4">
        <v>0</v>
      </c>
      <c r="AB137" s="4">
        <v>9.6150400000000005</v>
      </c>
      <c r="AC137" s="4">
        <v>0</v>
      </c>
      <c r="AE137" s="4">
        <v>9.6228999999999996</v>
      </c>
      <c r="AF137" s="4">
        <v>0</v>
      </c>
      <c r="AL137" s="4">
        <v>9.6433599999999995</v>
      </c>
      <c r="AM137" s="4">
        <v>36156.216240000002</v>
      </c>
      <c r="AO137" s="4">
        <v>10.866796011</v>
      </c>
      <c r="AP137" s="4">
        <v>24808.496093999998</v>
      </c>
      <c r="AR137" s="4">
        <v>10.852469000999999</v>
      </c>
      <c r="AS137" s="4">
        <v>44930.515625</v>
      </c>
    </row>
    <row r="138" spans="2:45" x14ac:dyDescent="0.3">
      <c r="B138" s="4">
        <v>9.4581199999999992</v>
      </c>
      <c r="C138" s="4">
        <v>8380688.5</v>
      </c>
      <c r="E138" s="4">
        <v>9.4213299999999993</v>
      </c>
      <c r="F138" s="4">
        <v>2.5625</v>
      </c>
      <c r="H138" s="4">
        <v>9.5383353060000005</v>
      </c>
      <c r="I138" s="4">
        <v>1830777.0258790001</v>
      </c>
      <c r="M138" s="4">
        <v>9.4581199999999992</v>
      </c>
      <c r="N138" s="4">
        <v>8380688.5</v>
      </c>
      <c r="P138" s="4">
        <v>10.86618</v>
      </c>
      <c r="Q138" s="4">
        <v>0</v>
      </c>
      <c r="S138" s="4">
        <v>9.5402400000000007</v>
      </c>
      <c r="T138" s="4">
        <v>28457.697270000001</v>
      </c>
      <c r="V138" s="4">
        <v>9.4954800000000006</v>
      </c>
      <c r="W138" s="4">
        <v>0</v>
      </c>
      <c r="Y138" s="4">
        <v>8.9653799999999997</v>
      </c>
      <c r="Z138" s="4">
        <v>0</v>
      </c>
      <c r="AB138" s="4">
        <v>9.6274499999999996</v>
      </c>
      <c r="AC138" s="4">
        <v>0</v>
      </c>
      <c r="AE138" s="4">
        <v>9.6352899999999995</v>
      </c>
      <c r="AF138" s="4">
        <v>0</v>
      </c>
      <c r="AL138" s="4">
        <v>9.6523500000000002</v>
      </c>
      <c r="AM138" s="4">
        <v>27036.550780000001</v>
      </c>
      <c r="AO138" s="4">
        <v>10.889110011</v>
      </c>
      <c r="AP138" s="4">
        <v>28512.875</v>
      </c>
      <c r="AR138" s="4">
        <v>10.874363001000001</v>
      </c>
      <c r="AS138" s="4">
        <v>61448.902344000002</v>
      </c>
    </row>
    <row r="139" spans="2:45" x14ac:dyDescent="0.3">
      <c r="B139" s="4">
        <v>9.4706899999999994</v>
      </c>
      <c r="C139" s="11">
        <v>16602900</v>
      </c>
      <c r="E139" s="4">
        <v>9.4320000000000004</v>
      </c>
      <c r="F139" s="4">
        <v>8.41568</v>
      </c>
      <c r="H139" s="4">
        <v>9.5519039059999997</v>
      </c>
      <c r="I139" s="4">
        <v>1394868.405273</v>
      </c>
      <c r="M139" s="4">
        <v>9.4706899999999994</v>
      </c>
      <c r="N139" s="11">
        <v>16602900</v>
      </c>
      <c r="P139" s="4">
        <v>10.8874</v>
      </c>
      <c r="Q139" s="4">
        <v>6898.4140600000001</v>
      </c>
      <c r="S139" s="4">
        <v>9.5490600000000008</v>
      </c>
      <c r="T139" s="4">
        <v>26651.414059999999</v>
      </c>
      <c r="V139" s="4">
        <v>9.5069700000000008</v>
      </c>
      <c r="W139" s="4">
        <v>5791.5341799999997</v>
      </c>
      <c r="Y139" s="4">
        <v>8.9722200000000001</v>
      </c>
      <c r="Z139" s="4">
        <v>0</v>
      </c>
      <c r="AB139" s="4">
        <v>9.6397499999999994</v>
      </c>
      <c r="AC139" s="4">
        <v>0</v>
      </c>
      <c r="AE139" s="4">
        <v>9.6474299999999999</v>
      </c>
      <c r="AF139" s="4">
        <v>6746.1816399999998</v>
      </c>
      <c r="AL139" s="4">
        <v>9.6657499999999992</v>
      </c>
      <c r="AM139" s="4">
        <v>22406.005300000001</v>
      </c>
      <c r="AO139" s="4">
        <v>10.910956011</v>
      </c>
      <c r="AP139" s="4">
        <v>35294.4375</v>
      </c>
      <c r="AR139" s="4">
        <v>10.896175001</v>
      </c>
      <c r="AS139" s="4">
        <v>89733</v>
      </c>
    </row>
    <row r="140" spans="2:45" x14ac:dyDescent="0.3">
      <c r="B140" s="4">
        <v>9.4831000000000003</v>
      </c>
      <c r="C140" s="11">
        <v>39525600</v>
      </c>
      <c r="E140" s="4">
        <v>9.4426699999999997</v>
      </c>
      <c r="F140" s="4">
        <v>23.26887</v>
      </c>
      <c r="H140" s="4">
        <v>9.5604853060000003</v>
      </c>
      <c r="I140" s="4">
        <v>1210709.4606929999</v>
      </c>
      <c r="M140" s="4">
        <v>9.4831000000000003</v>
      </c>
      <c r="N140" s="11">
        <v>39525600</v>
      </c>
      <c r="P140" s="4">
        <v>10.908620000000001</v>
      </c>
      <c r="Q140" s="4">
        <v>0</v>
      </c>
      <c r="S140" s="4">
        <v>9.5607299999999995</v>
      </c>
      <c r="T140" s="4">
        <v>18028.220700000002</v>
      </c>
      <c r="V140" s="4">
        <v>9.5184999999999995</v>
      </c>
      <c r="W140" s="4">
        <v>5304.2578100000001</v>
      </c>
      <c r="Y140" s="4">
        <v>8.9790600000000005</v>
      </c>
      <c r="Z140" s="4">
        <v>0</v>
      </c>
      <c r="AB140" s="4">
        <v>9.6521799999999995</v>
      </c>
      <c r="AC140" s="4">
        <v>0</v>
      </c>
      <c r="AE140" s="4">
        <v>9.6598799999999994</v>
      </c>
      <c r="AF140" s="4">
        <v>0</v>
      </c>
      <c r="AL140" s="4">
        <v>9.6785399999999999</v>
      </c>
      <c r="AM140" s="4">
        <v>20874.524280000001</v>
      </c>
      <c r="AO140" s="4">
        <v>10.932729010999999</v>
      </c>
      <c r="AP140" s="4">
        <v>25421.855468999998</v>
      </c>
      <c r="AR140" s="4">
        <v>10.917398001</v>
      </c>
      <c r="AS140" s="4">
        <v>49975.003905999998</v>
      </c>
    </row>
    <row r="141" spans="2:45" x14ac:dyDescent="0.3">
      <c r="B141" s="4">
        <v>9.4954599999999996</v>
      </c>
      <c r="C141" s="11">
        <v>63071200</v>
      </c>
      <c r="E141" s="4">
        <v>9.4533299999999993</v>
      </c>
      <c r="F141" s="4">
        <v>14.125</v>
      </c>
      <c r="H141" s="4">
        <v>9.5668103060000007</v>
      </c>
      <c r="I141" s="4">
        <v>1771808.2434080001</v>
      </c>
      <c r="M141" s="4">
        <v>9.4954599999999996</v>
      </c>
      <c r="N141" s="11">
        <v>63071200</v>
      </c>
      <c r="P141" s="4">
        <v>10.92985</v>
      </c>
      <c r="Q141" s="4">
        <v>0</v>
      </c>
      <c r="S141" s="4">
        <v>9.5708199999999994</v>
      </c>
      <c r="T141" s="4">
        <v>21016.363280000001</v>
      </c>
      <c r="V141" s="4">
        <v>9.5298999999999996</v>
      </c>
      <c r="W141" s="4">
        <v>3245.9255400000002</v>
      </c>
      <c r="Y141" s="4">
        <v>8.9859000000000009</v>
      </c>
      <c r="Z141" s="4">
        <v>0</v>
      </c>
      <c r="AB141" s="4">
        <v>9.6646400000000003</v>
      </c>
      <c r="AC141" s="4">
        <v>0</v>
      </c>
      <c r="AE141" s="4">
        <v>9.6724200000000007</v>
      </c>
      <c r="AF141" s="4">
        <v>0</v>
      </c>
      <c r="AL141" s="4">
        <v>9.6875099999999996</v>
      </c>
      <c r="AM141" s="4">
        <v>18732.333429999999</v>
      </c>
      <c r="AO141" s="4">
        <v>10.954393011000001</v>
      </c>
      <c r="AP141" s="4">
        <v>16033.245117</v>
      </c>
      <c r="AR141" s="4">
        <v>10.938617001000001</v>
      </c>
      <c r="AS141" s="4">
        <v>44820.1875</v>
      </c>
    </row>
    <row r="142" spans="2:45" x14ac:dyDescent="0.3">
      <c r="B142" s="4">
        <v>9.5077599999999993</v>
      </c>
      <c r="C142" s="11">
        <v>91870000</v>
      </c>
      <c r="E142" s="4">
        <v>9.4640000000000004</v>
      </c>
      <c r="F142" s="4">
        <v>11.97818</v>
      </c>
      <c r="H142" s="4">
        <v>9.576260006</v>
      </c>
      <c r="I142" s="4">
        <v>1433325.188477</v>
      </c>
      <c r="M142" s="4">
        <v>9.5077599999999993</v>
      </c>
      <c r="N142" s="11">
        <v>91870000</v>
      </c>
      <c r="P142" s="4">
        <v>10.95126</v>
      </c>
      <c r="Q142" s="4">
        <v>0</v>
      </c>
      <c r="S142" s="4">
        <v>9.5802999999999994</v>
      </c>
      <c r="T142" s="4">
        <v>19896.271479999999</v>
      </c>
      <c r="V142" s="4">
        <v>9.5429700000000004</v>
      </c>
      <c r="W142" s="4">
        <v>0</v>
      </c>
      <c r="Y142" s="4">
        <v>8.9927399999999995</v>
      </c>
      <c r="Z142" s="4">
        <v>0</v>
      </c>
      <c r="AB142" s="4">
        <v>9.6770800000000001</v>
      </c>
      <c r="AC142" s="4">
        <v>0</v>
      </c>
      <c r="AE142" s="4">
        <v>9.6847899999999996</v>
      </c>
      <c r="AF142" s="4">
        <v>0</v>
      </c>
      <c r="AL142" s="4">
        <v>9.6966199999999994</v>
      </c>
      <c r="AM142" s="4">
        <v>18449.023720000001</v>
      </c>
      <c r="AO142" s="4">
        <v>10.976795011</v>
      </c>
      <c r="AP142" s="4">
        <v>23497.664063</v>
      </c>
      <c r="AR142" s="4">
        <v>10.959846001000001</v>
      </c>
      <c r="AS142" s="4">
        <v>46682.9375</v>
      </c>
    </row>
    <row r="143" spans="2:45" x14ac:dyDescent="0.3">
      <c r="B143" s="4">
        <v>9.5200800000000001</v>
      </c>
      <c r="C143" s="11">
        <v>81400200</v>
      </c>
      <c r="E143" s="4">
        <v>9.4746699999999997</v>
      </c>
      <c r="F143" s="4">
        <v>11.83137</v>
      </c>
      <c r="H143" s="4">
        <v>9.5872584060000001</v>
      </c>
      <c r="I143" s="4">
        <v>1194865.1621089999</v>
      </c>
      <c r="M143" s="4">
        <v>9.5200800000000001</v>
      </c>
      <c r="N143" s="11">
        <v>81400200</v>
      </c>
      <c r="P143" s="4">
        <v>10.972619999999999</v>
      </c>
      <c r="Q143" s="4">
        <v>0</v>
      </c>
      <c r="S143" s="4">
        <v>9.5923300000000005</v>
      </c>
      <c r="T143" s="4">
        <v>18776.445309999999</v>
      </c>
      <c r="V143" s="4">
        <v>9.5493299999999994</v>
      </c>
      <c r="W143" s="4">
        <v>0</v>
      </c>
      <c r="Y143" s="4">
        <v>8.9995899999999995</v>
      </c>
      <c r="Z143" s="4">
        <v>0</v>
      </c>
      <c r="AB143" s="4">
        <v>9.6895000000000007</v>
      </c>
      <c r="AC143" s="4">
        <v>0</v>
      </c>
      <c r="AE143" s="4">
        <v>9.6973000000000003</v>
      </c>
      <c r="AF143" s="4">
        <v>0</v>
      </c>
      <c r="AL143" s="4">
        <v>9.7079900000000006</v>
      </c>
      <c r="AM143" s="4">
        <v>16673.249299999999</v>
      </c>
      <c r="AO143" s="4">
        <v>10.998654010999999</v>
      </c>
      <c r="AP143" s="4">
        <v>17978.017577999999</v>
      </c>
      <c r="AR143" s="4">
        <v>10.981257000999999</v>
      </c>
      <c r="AS143" s="4">
        <v>41093.664062999997</v>
      </c>
    </row>
    <row r="144" spans="2:45" x14ac:dyDescent="0.3">
      <c r="B144" s="4">
        <v>9.5322999999999993</v>
      </c>
      <c r="C144" s="11">
        <v>63660100</v>
      </c>
      <c r="E144" s="4">
        <v>9.4853299999999994</v>
      </c>
      <c r="F144" s="4">
        <v>21.6875</v>
      </c>
      <c r="H144" s="4">
        <v>9.5995184059999996</v>
      </c>
      <c r="I144" s="4">
        <v>1181460.75293</v>
      </c>
      <c r="M144" s="4">
        <v>9.5322999999999993</v>
      </c>
      <c r="N144" s="11">
        <v>63660100</v>
      </c>
      <c r="P144" s="4">
        <v>10.99399</v>
      </c>
      <c r="Q144" s="4">
        <v>0</v>
      </c>
      <c r="S144" s="4">
        <v>9.5985700000000005</v>
      </c>
      <c r="T144" s="4">
        <v>21041.45508</v>
      </c>
      <c r="V144" s="4">
        <v>9.5556099999999997</v>
      </c>
      <c r="W144" s="4">
        <v>3431.5090300000002</v>
      </c>
      <c r="Y144" s="4">
        <v>9.0064200000000003</v>
      </c>
      <c r="Z144" s="4">
        <v>0</v>
      </c>
      <c r="AB144" s="4">
        <v>9.7017699999999998</v>
      </c>
      <c r="AC144" s="4">
        <v>0</v>
      </c>
      <c r="AE144" s="4">
        <v>9.7097800000000003</v>
      </c>
      <c r="AF144" s="4">
        <v>0</v>
      </c>
      <c r="AL144" s="4">
        <v>9.7215199999999999</v>
      </c>
      <c r="AM144" s="4">
        <v>14358.819890000001</v>
      </c>
      <c r="AO144" s="4">
        <v>11.020875010999999</v>
      </c>
      <c r="AP144" s="4">
        <v>19405.238281000002</v>
      </c>
      <c r="AR144" s="4">
        <v>11.002621001</v>
      </c>
      <c r="AS144" s="4">
        <v>38867.695312999997</v>
      </c>
    </row>
    <row r="145" spans="2:45" x14ac:dyDescent="0.3">
      <c r="B145" s="4">
        <v>9.5433599999999998</v>
      </c>
      <c r="C145" s="11">
        <v>46495100</v>
      </c>
      <c r="E145" s="4">
        <v>9.4960000000000004</v>
      </c>
      <c r="F145" s="4">
        <v>7.54068</v>
      </c>
      <c r="H145" s="4">
        <v>9.6069103059999996</v>
      </c>
      <c r="I145" s="4">
        <v>1815366.1494140001</v>
      </c>
      <c r="M145" s="4">
        <v>9.5433599999999998</v>
      </c>
      <c r="N145" s="11">
        <v>46495100</v>
      </c>
      <c r="P145" s="4">
        <v>11.015090000000001</v>
      </c>
      <c r="Q145" s="4">
        <v>0</v>
      </c>
      <c r="S145" s="4">
        <v>9.6101100000000006</v>
      </c>
      <c r="T145" s="4">
        <v>13183.24805</v>
      </c>
      <c r="V145" s="4">
        <v>9.5691799999999994</v>
      </c>
      <c r="W145" s="4">
        <v>0</v>
      </c>
      <c r="Y145" s="4">
        <v>9.0132700000000003</v>
      </c>
      <c r="Z145" s="4">
        <v>0</v>
      </c>
      <c r="AB145" s="4">
        <v>9.7142300000000006</v>
      </c>
      <c r="AC145" s="4">
        <v>0</v>
      </c>
      <c r="AE145" s="4">
        <v>9.7219800000000003</v>
      </c>
      <c r="AF145" s="4">
        <v>0</v>
      </c>
      <c r="AL145" s="4">
        <v>9.7320700000000002</v>
      </c>
      <c r="AM145" s="4">
        <v>13211.1536</v>
      </c>
      <c r="AO145" s="4">
        <v>11.042833011000001</v>
      </c>
      <c r="AP145" s="4">
        <v>21980.943359000001</v>
      </c>
      <c r="AR145" s="4">
        <v>11.023992001</v>
      </c>
      <c r="AS145" s="4">
        <v>43798.382812999997</v>
      </c>
    </row>
    <row r="146" spans="2:45" x14ac:dyDescent="0.3">
      <c r="B146" s="4">
        <v>9.5559200000000004</v>
      </c>
      <c r="C146" s="11">
        <v>28644800</v>
      </c>
      <c r="E146" s="4">
        <v>9.5066699999999997</v>
      </c>
      <c r="F146" s="4">
        <v>7.3938699999999997</v>
      </c>
      <c r="H146" s="4">
        <v>9.6189538060000004</v>
      </c>
      <c r="I146" s="4">
        <v>1888479.7851559999</v>
      </c>
      <c r="M146" s="4">
        <v>9.5559200000000004</v>
      </c>
      <c r="N146" s="11">
        <v>28644800</v>
      </c>
      <c r="P146" s="4">
        <v>11.03661</v>
      </c>
      <c r="Q146" s="4">
        <v>0</v>
      </c>
      <c r="S146" s="4">
        <v>9.6204499999999999</v>
      </c>
      <c r="T146" s="4">
        <v>17242.306639999999</v>
      </c>
      <c r="V146" s="4">
        <v>9.5794700000000006</v>
      </c>
      <c r="W146" s="4">
        <v>0</v>
      </c>
      <c r="Y146" s="4">
        <v>9.0201100000000007</v>
      </c>
      <c r="Z146" s="4">
        <v>0</v>
      </c>
      <c r="AB146" s="4">
        <v>9.7265800000000002</v>
      </c>
      <c r="AC146" s="4">
        <v>0</v>
      </c>
      <c r="AE146" s="4">
        <v>9.7345199999999998</v>
      </c>
      <c r="AF146" s="4">
        <v>5764.0566399999998</v>
      </c>
      <c r="AL146" s="4">
        <v>9.7406199999999998</v>
      </c>
      <c r="AM146" s="4">
        <v>12590.2394</v>
      </c>
      <c r="AO146" s="4">
        <v>11.064864010999999</v>
      </c>
      <c r="AP146" s="4">
        <v>24042.216797000001</v>
      </c>
      <c r="AR146" s="4">
        <v>11.045088001</v>
      </c>
      <c r="AS146" s="4">
        <v>45186.046875</v>
      </c>
    </row>
    <row r="147" spans="2:45" x14ac:dyDescent="0.3">
      <c r="B147" s="4">
        <v>9.5657999999999994</v>
      </c>
      <c r="C147" s="11">
        <v>24743800</v>
      </c>
      <c r="E147" s="4">
        <v>9.5173299999999994</v>
      </c>
      <c r="F147" s="4">
        <v>-7.75</v>
      </c>
      <c r="H147" s="4">
        <v>9.6292830059999996</v>
      </c>
      <c r="I147" s="4">
        <v>1294564.8076170001</v>
      </c>
      <c r="M147" s="4">
        <v>9.5657999999999994</v>
      </c>
      <c r="N147" s="11">
        <v>24743800</v>
      </c>
      <c r="P147" s="4">
        <v>11.057980000000001</v>
      </c>
      <c r="Q147" s="4">
        <v>0</v>
      </c>
      <c r="S147" s="4">
        <v>9.6336200000000005</v>
      </c>
      <c r="T147" s="4">
        <v>13167.21387</v>
      </c>
      <c r="V147" s="4">
        <v>9.5923700000000007</v>
      </c>
      <c r="W147" s="4">
        <v>0</v>
      </c>
      <c r="Y147" s="4">
        <v>9.0287799999999994</v>
      </c>
      <c r="Z147" s="4">
        <v>0</v>
      </c>
      <c r="AB147" s="4">
        <v>9.7388899999999996</v>
      </c>
      <c r="AC147" s="4">
        <v>0</v>
      </c>
      <c r="AE147" s="4">
        <v>9.74695</v>
      </c>
      <c r="AF147" s="4">
        <v>0</v>
      </c>
      <c r="AL147" s="4">
        <v>9.7492000000000001</v>
      </c>
      <c r="AM147" s="4">
        <v>11327.60226</v>
      </c>
      <c r="AO147" s="4">
        <v>11.086454011000001</v>
      </c>
      <c r="AP147" s="4">
        <v>17642.255859000001</v>
      </c>
      <c r="AR147" s="4">
        <v>11.066605000999999</v>
      </c>
      <c r="AS147" s="4">
        <v>39273.074219000002</v>
      </c>
    </row>
    <row r="148" spans="2:45" x14ac:dyDescent="0.3">
      <c r="B148" s="4">
        <v>9.5769900000000003</v>
      </c>
      <c r="C148" s="11">
        <v>17916800</v>
      </c>
      <c r="E148" s="4">
        <v>9.5280000000000005</v>
      </c>
      <c r="F148" s="4">
        <v>-6.89682</v>
      </c>
      <c r="H148" s="4">
        <v>9.6355310060000008</v>
      </c>
      <c r="I148" s="4">
        <v>1323962.262695</v>
      </c>
      <c r="M148" s="4">
        <v>9.5769900000000003</v>
      </c>
      <c r="N148" s="11">
        <v>17916800</v>
      </c>
      <c r="P148" s="4">
        <v>11.07907</v>
      </c>
      <c r="Q148" s="4">
        <v>6321.7211900000002</v>
      </c>
      <c r="S148" s="4">
        <v>9.6456800000000005</v>
      </c>
      <c r="T148" s="4">
        <v>13319.2168</v>
      </c>
      <c r="V148" s="4">
        <v>9.6058400000000006</v>
      </c>
      <c r="W148" s="4">
        <v>2923.8171400000001</v>
      </c>
      <c r="Y148" s="4">
        <v>9.0356199999999998</v>
      </c>
      <c r="Z148" s="4">
        <v>0</v>
      </c>
      <c r="AB148" s="4">
        <v>9.7515199999999993</v>
      </c>
      <c r="AC148" s="4">
        <v>0</v>
      </c>
      <c r="AE148" s="4">
        <v>9.7593300000000003</v>
      </c>
      <c r="AF148" s="4">
        <v>0</v>
      </c>
      <c r="AL148" s="4">
        <v>9.7629199999999994</v>
      </c>
      <c r="AM148" s="4">
        <v>9137.9574499999999</v>
      </c>
      <c r="AO148" s="4">
        <v>11.108098010999999</v>
      </c>
      <c r="AP148" s="4">
        <v>25136.746093999998</v>
      </c>
      <c r="AR148" s="4">
        <v>11.087978001</v>
      </c>
      <c r="AS148" s="4">
        <v>46157.382812999997</v>
      </c>
    </row>
    <row r="149" spans="2:45" x14ac:dyDescent="0.3">
      <c r="B149" s="4">
        <v>9.5884900000000002</v>
      </c>
      <c r="C149" s="11">
        <v>12522800</v>
      </c>
      <c r="E149" s="4">
        <v>9.5386699999999998</v>
      </c>
      <c r="F149" s="4">
        <v>-1.0436300000000001</v>
      </c>
      <c r="H149" s="4">
        <v>9.6478833060000007</v>
      </c>
      <c r="I149" s="4">
        <v>1319102.9741209999</v>
      </c>
      <c r="M149" s="4">
        <v>9.5884900000000002</v>
      </c>
      <c r="N149" s="11">
        <v>12522800</v>
      </c>
      <c r="P149" s="4">
        <v>11.10061</v>
      </c>
      <c r="Q149" s="4">
        <v>0</v>
      </c>
      <c r="S149" s="4">
        <v>9.6593900000000001</v>
      </c>
      <c r="T149" s="4">
        <v>14066.15137</v>
      </c>
      <c r="V149" s="4">
        <v>9.6177200000000003</v>
      </c>
      <c r="W149" s="4">
        <v>0</v>
      </c>
      <c r="Y149" s="4">
        <v>9.0424600000000002</v>
      </c>
      <c r="Z149" s="4">
        <v>0</v>
      </c>
      <c r="AB149" s="4">
        <v>9.7638999999999996</v>
      </c>
      <c r="AC149" s="4">
        <v>0</v>
      </c>
      <c r="AE149" s="4">
        <v>9.7718299999999996</v>
      </c>
      <c r="AF149" s="4">
        <v>10094.52051</v>
      </c>
      <c r="AL149" s="4">
        <v>9.7738700000000005</v>
      </c>
      <c r="AM149" s="4">
        <v>6820.9313300000003</v>
      </c>
      <c r="AO149" s="4">
        <v>11.129894010999999</v>
      </c>
      <c r="AP149" s="4">
        <v>21579.160156000002</v>
      </c>
      <c r="AR149" s="4">
        <v>11.109069001</v>
      </c>
      <c r="AS149" s="4">
        <v>45437.738280999998</v>
      </c>
    </row>
    <row r="150" spans="2:45" x14ac:dyDescent="0.3">
      <c r="B150" s="4">
        <v>9.5947899999999997</v>
      </c>
      <c r="C150" s="11">
        <v>11606200</v>
      </c>
      <c r="E150" s="4">
        <v>9.5493299999999994</v>
      </c>
      <c r="F150" s="4">
        <v>11.8125</v>
      </c>
      <c r="H150" s="4">
        <v>9.6576999059999995</v>
      </c>
      <c r="I150" s="4">
        <v>1270896.439941</v>
      </c>
      <c r="M150" s="4">
        <v>9.5947899999999997</v>
      </c>
      <c r="N150" s="11">
        <v>11606200</v>
      </c>
      <c r="P150" s="4">
        <v>11.12224</v>
      </c>
      <c r="Q150" s="4">
        <v>0</v>
      </c>
      <c r="S150" s="4">
        <v>9.6688799999999997</v>
      </c>
      <c r="T150" s="4">
        <v>14079.61816</v>
      </c>
      <c r="V150" s="4">
        <v>9.62805</v>
      </c>
      <c r="W150" s="4">
        <v>0</v>
      </c>
      <c r="Y150" s="4">
        <v>9.0493000000000006</v>
      </c>
      <c r="Z150" s="4">
        <v>0</v>
      </c>
      <c r="AB150" s="4">
        <v>9.7762399999999996</v>
      </c>
      <c r="AC150" s="4">
        <v>0</v>
      </c>
      <c r="AE150" s="4">
        <v>9.7841900000000006</v>
      </c>
      <c r="AF150" s="4">
        <v>12492.16992</v>
      </c>
      <c r="AL150" s="4">
        <v>9.7874800000000004</v>
      </c>
      <c r="AM150" s="4">
        <v>5855.8932400000003</v>
      </c>
      <c r="AO150" s="4">
        <v>11.153721011</v>
      </c>
      <c r="AP150" s="4">
        <v>23975.835938</v>
      </c>
      <c r="AR150" s="4">
        <v>11.130607001</v>
      </c>
      <c r="AS150" s="4">
        <v>49999.417969000002</v>
      </c>
    </row>
    <row r="151" spans="2:45" x14ac:dyDescent="0.3">
      <c r="B151" s="4">
        <v>9.6078700000000001</v>
      </c>
      <c r="C151" s="4">
        <v>9158829</v>
      </c>
      <c r="E151" s="4">
        <v>9.56</v>
      </c>
      <c r="F151" s="4">
        <v>2.66568</v>
      </c>
      <c r="H151" s="4">
        <v>9.6710062059999995</v>
      </c>
      <c r="I151" s="4">
        <v>1814468.0737300001</v>
      </c>
      <c r="M151" s="4">
        <v>9.6078700000000001</v>
      </c>
      <c r="N151" s="4">
        <v>9158829</v>
      </c>
      <c r="P151" s="4">
        <v>11.143800000000001</v>
      </c>
      <c r="Q151" s="4">
        <v>0</v>
      </c>
      <c r="S151" s="4">
        <v>9.6757299999999997</v>
      </c>
      <c r="T151" s="4">
        <v>10814.523440000001</v>
      </c>
      <c r="V151" s="4">
        <v>9.6417599999999997</v>
      </c>
      <c r="W151" s="4">
        <v>0</v>
      </c>
      <c r="Y151" s="4">
        <v>9.0561399999999992</v>
      </c>
      <c r="Z151" s="4">
        <v>0</v>
      </c>
      <c r="AB151" s="4">
        <v>9.7884899999999995</v>
      </c>
      <c r="AC151" s="4">
        <v>0</v>
      </c>
      <c r="AE151" s="4">
        <v>9.7962600000000002</v>
      </c>
      <c r="AF151" s="4">
        <v>40824.011720000002</v>
      </c>
      <c r="AL151" s="4">
        <v>9.7992600000000003</v>
      </c>
      <c r="AM151" s="4">
        <v>5855.8932400000003</v>
      </c>
      <c r="AO151" s="4">
        <v>11.175396011</v>
      </c>
      <c r="AP151" s="4">
        <v>13154.219727</v>
      </c>
      <c r="AR151" s="4">
        <v>11.152244001</v>
      </c>
      <c r="AS151" s="4">
        <v>44046.046875</v>
      </c>
    </row>
    <row r="152" spans="2:45" x14ac:dyDescent="0.3">
      <c r="B152" s="4">
        <v>9.61815</v>
      </c>
      <c r="C152" s="4">
        <v>7721205</v>
      </c>
      <c r="E152" s="4">
        <v>9.5706699999999998</v>
      </c>
      <c r="F152" s="4">
        <v>-7.4811300000000003</v>
      </c>
      <c r="H152" s="4">
        <v>9.6814584060000008</v>
      </c>
      <c r="I152" s="4">
        <v>1821850.8815919999</v>
      </c>
      <c r="M152" s="4">
        <v>9.61815</v>
      </c>
      <c r="N152" s="4">
        <v>7721205</v>
      </c>
      <c r="P152" s="4">
        <v>11.16522</v>
      </c>
      <c r="Q152" s="4">
        <v>0</v>
      </c>
      <c r="S152" s="4">
        <v>9.6852599999999995</v>
      </c>
      <c r="T152" s="4">
        <v>18501.478520000001</v>
      </c>
      <c r="V152" s="4">
        <v>9.6526700000000005</v>
      </c>
      <c r="W152" s="4">
        <v>0</v>
      </c>
      <c r="Y152" s="4">
        <v>9.0629899999999992</v>
      </c>
      <c r="Z152" s="4">
        <v>0</v>
      </c>
      <c r="AB152" s="4">
        <v>9.8009500000000003</v>
      </c>
      <c r="AC152" s="4">
        <v>0</v>
      </c>
      <c r="AE152" s="4">
        <v>9.80884</v>
      </c>
      <c r="AF152" s="4">
        <v>66058.890629999994</v>
      </c>
      <c r="AL152" s="4">
        <v>9.8101699999999994</v>
      </c>
      <c r="AM152" s="4">
        <v>4202.0341500000004</v>
      </c>
      <c r="AO152" s="4">
        <v>11.196950011</v>
      </c>
      <c r="AP152" s="4">
        <v>8391.8691409999992</v>
      </c>
      <c r="AR152" s="4">
        <v>11.173800001</v>
      </c>
      <c r="AS152" s="4">
        <v>45538.851562999997</v>
      </c>
    </row>
    <row r="153" spans="2:45" x14ac:dyDescent="0.3">
      <c r="B153" s="4">
        <v>9.6298100000000009</v>
      </c>
      <c r="C153" s="4">
        <v>7028933.5</v>
      </c>
      <c r="E153" s="4">
        <v>9.5813299999999995</v>
      </c>
      <c r="F153" s="4">
        <v>4.375</v>
      </c>
      <c r="H153" s="4">
        <v>9.6951500060000004</v>
      </c>
      <c r="I153" s="4">
        <v>2153456.7104489999</v>
      </c>
      <c r="M153" s="4">
        <v>9.6298100000000009</v>
      </c>
      <c r="N153" s="4">
        <v>7028933.5</v>
      </c>
      <c r="P153" s="4">
        <v>11.186909999999999</v>
      </c>
      <c r="Q153" s="4">
        <v>5187.5209999999997</v>
      </c>
      <c r="S153" s="4">
        <v>9.69604</v>
      </c>
      <c r="T153" s="4">
        <v>17102.38867</v>
      </c>
      <c r="V153" s="4">
        <v>9.6649600000000007</v>
      </c>
      <c r="W153" s="4">
        <v>1965.3765900000001</v>
      </c>
      <c r="Y153" s="4">
        <v>9.06982</v>
      </c>
      <c r="Z153" s="4">
        <v>0</v>
      </c>
      <c r="AB153" s="4">
        <v>9.8134399999999999</v>
      </c>
      <c r="AC153" s="4">
        <v>12471.914059999999</v>
      </c>
      <c r="AE153" s="4">
        <v>9.8214100000000002</v>
      </c>
      <c r="AF153" s="4">
        <v>115045.70312999999</v>
      </c>
      <c r="AL153" s="4">
        <v>9.8209199999999992</v>
      </c>
      <c r="AM153" s="4">
        <v>2111.3939399999999</v>
      </c>
      <c r="AO153" s="4">
        <v>11.218362011</v>
      </c>
      <c r="AP153" s="4">
        <v>20258.359375</v>
      </c>
      <c r="AR153" s="4">
        <v>11.195217001</v>
      </c>
      <c r="AS153" s="4">
        <v>40635.261719000002</v>
      </c>
    </row>
    <row r="154" spans="2:45" x14ac:dyDescent="0.3">
      <c r="B154" s="4">
        <v>9.6429399999999994</v>
      </c>
      <c r="C154" s="4">
        <v>6514498.5</v>
      </c>
      <c r="E154" s="4">
        <v>9.5920000000000005</v>
      </c>
      <c r="F154" s="4">
        <v>-3.77182</v>
      </c>
      <c r="H154" s="4">
        <v>9.7019955059999994</v>
      </c>
      <c r="I154" s="4">
        <v>3518041.7380369999</v>
      </c>
      <c r="M154" s="4">
        <v>9.6429399999999994</v>
      </c>
      <c r="N154" s="4">
        <v>6514498.5</v>
      </c>
      <c r="P154" s="4">
        <v>11.20867</v>
      </c>
      <c r="Q154" s="4">
        <v>15237.579100000001</v>
      </c>
      <c r="S154" s="4">
        <v>9.7097200000000008</v>
      </c>
      <c r="T154" s="4">
        <v>14082.85547</v>
      </c>
      <c r="V154" s="4">
        <v>9.67727</v>
      </c>
      <c r="W154" s="4">
        <v>0</v>
      </c>
      <c r="Y154" s="4">
        <v>9.0766600000000004</v>
      </c>
      <c r="Z154" s="4">
        <v>0</v>
      </c>
      <c r="AB154" s="4">
        <v>9.8258200000000002</v>
      </c>
      <c r="AC154" s="4">
        <v>37980.25</v>
      </c>
      <c r="AE154" s="4">
        <v>9.8337800000000009</v>
      </c>
      <c r="AF154" s="4">
        <v>246775</v>
      </c>
      <c r="AL154" s="4">
        <v>9.8332499999999996</v>
      </c>
      <c r="AM154" s="4">
        <v>754.07543999999996</v>
      </c>
      <c r="AO154" s="4">
        <v>11.239504010999999</v>
      </c>
      <c r="AP154" s="4">
        <v>14289.881836</v>
      </c>
      <c r="AR154" s="4">
        <v>11.216909000999999</v>
      </c>
      <c r="AS154" s="4">
        <v>50957.285155999998</v>
      </c>
    </row>
    <row r="155" spans="2:45" x14ac:dyDescent="0.3">
      <c r="B155" s="4">
        <v>9.6532300000000006</v>
      </c>
      <c r="C155" s="4">
        <v>5667156.5</v>
      </c>
      <c r="E155" s="4">
        <v>9.6026699999999998</v>
      </c>
      <c r="F155" s="4">
        <v>-25.91863</v>
      </c>
      <c r="H155" s="4">
        <v>9.7124187059999993</v>
      </c>
      <c r="I155" s="4">
        <v>1528784.5407710001</v>
      </c>
      <c r="M155" s="4">
        <v>9.6532300000000006</v>
      </c>
      <c r="N155" s="4">
        <v>5667156.5</v>
      </c>
      <c r="P155" s="4">
        <v>11.23007</v>
      </c>
      <c r="Q155" s="4">
        <v>18785.759770000001</v>
      </c>
      <c r="S155" s="4">
        <v>9.7234400000000001</v>
      </c>
      <c r="T155" s="4">
        <v>18459.226559999999</v>
      </c>
      <c r="V155" s="4">
        <v>9.6907499999999995</v>
      </c>
      <c r="W155" s="4">
        <v>0</v>
      </c>
      <c r="Y155" s="4">
        <v>9.0835000000000008</v>
      </c>
      <c r="Z155" s="4">
        <v>0</v>
      </c>
      <c r="AB155" s="4">
        <v>9.8382000000000005</v>
      </c>
      <c r="AC155" s="4">
        <v>62927.757810000003</v>
      </c>
      <c r="AE155" s="4">
        <v>9.8461999999999996</v>
      </c>
      <c r="AF155" s="4">
        <v>604122.1875</v>
      </c>
      <c r="AL155" s="4">
        <v>9.8436000000000003</v>
      </c>
      <c r="AM155" s="4">
        <v>300.60417999999999</v>
      </c>
      <c r="AO155" s="4">
        <v>11.260950011</v>
      </c>
      <c r="AP155" s="4">
        <v>18016.960938</v>
      </c>
      <c r="AR155" s="4">
        <v>11.238673001</v>
      </c>
      <c r="AS155" s="4">
        <v>51312.046875</v>
      </c>
    </row>
    <row r="156" spans="2:45" x14ac:dyDescent="0.3">
      <c r="B156" s="4">
        <v>9.6623300000000008</v>
      </c>
      <c r="C156" s="4">
        <v>5343745.5</v>
      </c>
      <c r="E156" s="4">
        <v>9.6133299999999995</v>
      </c>
      <c r="F156" s="4">
        <v>-22.0625</v>
      </c>
      <c r="H156" s="4">
        <v>9.7192580060000004</v>
      </c>
      <c r="I156" s="4">
        <v>1871859.3221440001</v>
      </c>
      <c r="M156" s="4">
        <v>9.6623300000000008</v>
      </c>
      <c r="N156" s="4">
        <v>5343745.5</v>
      </c>
      <c r="P156" s="4">
        <v>11.25146</v>
      </c>
      <c r="Q156" s="4">
        <v>21699.333979999999</v>
      </c>
      <c r="S156" s="4">
        <v>9.7342999999999993</v>
      </c>
      <c r="T156" s="4">
        <v>40708.160159999999</v>
      </c>
      <c r="V156" s="4">
        <v>9.6975999999999996</v>
      </c>
      <c r="W156" s="4">
        <v>0</v>
      </c>
      <c r="Y156" s="4">
        <v>9.0903399999999994</v>
      </c>
      <c r="Z156" s="4">
        <v>0</v>
      </c>
      <c r="AB156" s="4">
        <v>9.8504299999999994</v>
      </c>
      <c r="AC156" s="4">
        <v>90538.125</v>
      </c>
      <c r="AE156" s="4">
        <v>9.8584999999999994</v>
      </c>
      <c r="AF156" s="4">
        <v>1029651</v>
      </c>
      <c r="AL156" s="4">
        <v>9.8494299999999999</v>
      </c>
      <c r="AM156" s="4">
        <v>1490.14635</v>
      </c>
      <c r="AO156" s="4">
        <v>11.281883011</v>
      </c>
      <c r="AP156" s="4">
        <v>20730.222656000002</v>
      </c>
      <c r="AR156" s="4">
        <v>11.260071001</v>
      </c>
      <c r="AS156" s="4">
        <v>51794.480469000002</v>
      </c>
    </row>
    <row r="157" spans="2:45" x14ac:dyDescent="0.3">
      <c r="B157" s="4">
        <v>9.67286</v>
      </c>
      <c r="C157" s="4">
        <v>4662650.5</v>
      </c>
      <c r="E157" s="4">
        <v>9.6240000000000006</v>
      </c>
      <c r="F157" s="4">
        <v>-2.20932</v>
      </c>
      <c r="H157" s="4">
        <v>9.7329831060000007</v>
      </c>
      <c r="I157" s="4">
        <v>1454704.1179200001</v>
      </c>
      <c r="M157" s="4">
        <v>9.67286</v>
      </c>
      <c r="N157" s="4">
        <v>4662650.5</v>
      </c>
      <c r="P157" s="4">
        <v>11.27261</v>
      </c>
      <c r="Q157" s="4">
        <v>0</v>
      </c>
      <c r="S157" s="4">
        <v>9.7464499999999994</v>
      </c>
      <c r="T157" s="4">
        <v>47390.460939999997</v>
      </c>
      <c r="V157" s="4">
        <v>9.7094699999999996</v>
      </c>
      <c r="W157" s="4">
        <v>0</v>
      </c>
      <c r="Y157" s="4">
        <v>9.0971799999999998</v>
      </c>
      <c r="Z157" s="4">
        <v>0</v>
      </c>
      <c r="AB157" s="4">
        <v>9.8629499999999997</v>
      </c>
      <c r="AC157" s="4">
        <v>145657.89063000001</v>
      </c>
      <c r="AE157" s="4">
        <v>9.8706499999999995</v>
      </c>
      <c r="AF157" s="4">
        <v>1741609.5</v>
      </c>
      <c r="AL157" s="4">
        <v>9.8603400000000008</v>
      </c>
      <c r="AM157" s="4">
        <v>2761.5294399999998</v>
      </c>
      <c r="AO157" s="4">
        <v>11.303344011</v>
      </c>
      <c r="AP157" s="4">
        <v>7248.2543949999999</v>
      </c>
      <c r="AR157" s="4">
        <v>11.281463001000001</v>
      </c>
      <c r="AS157" s="4">
        <v>51887.132812999997</v>
      </c>
    </row>
    <row r="158" spans="2:45" x14ac:dyDescent="0.3">
      <c r="B158" s="4">
        <v>9.6792700000000007</v>
      </c>
      <c r="C158" s="4">
        <v>4584781.5</v>
      </c>
      <c r="E158" s="4">
        <v>9.6346699999999998</v>
      </c>
      <c r="F158" s="4">
        <v>22.64387</v>
      </c>
      <c r="H158" s="4">
        <v>9.7462582060000003</v>
      </c>
      <c r="I158" s="4">
        <v>1690800.797607</v>
      </c>
      <c r="M158" s="4">
        <v>9.6792700000000007</v>
      </c>
      <c r="N158" s="4">
        <v>4584781.5</v>
      </c>
      <c r="P158" s="4">
        <v>11.29466</v>
      </c>
      <c r="Q158" s="4">
        <v>0</v>
      </c>
      <c r="S158" s="4">
        <v>9.7528699999999997</v>
      </c>
      <c r="T158" s="4">
        <v>74752.15625</v>
      </c>
      <c r="V158" s="4">
        <v>9.7225199999999994</v>
      </c>
      <c r="W158" s="4">
        <v>0</v>
      </c>
      <c r="Y158" s="4">
        <v>9.1040200000000002</v>
      </c>
      <c r="Z158" s="4">
        <v>0</v>
      </c>
      <c r="AB158" s="4">
        <v>9.8753399999999996</v>
      </c>
      <c r="AC158" s="4">
        <v>281703.5</v>
      </c>
      <c r="AE158" s="4">
        <v>9.8832199999999997</v>
      </c>
      <c r="AF158" s="4">
        <v>3142782.5</v>
      </c>
      <c r="AL158" s="4">
        <v>9.8689699999999991</v>
      </c>
      <c r="AM158" s="4">
        <v>4621.7940900000003</v>
      </c>
      <c r="AO158" s="4">
        <v>11.324404011</v>
      </c>
      <c r="AP158" s="4">
        <v>25458.666015999999</v>
      </c>
      <c r="AR158" s="4">
        <v>11.302605001</v>
      </c>
      <c r="AS158" s="4">
        <v>54051.75</v>
      </c>
    </row>
    <row r="159" spans="2:45" x14ac:dyDescent="0.3">
      <c r="B159" s="4">
        <v>9.6882999999999999</v>
      </c>
      <c r="C159" s="4">
        <v>5318021</v>
      </c>
      <c r="E159" s="4">
        <v>9.6453299999999995</v>
      </c>
      <c r="F159" s="4">
        <v>3.5</v>
      </c>
      <c r="H159" s="4">
        <v>9.7594415059999999</v>
      </c>
      <c r="I159" s="4">
        <v>2833414.6071779998</v>
      </c>
      <c r="M159" s="4">
        <v>9.6882999999999999</v>
      </c>
      <c r="N159" s="4">
        <v>5318021</v>
      </c>
      <c r="P159" s="4">
        <v>11.31592</v>
      </c>
      <c r="Q159" s="4">
        <v>0</v>
      </c>
      <c r="S159" s="4">
        <v>9.7634799999999995</v>
      </c>
      <c r="T159" s="4">
        <v>83634.320309999996</v>
      </c>
      <c r="V159" s="4">
        <v>9.7313399999999994</v>
      </c>
      <c r="W159" s="4">
        <v>0</v>
      </c>
      <c r="Y159" s="4">
        <v>9.1108600000000006</v>
      </c>
      <c r="Z159" s="4">
        <v>0</v>
      </c>
      <c r="AB159" s="4">
        <v>9.8879000000000001</v>
      </c>
      <c r="AC159" s="4">
        <v>457868.75</v>
      </c>
      <c r="AE159" s="4">
        <v>9.8957800000000002</v>
      </c>
      <c r="AF159" s="4">
        <v>4422622</v>
      </c>
      <c r="AL159" s="4">
        <v>9.8819999999999997</v>
      </c>
      <c r="AM159" s="4">
        <v>7669.7594900000004</v>
      </c>
      <c r="AO159" s="4">
        <v>11.345344011</v>
      </c>
      <c r="AP159" s="4">
        <v>7146.4282229999999</v>
      </c>
      <c r="AR159" s="4">
        <v>11.324663000999999</v>
      </c>
      <c r="AS159" s="4">
        <v>49446.871094000002</v>
      </c>
    </row>
    <row r="160" spans="2:45" x14ac:dyDescent="0.3">
      <c r="B160" s="4">
        <v>9.6948000000000008</v>
      </c>
      <c r="C160" s="4">
        <v>6308472.5</v>
      </c>
      <c r="E160" s="4">
        <v>9.6560000000000006</v>
      </c>
      <c r="F160" s="4">
        <v>-4.64682</v>
      </c>
      <c r="H160" s="4">
        <v>9.7709646059999997</v>
      </c>
      <c r="I160" s="4">
        <v>1824591.9409179999</v>
      </c>
      <c r="M160" s="4">
        <v>9.6948000000000008</v>
      </c>
      <c r="N160" s="4">
        <v>6308472.5</v>
      </c>
      <c r="P160" s="4">
        <v>11.33752</v>
      </c>
      <c r="Q160" s="4">
        <v>0</v>
      </c>
      <c r="S160" s="4">
        <v>9.7763299999999997</v>
      </c>
      <c r="T160" s="4">
        <v>77173.382809999996</v>
      </c>
      <c r="V160" s="4">
        <v>9.7444500000000005</v>
      </c>
      <c r="W160" s="4">
        <v>0</v>
      </c>
      <c r="Y160" s="4">
        <v>9.1176999999999992</v>
      </c>
      <c r="Z160" s="4">
        <v>0</v>
      </c>
      <c r="AB160" s="4">
        <v>9.90029</v>
      </c>
      <c r="AC160" s="4">
        <v>544152.25</v>
      </c>
      <c r="AE160" s="4">
        <v>9.9080600000000008</v>
      </c>
      <c r="AF160" s="4">
        <v>9493745</v>
      </c>
      <c r="AL160" s="4">
        <v>9.8957700000000006</v>
      </c>
      <c r="AM160" s="4">
        <v>9873.1791300000004</v>
      </c>
      <c r="AO160" s="4">
        <v>11.366546011000001</v>
      </c>
      <c r="AP160" s="4">
        <v>18424.439452999999</v>
      </c>
      <c r="AR160" s="4">
        <v>11.345915001</v>
      </c>
      <c r="AS160" s="4">
        <v>50637.003905999998</v>
      </c>
    </row>
    <row r="161" spans="2:45" x14ac:dyDescent="0.3">
      <c r="B161" s="4">
        <v>9.7052200000000006</v>
      </c>
      <c r="C161" s="4">
        <v>7937594</v>
      </c>
      <c r="E161" s="4">
        <v>9.6666699999999999</v>
      </c>
      <c r="F161" s="4">
        <v>-2.7936299999999998</v>
      </c>
      <c r="H161" s="4">
        <v>9.7770375059999992</v>
      </c>
      <c r="I161" s="4">
        <v>1313548.3195799999</v>
      </c>
      <c r="M161" s="4">
        <v>9.7052200000000006</v>
      </c>
      <c r="N161" s="4">
        <v>7937594</v>
      </c>
      <c r="P161" s="4">
        <v>11.359209999999999</v>
      </c>
      <c r="Q161" s="4">
        <v>0</v>
      </c>
      <c r="S161" s="4">
        <v>9.7889099999999996</v>
      </c>
      <c r="T161" s="4">
        <v>54612.90625</v>
      </c>
      <c r="V161" s="4">
        <v>9.7542399999999994</v>
      </c>
      <c r="W161" s="4">
        <v>0</v>
      </c>
      <c r="Y161" s="4">
        <v>9.1245499999999993</v>
      </c>
      <c r="Z161" s="4">
        <v>0</v>
      </c>
      <c r="AB161" s="4">
        <v>9.9126799999999999</v>
      </c>
      <c r="AC161" s="4">
        <v>850515.375</v>
      </c>
      <c r="AE161" s="4">
        <v>9.9204399999999993</v>
      </c>
      <c r="AF161" s="11">
        <v>14577900</v>
      </c>
      <c r="AL161" s="4">
        <v>9.90808</v>
      </c>
      <c r="AM161" s="4">
        <v>12825.31696</v>
      </c>
      <c r="AO161" s="4">
        <v>11.388648011000001</v>
      </c>
      <c r="AP161" s="4">
        <v>10828.8125</v>
      </c>
      <c r="AR161" s="4">
        <v>11.367519001</v>
      </c>
      <c r="AS161" s="4">
        <v>48928.558594000002</v>
      </c>
    </row>
    <row r="162" spans="2:45" x14ac:dyDescent="0.3">
      <c r="B162" s="4">
        <v>9.7157499999999999</v>
      </c>
      <c r="C162" s="4">
        <v>9273670</v>
      </c>
      <c r="E162" s="4">
        <v>9.6773299999999995</v>
      </c>
      <c r="F162" s="4">
        <v>2.0625</v>
      </c>
      <c r="H162" s="4">
        <v>9.7896915060000005</v>
      </c>
      <c r="I162" s="4">
        <v>1115895.0034179999</v>
      </c>
      <c r="M162" s="4">
        <v>9.7157499999999999</v>
      </c>
      <c r="N162" s="4">
        <v>9273670</v>
      </c>
      <c r="P162" s="4">
        <v>11.38077</v>
      </c>
      <c r="Q162" s="4">
        <v>18661.48633</v>
      </c>
      <c r="S162" s="4">
        <v>9.8000000000000007</v>
      </c>
      <c r="T162" s="4">
        <v>45295.25</v>
      </c>
      <c r="V162" s="4">
        <v>9.7667400000000004</v>
      </c>
      <c r="W162" s="4">
        <v>0</v>
      </c>
      <c r="Y162" s="4">
        <v>9.1313800000000001</v>
      </c>
      <c r="Z162" s="4">
        <v>0</v>
      </c>
      <c r="AB162" s="4">
        <v>9.9251400000000007</v>
      </c>
      <c r="AC162" s="4">
        <v>761901.4375</v>
      </c>
      <c r="AE162" s="4">
        <v>9.9329499999999999</v>
      </c>
      <c r="AF162" s="11">
        <v>16596400</v>
      </c>
      <c r="AL162" s="4">
        <v>9.9218600000000006</v>
      </c>
      <c r="AM162" s="4">
        <v>18049.162950000002</v>
      </c>
      <c r="AO162" s="4">
        <v>11.409833011</v>
      </c>
      <c r="AP162" s="4">
        <v>14541.115234000001</v>
      </c>
      <c r="AR162" s="4">
        <v>11.389213001</v>
      </c>
      <c r="AS162" s="4">
        <v>52624.621094000002</v>
      </c>
    </row>
    <row r="163" spans="2:45" x14ac:dyDescent="0.3">
      <c r="B163" s="4">
        <v>9.7263099999999998</v>
      </c>
      <c r="C163" s="4">
        <v>8916771</v>
      </c>
      <c r="E163" s="4">
        <v>9.6880000000000006</v>
      </c>
      <c r="F163" s="4">
        <v>-10.08432</v>
      </c>
      <c r="H163" s="4">
        <v>9.802008206</v>
      </c>
      <c r="I163" s="4">
        <v>1158512.6777339999</v>
      </c>
      <c r="M163" s="4">
        <v>9.7263099999999998</v>
      </c>
      <c r="N163" s="4">
        <v>8916771</v>
      </c>
      <c r="P163" s="4">
        <v>11.40245</v>
      </c>
      <c r="Q163" s="4">
        <v>6818.9384799999998</v>
      </c>
      <c r="S163" s="4">
        <v>9.8097100000000008</v>
      </c>
      <c r="T163" s="4">
        <v>35500.269529999998</v>
      </c>
      <c r="V163" s="4">
        <v>9.7749900000000007</v>
      </c>
      <c r="W163" s="4">
        <v>0</v>
      </c>
      <c r="Y163" s="4">
        <v>9.1382300000000001</v>
      </c>
      <c r="Z163" s="4">
        <v>0</v>
      </c>
      <c r="AB163" s="4">
        <v>9.9373799999999992</v>
      </c>
      <c r="AC163" s="4">
        <v>886354.25</v>
      </c>
      <c r="AE163" s="4">
        <v>9.9451300000000007</v>
      </c>
      <c r="AF163" s="11">
        <v>14913200</v>
      </c>
      <c r="AL163" s="4">
        <v>9.9327799999999993</v>
      </c>
      <c r="AM163" s="4">
        <v>21831.325199999999</v>
      </c>
      <c r="AO163" s="4">
        <v>11.431225011</v>
      </c>
      <c r="AP163" s="4">
        <v>16581.853515999999</v>
      </c>
      <c r="AR163" s="4">
        <v>11.410771001000001</v>
      </c>
      <c r="AS163" s="4">
        <v>48370.210937999997</v>
      </c>
    </row>
    <row r="164" spans="2:45" x14ac:dyDescent="0.3">
      <c r="B164" s="4">
        <v>9.7394400000000001</v>
      </c>
      <c r="C164" s="4">
        <v>6611615</v>
      </c>
      <c r="E164" s="4">
        <v>9.6986699999999999</v>
      </c>
      <c r="F164" s="4">
        <v>-28.23113</v>
      </c>
      <c r="H164" s="4">
        <v>9.8101374060000008</v>
      </c>
      <c r="I164" s="4">
        <v>1128326.9423829999</v>
      </c>
      <c r="M164" s="4">
        <v>9.7394400000000001</v>
      </c>
      <c r="N164" s="4">
        <v>6611615</v>
      </c>
      <c r="P164" s="4">
        <v>11.423859999999999</v>
      </c>
      <c r="Q164" s="4">
        <v>0</v>
      </c>
      <c r="S164" s="4">
        <v>9.8157999999999994</v>
      </c>
      <c r="T164" s="4">
        <v>35914.777340000001</v>
      </c>
      <c r="V164" s="4">
        <v>9.7874499999999998</v>
      </c>
      <c r="W164" s="4">
        <v>0</v>
      </c>
      <c r="Y164" s="4">
        <v>9.1450600000000009</v>
      </c>
      <c r="Z164" s="4">
        <v>0</v>
      </c>
      <c r="AB164" s="4">
        <v>9.9497999999999998</v>
      </c>
      <c r="AC164" s="4">
        <v>777489.3125</v>
      </c>
      <c r="AE164" s="4">
        <v>9.9576200000000004</v>
      </c>
      <c r="AF164" s="11">
        <v>19664900</v>
      </c>
      <c r="AL164" s="4">
        <v>9.9422899999999998</v>
      </c>
      <c r="AM164" s="4">
        <v>27963.475030000001</v>
      </c>
      <c r="AO164" s="4">
        <v>11.452060011</v>
      </c>
      <c r="AP164" s="4">
        <v>15952.875</v>
      </c>
      <c r="AR164" s="4">
        <v>11.432446001000001</v>
      </c>
      <c r="AS164" s="4">
        <v>68131.125</v>
      </c>
    </row>
    <row r="165" spans="2:45" x14ac:dyDescent="0.3">
      <c r="B165" s="4">
        <v>9.7501499999999997</v>
      </c>
      <c r="C165" s="4">
        <v>4905418.5</v>
      </c>
      <c r="E165" s="4">
        <v>9.7093299999999996</v>
      </c>
      <c r="F165" s="4">
        <v>-16.375</v>
      </c>
      <c r="H165" s="4">
        <v>9.8225228060000003</v>
      </c>
      <c r="I165" s="4">
        <v>954544.83203100006</v>
      </c>
      <c r="M165" s="4">
        <v>9.7501499999999997</v>
      </c>
      <c r="N165" s="4">
        <v>4905418.5</v>
      </c>
      <c r="P165" s="4">
        <v>11.445499999999999</v>
      </c>
      <c r="Q165" s="4">
        <v>19337.15625</v>
      </c>
      <c r="S165" s="4">
        <v>9.8281399999999994</v>
      </c>
      <c r="T165" s="4">
        <v>27486.554690000001</v>
      </c>
      <c r="V165" s="4">
        <v>9.7971199999999996</v>
      </c>
      <c r="W165" s="4">
        <v>0</v>
      </c>
      <c r="Y165" s="4">
        <v>9.1518999999999995</v>
      </c>
      <c r="Z165" s="4">
        <v>0</v>
      </c>
      <c r="AB165" s="4">
        <v>9.9621700000000004</v>
      </c>
      <c r="AC165" s="4">
        <v>476731.5625</v>
      </c>
      <c r="AE165" s="4">
        <v>9.9702099999999998</v>
      </c>
      <c r="AF165" s="11">
        <v>14007400</v>
      </c>
      <c r="AL165" s="4">
        <v>9.9518000000000004</v>
      </c>
      <c r="AM165" s="4">
        <v>30954.597659999999</v>
      </c>
      <c r="AO165" s="4">
        <v>11.473538011</v>
      </c>
      <c r="AP165" s="4">
        <v>7784.263672</v>
      </c>
      <c r="AR165" s="4">
        <v>11.453861001</v>
      </c>
      <c r="AS165" s="4">
        <v>59383.945312999997</v>
      </c>
    </row>
    <row r="166" spans="2:45" x14ac:dyDescent="0.3">
      <c r="B166" s="4">
        <v>9.7621400000000005</v>
      </c>
      <c r="C166" s="4">
        <v>3125408</v>
      </c>
      <c r="E166" s="4">
        <v>9.7200000000000006</v>
      </c>
      <c r="F166" s="4">
        <v>6.47818</v>
      </c>
      <c r="H166" s="4">
        <v>9.8320456059999994</v>
      </c>
      <c r="I166" s="4">
        <v>522202.55712900002</v>
      </c>
      <c r="M166" s="4">
        <v>9.7621400000000005</v>
      </c>
      <c r="N166" s="4">
        <v>3125408</v>
      </c>
      <c r="P166" s="4">
        <v>11.467090000000001</v>
      </c>
      <c r="Q166" s="4">
        <v>6517.9145500000004</v>
      </c>
      <c r="S166" s="4">
        <v>9.8403500000000008</v>
      </c>
      <c r="T166" s="4">
        <v>12265.20313</v>
      </c>
      <c r="V166" s="4">
        <v>9.8095599999999994</v>
      </c>
      <c r="W166" s="4">
        <v>0</v>
      </c>
      <c r="Y166" s="4">
        <v>9.1587499999999995</v>
      </c>
      <c r="Z166" s="4">
        <v>0</v>
      </c>
      <c r="AB166" s="4">
        <v>9.9745699999999999</v>
      </c>
      <c r="AC166" s="4">
        <v>302632.875</v>
      </c>
      <c r="AE166" s="4">
        <v>9.9826700000000006</v>
      </c>
      <c r="AF166" s="11">
        <v>16098400</v>
      </c>
      <c r="AL166" s="4">
        <v>9.9613200000000006</v>
      </c>
      <c r="AM166" s="4">
        <v>38514.010600000001</v>
      </c>
      <c r="AO166" s="4">
        <v>11.496077011000001</v>
      </c>
      <c r="AP166" s="4">
        <v>12375.760742</v>
      </c>
      <c r="AR166" s="4">
        <v>11.475496001</v>
      </c>
      <c r="AS166" s="4">
        <v>60254.515625</v>
      </c>
    </row>
    <row r="167" spans="2:45" x14ac:dyDescent="0.3">
      <c r="B167" s="4">
        <v>9.7724700000000002</v>
      </c>
      <c r="C167" s="4">
        <v>2747428.5</v>
      </c>
      <c r="E167" s="4">
        <v>9.7306699999999999</v>
      </c>
      <c r="F167" s="4">
        <v>-8.6686300000000003</v>
      </c>
      <c r="H167" s="4">
        <v>9.8431249059999999</v>
      </c>
      <c r="I167" s="4">
        <v>1091700.8701170001</v>
      </c>
      <c r="M167" s="4">
        <v>9.7724700000000002</v>
      </c>
      <c r="N167" s="4">
        <v>2747428.5</v>
      </c>
      <c r="P167" s="4">
        <v>11.488910000000001</v>
      </c>
      <c r="Q167" s="4">
        <v>0</v>
      </c>
      <c r="S167" s="4">
        <v>9.8498999999999999</v>
      </c>
      <c r="T167" s="4">
        <v>20641.287110000001</v>
      </c>
      <c r="V167" s="4">
        <v>9.8179499999999997</v>
      </c>
      <c r="W167" s="4">
        <v>0</v>
      </c>
      <c r="Y167" s="4">
        <v>9.1655899999999999</v>
      </c>
      <c r="Z167" s="4">
        <v>0</v>
      </c>
      <c r="AB167" s="4">
        <v>9.9870900000000002</v>
      </c>
      <c r="AC167" s="4">
        <v>235550.57813000001</v>
      </c>
      <c r="AE167" s="4">
        <v>9.9952699999999997</v>
      </c>
      <c r="AF167" s="11">
        <v>11908200</v>
      </c>
      <c r="AL167" s="4">
        <v>9.9703599999999994</v>
      </c>
      <c r="AM167" s="4">
        <v>46275.777340000001</v>
      </c>
      <c r="AO167" s="4">
        <v>11.517804011000001</v>
      </c>
      <c r="AP167" s="4">
        <v>14274.717773</v>
      </c>
      <c r="AR167" s="4">
        <v>11.497088001</v>
      </c>
      <c r="AS167" s="4">
        <v>56985.496094000002</v>
      </c>
    </row>
    <row r="168" spans="2:45" x14ac:dyDescent="0.3">
      <c r="B168" s="4">
        <v>9.7844099999999994</v>
      </c>
      <c r="C168" s="4">
        <v>2924822.25</v>
      </c>
      <c r="E168" s="4">
        <v>9.7413299999999996</v>
      </c>
      <c r="F168" s="4">
        <v>2.1875</v>
      </c>
      <c r="H168" s="4">
        <v>9.8505166059999993</v>
      </c>
      <c r="I168" s="4">
        <v>1232009.686523</v>
      </c>
      <c r="M168" s="4">
        <v>9.7844099999999994</v>
      </c>
      <c r="N168" s="4">
        <v>2924822.25</v>
      </c>
      <c r="P168" s="4">
        <v>11.51069</v>
      </c>
      <c r="Q168" s="4">
        <v>0</v>
      </c>
      <c r="S168" s="4">
        <v>9.8596400000000006</v>
      </c>
      <c r="T168" s="4">
        <v>16515.958979999999</v>
      </c>
      <c r="V168" s="4">
        <v>9.8258200000000002</v>
      </c>
      <c r="W168" s="4">
        <v>4510.2163099999998</v>
      </c>
      <c r="Y168" s="4">
        <v>9.1744299999999992</v>
      </c>
      <c r="Z168" s="4">
        <v>0</v>
      </c>
      <c r="AB168" s="4">
        <v>9.9993700000000008</v>
      </c>
      <c r="AC168" s="4">
        <v>174888.125</v>
      </c>
      <c r="AE168" s="4">
        <v>10.00783</v>
      </c>
      <c r="AF168" s="4">
        <v>7670871</v>
      </c>
      <c r="AL168" s="4">
        <v>9.9792299999999994</v>
      </c>
      <c r="AM168" s="4">
        <v>66569.012279999995</v>
      </c>
      <c r="AO168" s="4">
        <v>11.539683010999999</v>
      </c>
      <c r="AP168" s="4">
        <v>12166.956055000001</v>
      </c>
      <c r="AR168" s="4">
        <v>11.518911000999999</v>
      </c>
      <c r="AS168" s="4">
        <v>50448.179687999997</v>
      </c>
    </row>
    <row r="169" spans="2:45" x14ac:dyDescent="0.3">
      <c r="B169" s="4">
        <v>9.7975200000000005</v>
      </c>
      <c r="C169" s="4">
        <v>2385170.25</v>
      </c>
      <c r="E169" s="4">
        <v>9.7520000000000007</v>
      </c>
      <c r="F169" s="4">
        <v>-13.95932</v>
      </c>
      <c r="H169" s="4">
        <v>9.8567188059999999</v>
      </c>
      <c r="I169" s="4">
        <v>1952486.060059</v>
      </c>
      <c r="M169" s="4">
        <v>9.7975200000000005</v>
      </c>
      <c r="N169" s="4">
        <v>2385170.25</v>
      </c>
      <c r="P169" s="4">
        <v>11.53285</v>
      </c>
      <c r="Q169" s="4">
        <v>0</v>
      </c>
      <c r="S169" s="4">
        <v>9.8711000000000002</v>
      </c>
      <c r="T169" s="4">
        <v>16573.785159999999</v>
      </c>
      <c r="V169" s="4">
        <v>9.8357200000000002</v>
      </c>
      <c r="W169" s="4">
        <v>0</v>
      </c>
      <c r="Y169" s="4">
        <v>9.1812699999999996</v>
      </c>
      <c r="Z169" s="4">
        <v>0</v>
      </c>
      <c r="AB169" s="4">
        <v>10.011979999999999</v>
      </c>
      <c r="AC169" s="4">
        <v>163048.92188000001</v>
      </c>
      <c r="AE169" s="4">
        <v>10.020210000000001</v>
      </c>
      <c r="AF169" s="4">
        <v>5160174</v>
      </c>
      <c r="AL169" s="4">
        <v>9.9887300000000003</v>
      </c>
      <c r="AM169" s="4">
        <v>86028.389509999994</v>
      </c>
      <c r="AO169" s="4">
        <v>11.561177011</v>
      </c>
      <c r="AP169" s="4">
        <v>8838.9306639999995</v>
      </c>
      <c r="AR169" s="4">
        <v>11.540690001</v>
      </c>
      <c r="AS169" s="4">
        <v>51802.910155999998</v>
      </c>
    </row>
    <row r="170" spans="2:45" x14ac:dyDescent="0.3">
      <c r="B170" s="4">
        <v>9.8075799999999997</v>
      </c>
      <c r="C170" s="4">
        <v>2097623.25</v>
      </c>
      <c r="E170" s="4">
        <v>9.76267</v>
      </c>
      <c r="F170" s="4">
        <v>-5.1061300000000003</v>
      </c>
      <c r="H170" s="4">
        <v>9.8709855060000002</v>
      </c>
      <c r="I170" s="4">
        <v>1721451.8542480001</v>
      </c>
      <c r="M170" s="4">
        <v>9.8075799999999997</v>
      </c>
      <c r="N170" s="4">
        <v>2097623.25</v>
      </c>
      <c r="P170" s="4">
        <v>11.554449999999999</v>
      </c>
      <c r="Q170" s="4">
        <v>0</v>
      </c>
      <c r="S170" s="4">
        <v>9.8798700000000004</v>
      </c>
      <c r="T170" s="4">
        <v>15059.027340000001</v>
      </c>
      <c r="V170" s="4">
        <v>9.85</v>
      </c>
      <c r="W170" s="4">
        <v>0</v>
      </c>
      <c r="Y170" s="4">
        <v>9.1881199999999996</v>
      </c>
      <c r="Z170" s="4">
        <v>0</v>
      </c>
      <c r="AB170" s="4">
        <v>10.024419999999999</v>
      </c>
      <c r="AC170" s="4">
        <v>161310.51563000001</v>
      </c>
      <c r="AE170" s="4">
        <v>10.03265</v>
      </c>
      <c r="AF170" s="4">
        <v>4455594.5</v>
      </c>
      <c r="AL170" s="4">
        <v>9.9975500000000004</v>
      </c>
      <c r="AM170" s="4">
        <v>117793.65681</v>
      </c>
      <c r="AO170" s="4">
        <v>11.582504010999999</v>
      </c>
      <c r="AP170" s="4">
        <v>10854.188477</v>
      </c>
      <c r="AR170" s="4">
        <v>11.562849001</v>
      </c>
      <c r="AS170" s="4">
        <v>43740.027344000002</v>
      </c>
    </row>
    <row r="171" spans="2:45" x14ac:dyDescent="0.3">
      <c r="B171" s="4">
        <v>9.8189399999999996</v>
      </c>
      <c r="C171" s="4">
        <v>1831669.375</v>
      </c>
      <c r="E171" s="4">
        <v>9.7733299999999996</v>
      </c>
      <c r="F171" s="4">
        <v>17.75</v>
      </c>
      <c r="H171" s="4">
        <v>9.879568806</v>
      </c>
      <c r="I171" s="4">
        <v>1916586.0522459999</v>
      </c>
      <c r="M171" s="4">
        <v>9.8189399999999996</v>
      </c>
      <c r="N171" s="4">
        <v>1831669.375</v>
      </c>
      <c r="P171" s="4">
        <v>11.57583</v>
      </c>
      <c r="Q171" s="4">
        <v>0</v>
      </c>
      <c r="S171" s="4">
        <v>9.8861500000000007</v>
      </c>
      <c r="T171" s="4">
        <v>10245.83887</v>
      </c>
      <c r="V171" s="4">
        <v>9.8572900000000008</v>
      </c>
      <c r="W171" s="4">
        <v>0</v>
      </c>
      <c r="Y171" s="4">
        <v>9.1949500000000004</v>
      </c>
      <c r="Z171" s="4">
        <v>0</v>
      </c>
      <c r="AB171" s="4">
        <v>10.03697</v>
      </c>
      <c r="AC171" s="4">
        <v>117593.71875</v>
      </c>
      <c r="AE171" s="4">
        <v>10.04528</v>
      </c>
      <c r="AF171" s="4">
        <v>4440321</v>
      </c>
      <c r="AL171" s="4">
        <v>10.00963</v>
      </c>
      <c r="AM171" s="4">
        <v>139643.28683</v>
      </c>
      <c r="AO171" s="4">
        <v>11.604211011</v>
      </c>
      <c r="AP171" s="4">
        <v>7790.6655270000001</v>
      </c>
      <c r="AR171" s="4">
        <v>11.584448001</v>
      </c>
      <c r="AS171" s="4">
        <v>37915.5</v>
      </c>
    </row>
    <row r="172" spans="2:45" x14ac:dyDescent="0.3">
      <c r="B172" s="4">
        <v>9.83291</v>
      </c>
      <c r="C172" s="4">
        <v>1781378.125</v>
      </c>
      <c r="E172" s="4">
        <v>9.7840000000000007</v>
      </c>
      <c r="F172" s="4">
        <v>-4.39682</v>
      </c>
      <c r="H172" s="4">
        <v>9.8861624060000004</v>
      </c>
      <c r="I172" s="4">
        <v>1896693.950195</v>
      </c>
      <c r="M172" s="4">
        <v>9.83291</v>
      </c>
      <c r="N172" s="4">
        <v>1781378.125</v>
      </c>
      <c r="P172" s="4">
        <v>11.59756</v>
      </c>
      <c r="Q172" s="4">
        <v>0</v>
      </c>
      <c r="S172" s="4">
        <v>9.8927499999999995</v>
      </c>
      <c r="T172" s="4">
        <v>12883.155269999999</v>
      </c>
      <c r="V172" s="4">
        <v>9.8705400000000001</v>
      </c>
      <c r="W172" s="4">
        <v>5544.0209999999997</v>
      </c>
      <c r="Y172" s="4">
        <v>9.2018000000000004</v>
      </c>
      <c r="Z172" s="4">
        <v>0</v>
      </c>
      <c r="AB172" s="4">
        <v>10.049580000000001</v>
      </c>
      <c r="AC172" s="4">
        <v>95644.179690000004</v>
      </c>
      <c r="AE172" s="4">
        <v>10.057700000000001</v>
      </c>
      <c r="AF172" s="4">
        <v>3875621.75</v>
      </c>
      <c r="AL172" s="4">
        <v>10.022869999999999</v>
      </c>
      <c r="AM172" s="4">
        <v>171972.60714000001</v>
      </c>
      <c r="AO172" s="4">
        <v>11.625417011</v>
      </c>
      <c r="AP172" s="4">
        <v>7428.685547</v>
      </c>
      <c r="AR172" s="4">
        <v>11.605826001000001</v>
      </c>
      <c r="AS172" s="4">
        <v>51218.429687999997</v>
      </c>
    </row>
    <row r="173" spans="2:45" x14ac:dyDescent="0.3">
      <c r="B173" s="4">
        <v>9.8442000000000007</v>
      </c>
      <c r="C173" s="4">
        <v>1718156.875</v>
      </c>
      <c r="E173" s="4">
        <v>9.79467</v>
      </c>
      <c r="F173" s="4">
        <v>-13.54363</v>
      </c>
      <c r="H173" s="4">
        <v>9.8969252060000006</v>
      </c>
      <c r="I173" s="4">
        <v>1554354.1329349999</v>
      </c>
      <c r="M173" s="4">
        <v>9.8442000000000007</v>
      </c>
      <c r="N173" s="4">
        <v>1718156.875</v>
      </c>
      <c r="P173" s="4">
        <v>11.61919</v>
      </c>
      <c r="Q173" s="4">
        <v>0</v>
      </c>
      <c r="S173" s="4">
        <v>9.9019700000000004</v>
      </c>
      <c r="T173" s="4">
        <v>19141.845700000002</v>
      </c>
      <c r="V173" s="4">
        <v>9.8835599999999992</v>
      </c>
      <c r="W173" s="4">
        <v>12298.009770000001</v>
      </c>
      <c r="Y173" s="4">
        <v>9.2086299999999994</v>
      </c>
      <c r="Z173" s="4">
        <v>0</v>
      </c>
      <c r="AB173" s="4">
        <v>10.062060000000001</v>
      </c>
      <c r="AC173" s="4">
        <v>100204.30469</v>
      </c>
      <c r="AE173" s="4">
        <v>10.0702</v>
      </c>
      <c r="AF173" s="4">
        <v>3092034</v>
      </c>
      <c r="AL173" s="4">
        <v>10.033799999999999</v>
      </c>
      <c r="AM173" s="4">
        <v>216959.26451000001</v>
      </c>
      <c r="AO173" s="4">
        <v>11.648431011</v>
      </c>
      <c r="AP173" s="4">
        <v>5683.8872069999998</v>
      </c>
      <c r="AR173" s="4">
        <v>11.627555000999999</v>
      </c>
      <c r="AS173" s="4">
        <v>42039.550780999998</v>
      </c>
    </row>
    <row r="174" spans="2:45" x14ac:dyDescent="0.3">
      <c r="B174" s="4">
        <v>9.8542400000000008</v>
      </c>
      <c r="C174" s="4">
        <v>1723940</v>
      </c>
      <c r="E174" s="4">
        <v>9.8053299999999997</v>
      </c>
      <c r="F174" s="4">
        <v>-10.6875</v>
      </c>
      <c r="H174" s="4">
        <v>9.9105564059999995</v>
      </c>
      <c r="I174" s="4">
        <v>1603450.2728269999</v>
      </c>
      <c r="M174" s="4">
        <v>9.8542400000000008</v>
      </c>
      <c r="N174" s="4">
        <v>1723940</v>
      </c>
      <c r="P174" s="4">
        <v>11.640790000000001</v>
      </c>
      <c r="Q174" s="4">
        <v>0</v>
      </c>
      <c r="S174" s="4">
        <v>9.9138300000000008</v>
      </c>
      <c r="T174" s="4">
        <v>24364.716799999998</v>
      </c>
      <c r="V174" s="4">
        <v>9.8955900000000003</v>
      </c>
      <c r="W174" s="4">
        <v>30675.074219999999</v>
      </c>
      <c r="Y174" s="4">
        <v>9.2154799999999994</v>
      </c>
      <c r="Z174" s="4">
        <v>0</v>
      </c>
      <c r="AB174" s="4">
        <v>10.07456</v>
      </c>
      <c r="AC174" s="4">
        <v>42284.640630000002</v>
      </c>
      <c r="AE174" s="4">
        <v>10.082800000000001</v>
      </c>
      <c r="AF174" s="4">
        <v>2205881</v>
      </c>
      <c r="AL174" s="4">
        <v>10.04369</v>
      </c>
      <c r="AM174" s="4">
        <v>230577.66071</v>
      </c>
      <c r="AO174" s="4">
        <v>11.670040010999999</v>
      </c>
      <c r="AP174" s="4">
        <v>5833.7524409999996</v>
      </c>
      <c r="AR174" s="4">
        <v>11.649186001</v>
      </c>
      <c r="AS174" s="4">
        <v>50173.730469000002</v>
      </c>
    </row>
    <row r="175" spans="2:45" x14ac:dyDescent="0.3">
      <c r="B175" s="4">
        <v>9.8657000000000004</v>
      </c>
      <c r="C175" s="4">
        <v>1518239.875</v>
      </c>
      <c r="E175" s="4">
        <v>9.8160000000000007</v>
      </c>
      <c r="F175" s="4">
        <v>4.16568</v>
      </c>
      <c r="H175" s="4">
        <v>9.9214689059999994</v>
      </c>
      <c r="I175" s="4">
        <v>1279795.7390139999</v>
      </c>
      <c r="M175" s="4">
        <v>9.8657000000000004</v>
      </c>
      <c r="N175" s="4">
        <v>1518239.875</v>
      </c>
      <c r="P175" s="4">
        <v>11.662710000000001</v>
      </c>
      <c r="Q175" s="4">
        <v>7313.2412100000001</v>
      </c>
      <c r="S175" s="4">
        <v>9.9245099999999997</v>
      </c>
      <c r="T175" s="4">
        <v>65603.25</v>
      </c>
      <c r="V175" s="4">
        <v>9.9077500000000001</v>
      </c>
      <c r="W175" s="4">
        <v>115586.69531</v>
      </c>
      <c r="Y175" s="4">
        <v>9.2223199999999999</v>
      </c>
      <c r="Z175" s="4">
        <v>0</v>
      </c>
      <c r="AB175" s="4">
        <v>10.087</v>
      </c>
      <c r="AC175" s="4">
        <v>24803.328130000002</v>
      </c>
      <c r="AE175" s="4">
        <v>10.09516</v>
      </c>
      <c r="AF175" s="4">
        <v>1317879.375</v>
      </c>
      <c r="AL175" s="4">
        <v>10.054589999999999</v>
      </c>
      <c r="AM175" s="4">
        <v>233911.01785999999</v>
      </c>
      <c r="AO175" s="4">
        <v>11.691244011</v>
      </c>
      <c r="AP175" s="4">
        <v>6918.5566410000001</v>
      </c>
      <c r="AR175" s="4">
        <v>11.670794001000001</v>
      </c>
      <c r="AS175" s="4">
        <v>43765.40625</v>
      </c>
    </row>
    <row r="176" spans="2:45" x14ac:dyDescent="0.3">
      <c r="B176" s="4">
        <v>9.8759399999999999</v>
      </c>
      <c r="C176" s="4">
        <v>1708701.75</v>
      </c>
      <c r="E176" s="4">
        <v>9.82667</v>
      </c>
      <c r="F176" s="4">
        <v>13.01887</v>
      </c>
      <c r="H176" s="4">
        <v>9.9323314059999994</v>
      </c>
      <c r="I176" s="4">
        <v>1171060.9620360001</v>
      </c>
      <c r="M176" s="4">
        <v>9.8759399999999999</v>
      </c>
      <c r="N176" s="4">
        <v>1708701.75</v>
      </c>
      <c r="P176" s="4">
        <v>11.68454</v>
      </c>
      <c r="Q176" s="4">
        <v>0</v>
      </c>
      <c r="S176" s="4">
        <v>9.9365500000000004</v>
      </c>
      <c r="T176" s="4">
        <v>145393.57813000001</v>
      </c>
      <c r="V176" s="4">
        <v>9.9182400000000008</v>
      </c>
      <c r="W176" s="4">
        <v>270986.625</v>
      </c>
      <c r="Y176" s="4">
        <v>9.2291600000000003</v>
      </c>
      <c r="Z176" s="4">
        <v>0</v>
      </c>
      <c r="AB176" s="4">
        <v>10.09948</v>
      </c>
      <c r="AC176" s="4">
        <v>32434.197270000001</v>
      </c>
      <c r="AE176" s="4">
        <v>10.10772</v>
      </c>
      <c r="AF176" s="4">
        <v>1532230.125</v>
      </c>
      <c r="AL176" s="4">
        <v>10.06143</v>
      </c>
      <c r="AM176" s="4">
        <v>228757.22990999999</v>
      </c>
      <c r="AO176" s="4">
        <v>11.712565011000001</v>
      </c>
      <c r="AP176" s="4">
        <v>13697.209961</v>
      </c>
      <c r="AR176" s="4">
        <v>11.692711000999999</v>
      </c>
      <c r="AS176" s="4">
        <v>50927.382812999997</v>
      </c>
    </row>
    <row r="177" spans="2:45" x14ac:dyDescent="0.3">
      <c r="B177" s="4">
        <v>9.8861000000000008</v>
      </c>
      <c r="C177" s="4">
        <v>1602467</v>
      </c>
      <c r="E177" s="4">
        <v>9.8373299999999997</v>
      </c>
      <c r="F177" s="4">
        <v>13.875</v>
      </c>
      <c r="H177" s="4">
        <v>9.9391729059999996</v>
      </c>
      <c r="I177" s="4">
        <v>1467928.7146000001</v>
      </c>
      <c r="M177" s="4">
        <v>9.8861000000000008</v>
      </c>
      <c r="N177" s="4">
        <v>1602467</v>
      </c>
      <c r="P177" s="4">
        <v>11.70612</v>
      </c>
      <c r="Q177" s="4">
        <v>0</v>
      </c>
      <c r="S177" s="4">
        <v>9.9488599999999998</v>
      </c>
      <c r="T177" s="4">
        <v>470480</v>
      </c>
      <c r="V177" s="4">
        <v>9.9304100000000002</v>
      </c>
      <c r="W177" s="4">
        <v>652288.125</v>
      </c>
      <c r="Y177" s="4">
        <v>9.2360000000000007</v>
      </c>
      <c r="Z177" s="4">
        <v>0</v>
      </c>
      <c r="AB177" s="4">
        <v>10.111929999999999</v>
      </c>
      <c r="AC177" s="4">
        <v>28311.195309999999</v>
      </c>
      <c r="AE177" s="4">
        <v>10.12013</v>
      </c>
      <c r="AF177" s="4">
        <v>786693.6875</v>
      </c>
      <c r="AL177" s="4">
        <v>10.07504</v>
      </c>
      <c r="AM177" s="4">
        <v>206676.71205</v>
      </c>
      <c r="AO177" s="4">
        <v>11.734406011000001</v>
      </c>
      <c r="AP177" s="4">
        <v>12662.657227</v>
      </c>
      <c r="AR177" s="4">
        <v>11.714542001</v>
      </c>
      <c r="AS177" s="4">
        <v>61895.875</v>
      </c>
    </row>
    <row r="178" spans="2:45" x14ac:dyDescent="0.3">
      <c r="B178" s="4">
        <v>9.89541</v>
      </c>
      <c r="C178" s="4">
        <v>1641965.5</v>
      </c>
      <c r="E178" s="4">
        <v>9.8480000000000008</v>
      </c>
      <c r="F178" s="4">
        <v>3.72818</v>
      </c>
      <c r="H178" s="4">
        <v>9.9500980059999993</v>
      </c>
      <c r="I178" s="4">
        <v>1858992.372314</v>
      </c>
      <c r="M178" s="4">
        <v>9.89541</v>
      </c>
      <c r="N178" s="4">
        <v>1641965.5</v>
      </c>
      <c r="P178" s="4">
        <v>11.727790000000001</v>
      </c>
      <c r="Q178" s="4">
        <v>0</v>
      </c>
      <c r="S178" s="4">
        <v>9.9596800000000005</v>
      </c>
      <c r="T178" s="4">
        <v>1175909.5</v>
      </c>
      <c r="V178" s="4">
        <v>9.9441199999999998</v>
      </c>
      <c r="W178" s="4">
        <v>1627242.125</v>
      </c>
      <c r="Y178" s="4">
        <v>9.2428399999999993</v>
      </c>
      <c r="Z178" s="4">
        <v>0</v>
      </c>
      <c r="AB178" s="4">
        <v>10.124359999999999</v>
      </c>
      <c r="AC178" s="4">
        <v>10442.535159999999</v>
      </c>
      <c r="AE178" s="4">
        <v>10.132630000000001</v>
      </c>
      <c r="AF178" s="4">
        <v>698854.5625</v>
      </c>
      <c r="AL178" s="4">
        <v>10.085459999999999</v>
      </c>
      <c r="AM178" s="4">
        <v>183440.04631999999</v>
      </c>
      <c r="AO178" s="4">
        <v>11.756767011000001</v>
      </c>
      <c r="AP178" s="4">
        <v>13121.192383</v>
      </c>
      <c r="AR178" s="4">
        <v>11.736119001</v>
      </c>
      <c r="AS178" s="4">
        <v>45986.078125</v>
      </c>
    </row>
    <row r="179" spans="2:45" x14ac:dyDescent="0.3">
      <c r="B179" s="4">
        <v>9.9019499999999994</v>
      </c>
      <c r="C179" s="4">
        <v>1533665.375</v>
      </c>
      <c r="E179" s="4">
        <v>9.85867</v>
      </c>
      <c r="F179" s="4">
        <v>4.5813699999999997</v>
      </c>
      <c r="H179" s="4">
        <v>9.959156406</v>
      </c>
      <c r="I179" s="4">
        <v>1762160.328979</v>
      </c>
      <c r="M179" s="4">
        <v>9.9019499999999994</v>
      </c>
      <c r="N179" s="4">
        <v>1533665.375</v>
      </c>
      <c r="P179" s="4">
        <v>11.7501</v>
      </c>
      <c r="Q179" s="4">
        <v>0</v>
      </c>
      <c r="S179" s="4">
        <v>9.9718300000000006</v>
      </c>
      <c r="T179" s="4">
        <v>2245933.25</v>
      </c>
      <c r="V179" s="4">
        <v>9.9548299999999994</v>
      </c>
      <c r="W179" s="4">
        <v>4763044.5</v>
      </c>
      <c r="Y179" s="4">
        <v>9.2496799999999997</v>
      </c>
      <c r="Z179" s="4">
        <v>0</v>
      </c>
      <c r="AB179" s="4">
        <v>10.13678</v>
      </c>
      <c r="AC179" s="4">
        <v>7560.7309599999999</v>
      </c>
      <c r="AE179" s="4">
        <v>10.145020000000001</v>
      </c>
      <c r="AF179" s="4">
        <v>590247.375</v>
      </c>
      <c r="AL179" s="4">
        <v>10.09639</v>
      </c>
      <c r="AM179" s="4">
        <v>152498.81473000001</v>
      </c>
      <c r="AO179" s="4">
        <v>11.777883011</v>
      </c>
      <c r="AP179" s="4">
        <v>14148.845703000001</v>
      </c>
      <c r="AR179" s="4">
        <v>11.757788001</v>
      </c>
      <c r="AS179" s="4">
        <v>49387.859375</v>
      </c>
    </row>
    <row r="180" spans="2:45" x14ac:dyDescent="0.3">
      <c r="B180" s="4">
        <v>9.9139999999999997</v>
      </c>
      <c r="C180" s="4">
        <v>2355335.5</v>
      </c>
      <c r="E180" s="4">
        <v>9.8693299999999997</v>
      </c>
      <c r="F180" s="4">
        <v>-14.5625</v>
      </c>
      <c r="H180" s="4">
        <v>9.9699770060000006</v>
      </c>
      <c r="I180" s="4">
        <v>2083199.3188479999</v>
      </c>
      <c r="M180" s="4">
        <v>9.9139999999999997</v>
      </c>
      <c r="N180" s="4">
        <v>2355335.5</v>
      </c>
      <c r="P180" s="4">
        <v>11.771100000000001</v>
      </c>
      <c r="Q180" s="4">
        <v>0</v>
      </c>
      <c r="S180" s="4">
        <v>9.9824000000000002</v>
      </c>
      <c r="T180" s="4">
        <v>5541170</v>
      </c>
      <c r="V180" s="4">
        <v>9.9680700000000009</v>
      </c>
      <c r="W180" s="4">
        <v>6262144</v>
      </c>
      <c r="Y180" s="4">
        <v>9.2565299999999997</v>
      </c>
      <c r="Z180" s="4">
        <v>0</v>
      </c>
      <c r="AB180" s="4">
        <v>10.14916</v>
      </c>
      <c r="AC180" s="4">
        <v>7945.4697299999998</v>
      </c>
      <c r="AE180" s="4">
        <v>10.15751</v>
      </c>
      <c r="AF180" s="4">
        <v>432849.625</v>
      </c>
      <c r="AL180" s="4">
        <v>10.10567</v>
      </c>
      <c r="AM180" s="4">
        <v>100151.45424000001</v>
      </c>
      <c r="AO180" s="4">
        <v>11.800581011</v>
      </c>
      <c r="AP180" s="4">
        <v>11300.652344</v>
      </c>
      <c r="AR180" s="4">
        <v>11.780103001000001</v>
      </c>
      <c r="AS180" s="4">
        <v>58259.214844000002</v>
      </c>
    </row>
    <row r="181" spans="2:45" x14ac:dyDescent="0.3">
      <c r="B181" s="4">
        <v>9.9245099999999997</v>
      </c>
      <c r="C181" s="4">
        <v>5503209</v>
      </c>
      <c r="E181" s="4">
        <v>9.8800000000000008</v>
      </c>
      <c r="F181" s="4">
        <v>5.29068</v>
      </c>
      <c r="H181" s="4">
        <v>9.9790333059999998</v>
      </c>
      <c r="I181" s="4">
        <v>1419742.875122</v>
      </c>
      <c r="M181" s="4">
        <v>9.9245099999999997</v>
      </c>
      <c r="N181" s="4">
        <v>5503209</v>
      </c>
      <c r="P181" s="4">
        <v>11.79236</v>
      </c>
      <c r="Q181" s="4">
        <v>6530.5834999999997</v>
      </c>
      <c r="S181" s="4">
        <v>9.9892400000000006</v>
      </c>
      <c r="T181" s="4">
        <v>9041307</v>
      </c>
      <c r="V181" s="4">
        <v>9.9811200000000007</v>
      </c>
      <c r="W181" s="11">
        <v>10554700</v>
      </c>
      <c r="Y181" s="4">
        <v>9.2633700000000001</v>
      </c>
      <c r="Z181" s="4">
        <v>0</v>
      </c>
      <c r="AB181" s="4">
        <v>10.16174</v>
      </c>
      <c r="AC181" s="4">
        <v>8866.49316</v>
      </c>
      <c r="AE181" s="4">
        <v>10.16995</v>
      </c>
      <c r="AF181" s="4">
        <v>351941.96875</v>
      </c>
      <c r="AL181" s="4">
        <v>10.11687</v>
      </c>
      <c r="AM181" s="4">
        <v>79738.073099999994</v>
      </c>
      <c r="AO181" s="4">
        <v>11.822475011</v>
      </c>
      <c r="AP181" s="4">
        <v>7066.0712890000004</v>
      </c>
      <c r="AR181" s="4">
        <v>11.801097001</v>
      </c>
      <c r="AS181" s="4">
        <v>45674.1875</v>
      </c>
    </row>
    <row r="182" spans="2:45" x14ac:dyDescent="0.3">
      <c r="B182" s="4">
        <v>9.9347700000000003</v>
      </c>
      <c r="C182" s="11">
        <v>12362000</v>
      </c>
      <c r="E182" s="4">
        <v>9.8906700000000001</v>
      </c>
      <c r="F182" s="4">
        <v>12.14387</v>
      </c>
      <c r="H182" s="4">
        <v>9.9899145059999999</v>
      </c>
      <c r="I182" s="4">
        <v>1678870.030396</v>
      </c>
      <c r="M182" s="4">
        <v>9.9347700000000003</v>
      </c>
      <c r="N182" s="11">
        <v>12362000</v>
      </c>
      <c r="P182" s="4">
        <v>11.813980000000001</v>
      </c>
      <c r="Q182" s="4">
        <v>0</v>
      </c>
      <c r="S182" s="4">
        <v>9.9996600000000004</v>
      </c>
      <c r="T182" s="11">
        <v>17946800</v>
      </c>
      <c r="V182" s="4">
        <v>9.9940800000000003</v>
      </c>
      <c r="W182" s="4">
        <v>7634812</v>
      </c>
      <c r="Y182" s="4">
        <v>9.2702100000000005</v>
      </c>
      <c r="Z182" s="4">
        <v>0</v>
      </c>
      <c r="AB182" s="4">
        <v>10.17427</v>
      </c>
      <c r="AC182" s="4">
        <v>8952.9238299999997</v>
      </c>
      <c r="AE182" s="4">
        <v>10.182539999999999</v>
      </c>
      <c r="AF182" s="4">
        <v>362911.28125</v>
      </c>
      <c r="AL182" s="4">
        <v>10.125159999999999</v>
      </c>
      <c r="AM182" s="4">
        <v>54928.197679999997</v>
      </c>
      <c r="AO182" s="4">
        <v>11.843288011</v>
      </c>
      <c r="AP182" s="4">
        <v>9022.4902340000008</v>
      </c>
      <c r="AR182" s="4">
        <v>11.822361001000001</v>
      </c>
      <c r="AS182" s="4">
        <v>48557.542969000002</v>
      </c>
    </row>
    <row r="183" spans="2:45" x14ac:dyDescent="0.3">
      <c r="B183" s="4">
        <v>9.9475200000000008</v>
      </c>
      <c r="C183" s="11">
        <v>28276300</v>
      </c>
      <c r="E183" s="4">
        <v>9.9013299999999997</v>
      </c>
      <c r="F183" s="4">
        <v>0</v>
      </c>
      <c r="H183" s="4">
        <v>9.9967583060000003</v>
      </c>
      <c r="I183" s="4">
        <v>1898420.9417719999</v>
      </c>
      <c r="M183" s="4">
        <v>9.9475200000000008</v>
      </c>
      <c r="N183" s="11">
        <v>28276300</v>
      </c>
      <c r="P183" s="4">
        <v>11.83583</v>
      </c>
      <c r="Q183" s="4">
        <v>0</v>
      </c>
      <c r="S183" s="4">
        <v>10.012169999999999</v>
      </c>
      <c r="T183" s="11">
        <v>24347900</v>
      </c>
      <c r="V183" s="4">
        <v>10.00447</v>
      </c>
      <c r="W183" s="4">
        <v>9191714</v>
      </c>
      <c r="Y183" s="4">
        <v>9.2770499999999991</v>
      </c>
      <c r="Z183" s="4">
        <v>0</v>
      </c>
      <c r="AB183" s="4">
        <v>10.1868</v>
      </c>
      <c r="AC183" s="4">
        <v>0</v>
      </c>
      <c r="AE183" s="4">
        <v>10.19501</v>
      </c>
      <c r="AF183" s="4">
        <v>347612.59375</v>
      </c>
      <c r="AL183" s="4">
        <v>10.13585</v>
      </c>
      <c r="AM183" s="4">
        <v>37781.095289999997</v>
      </c>
      <c r="AO183" s="4">
        <v>11.865763011</v>
      </c>
      <c r="AP183" s="4">
        <v>10465.630859000001</v>
      </c>
      <c r="AR183" s="4">
        <v>11.843978001</v>
      </c>
      <c r="AS183" s="4">
        <v>42647.609375</v>
      </c>
    </row>
    <row r="184" spans="2:45" x14ac:dyDescent="0.3">
      <c r="B184" s="4">
        <v>9.9599899999999995</v>
      </c>
      <c r="C184" s="11">
        <v>49384400</v>
      </c>
      <c r="E184" s="4">
        <v>9.9120000000000008</v>
      </c>
      <c r="F184" s="4">
        <v>-3.16967</v>
      </c>
      <c r="H184" s="4">
        <v>10.003595706</v>
      </c>
      <c r="I184" s="4">
        <v>1099544.6047360001</v>
      </c>
      <c r="M184" s="4">
        <v>9.9599899999999995</v>
      </c>
      <c r="N184" s="11">
        <v>49384400</v>
      </c>
      <c r="P184" s="4">
        <v>11.85717</v>
      </c>
      <c r="Q184" s="4">
        <v>0</v>
      </c>
      <c r="S184" s="4">
        <v>10.023110000000001</v>
      </c>
      <c r="T184" s="11">
        <v>46206600</v>
      </c>
      <c r="V184" s="4">
        <v>10.01365</v>
      </c>
      <c r="W184" s="4">
        <v>6279871.5</v>
      </c>
      <c r="Y184" s="4">
        <v>9.2838899999999995</v>
      </c>
      <c r="Z184" s="4">
        <v>0</v>
      </c>
      <c r="AB184" s="4">
        <v>10.199249999999999</v>
      </c>
      <c r="AC184" s="4">
        <v>0</v>
      </c>
      <c r="AE184" s="4">
        <v>10.207560000000001</v>
      </c>
      <c r="AF184" s="4">
        <v>201949.90625</v>
      </c>
      <c r="AL184" s="4">
        <v>10.14386</v>
      </c>
      <c r="AM184" s="4">
        <v>24522.518690000001</v>
      </c>
      <c r="AO184" s="4">
        <v>11.887950010999999</v>
      </c>
      <c r="AP184" s="4">
        <v>18079.552734000001</v>
      </c>
      <c r="AR184" s="4">
        <v>11.865828001000001</v>
      </c>
      <c r="AS184" s="4">
        <v>40434.300780999998</v>
      </c>
    </row>
    <row r="185" spans="2:45" x14ac:dyDescent="0.3">
      <c r="B185" s="4">
        <v>9.9707699999999999</v>
      </c>
      <c r="C185" s="11">
        <v>75572300</v>
      </c>
      <c r="E185" s="4">
        <v>9.9226700000000001</v>
      </c>
      <c r="F185" s="4">
        <v>8.6606500000000004</v>
      </c>
      <c r="H185" s="4">
        <v>10.015570805999999</v>
      </c>
      <c r="I185" s="4">
        <v>1038807.11438</v>
      </c>
      <c r="M185" s="4">
        <v>9.9707699999999999</v>
      </c>
      <c r="N185" s="11">
        <v>75572300</v>
      </c>
      <c r="P185" s="4">
        <v>11.878920000000001</v>
      </c>
      <c r="Q185" s="4">
        <v>8598.3652299999994</v>
      </c>
      <c r="S185" s="4">
        <v>10.036820000000001</v>
      </c>
      <c r="T185" s="11">
        <v>53964000</v>
      </c>
      <c r="V185" s="4">
        <v>10.021800000000001</v>
      </c>
      <c r="W185" s="4">
        <v>5462484.5</v>
      </c>
      <c r="Y185" s="4">
        <v>9.2907299999999999</v>
      </c>
      <c r="Z185" s="4">
        <v>0</v>
      </c>
      <c r="AB185" s="4">
        <v>10.211919999999999</v>
      </c>
      <c r="AC185" s="4">
        <v>0</v>
      </c>
      <c r="AE185" s="4">
        <v>10.220129999999999</v>
      </c>
      <c r="AF185" s="4">
        <v>197106.07813000001</v>
      </c>
      <c r="AL185" s="4">
        <v>10.15619</v>
      </c>
      <c r="AM185" s="4">
        <v>19205.715680000001</v>
      </c>
      <c r="AO185" s="4">
        <v>11.909738011</v>
      </c>
      <c r="AP185" s="4">
        <v>15386.985352</v>
      </c>
      <c r="AR185" s="4">
        <v>11.887165001</v>
      </c>
      <c r="AS185" s="4">
        <v>63598.375</v>
      </c>
    </row>
    <row r="186" spans="2:45" x14ac:dyDescent="0.3">
      <c r="B186" s="4">
        <v>9.9829699999999999</v>
      </c>
      <c r="C186" s="11">
        <v>98951300</v>
      </c>
      <c r="E186" s="4">
        <v>9.9333299999999998</v>
      </c>
      <c r="F186" s="4">
        <v>-7.5069800000000004</v>
      </c>
      <c r="H186" s="4">
        <v>10.027729305999999</v>
      </c>
      <c r="I186" s="4">
        <v>1669368.831421</v>
      </c>
      <c r="M186" s="4">
        <v>9.9829699999999999</v>
      </c>
      <c r="N186" s="11">
        <v>98951300</v>
      </c>
      <c r="P186" s="4">
        <v>11.90053</v>
      </c>
      <c r="Q186" s="4">
        <v>0</v>
      </c>
      <c r="S186" s="4">
        <v>10.0494</v>
      </c>
      <c r="T186" s="11">
        <v>46781400</v>
      </c>
      <c r="V186" s="4">
        <v>10.0289</v>
      </c>
      <c r="W186" s="4">
        <v>4419849.5</v>
      </c>
      <c r="Y186" s="4">
        <v>9.2975700000000003</v>
      </c>
      <c r="Z186" s="4">
        <v>0</v>
      </c>
      <c r="AB186" s="4">
        <v>10.224399999999999</v>
      </c>
      <c r="AC186" s="4">
        <v>0</v>
      </c>
      <c r="AE186" s="4">
        <v>10.232710000000001</v>
      </c>
      <c r="AF186" s="4">
        <v>150328.32813000001</v>
      </c>
      <c r="AL186" s="4">
        <v>10.165380000000001</v>
      </c>
      <c r="AM186" s="4">
        <v>13241.683370000001</v>
      </c>
      <c r="AO186" s="4">
        <v>11.931519011000001</v>
      </c>
      <c r="AP186" s="4">
        <v>13292.370117</v>
      </c>
      <c r="AR186" s="4">
        <v>11.908924001000001</v>
      </c>
      <c r="AS186" s="4">
        <v>51047.777344000002</v>
      </c>
    </row>
    <row r="187" spans="2:45" x14ac:dyDescent="0.3">
      <c r="B187" s="4">
        <v>9.9952699999999997</v>
      </c>
      <c r="C187" s="11">
        <v>107272000</v>
      </c>
      <c r="E187" s="4">
        <v>9.9440000000000008</v>
      </c>
      <c r="F187" s="4">
        <v>-19.676659999999998</v>
      </c>
      <c r="H187" s="4">
        <v>10.041158506</v>
      </c>
      <c r="I187" s="4">
        <v>1110076.1307369999</v>
      </c>
      <c r="M187" s="4">
        <v>9.9952699999999997</v>
      </c>
      <c r="N187" s="11">
        <v>107272000</v>
      </c>
      <c r="P187" s="4">
        <v>11.92305</v>
      </c>
      <c r="Q187" s="4">
        <v>0</v>
      </c>
      <c r="S187" s="4">
        <v>10.06054</v>
      </c>
      <c r="T187" s="11">
        <v>40367900</v>
      </c>
      <c r="V187" s="4">
        <v>10.040760000000001</v>
      </c>
      <c r="W187" s="4">
        <v>2681272.25</v>
      </c>
      <c r="Y187" s="4">
        <v>9.3044100000000007</v>
      </c>
      <c r="Z187" s="4">
        <v>0</v>
      </c>
      <c r="AB187" s="4">
        <v>10.236890000000001</v>
      </c>
      <c r="AC187" s="4">
        <v>0</v>
      </c>
      <c r="AE187" s="4">
        <v>10.245089999999999</v>
      </c>
      <c r="AF187" s="4">
        <v>192833.9375</v>
      </c>
      <c r="AL187" s="4">
        <v>10.17773</v>
      </c>
      <c r="AM187" s="4">
        <v>10360.822389999999</v>
      </c>
      <c r="AO187" s="4">
        <v>11.952996011</v>
      </c>
      <c r="AP187" s="4">
        <v>16437.810547000001</v>
      </c>
      <c r="AR187" s="4">
        <v>11.930528001000001</v>
      </c>
      <c r="AS187" s="4">
        <v>46675.628905999998</v>
      </c>
    </row>
    <row r="188" spans="2:45" x14ac:dyDescent="0.3">
      <c r="B188" s="4">
        <v>10.00484</v>
      </c>
      <c r="C188" s="11">
        <v>97155900</v>
      </c>
      <c r="E188" s="4">
        <v>9.9546700000000001</v>
      </c>
      <c r="F188" s="4">
        <v>-1.84633</v>
      </c>
      <c r="H188" s="4">
        <v>10.053300106</v>
      </c>
      <c r="I188" s="4">
        <v>1394331.534546</v>
      </c>
      <c r="M188" s="4">
        <v>10.00484</v>
      </c>
      <c r="N188" s="11">
        <v>97155900</v>
      </c>
      <c r="P188" s="4">
        <v>11.945209999999999</v>
      </c>
      <c r="Q188" s="4">
        <v>0</v>
      </c>
      <c r="S188" s="4">
        <v>10.073399999999999</v>
      </c>
      <c r="T188" s="11">
        <v>25553700</v>
      </c>
      <c r="V188" s="4">
        <v>10.054080000000001</v>
      </c>
      <c r="W188" s="4">
        <v>1901206.375</v>
      </c>
      <c r="Y188" s="4">
        <v>9.3112499999999994</v>
      </c>
      <c r="Z188" s="4">
        <v>0</v>
      </c>
      <c r="AB188" s="4">
        <v>10.24948</v>
      </c>
      <c r="AC188" s="4">
        <v>0</v>
      </c>
      <c r="AE188" s="4">
        <v>10.257569999999999</v>
      </c>
      <c r="AF188" s="4">
        <v>177818.3125</v>
      </c>
      <c r="AL188" s="4">
        <v>10.18867</v>
      </c>
      <c r="AM188" s="4">
        <v>7190.6209399999998</v>
      </c>
      <c r="AO188" s="4">
        <v>11.974919011000001</v>
      </c>
      <c r="AP188" s="4">
        <v>13366.163086</v>
      </c>
      <c r="AR188" s="4">
        <v>11.953049001</v>
      </c>
      <c r="AS188" s="4">
        <v>48785.421875</v>
      </c>
    </row>
    <row r="189" spans="2:45" x14ac:dyDescent="0.3">
      <c r="B189" s="4">
        <v>10.017060000000001</v>
      </c>
      <c r="C189" s="11">
        <v>72952700</v>
      </c>
      <c r="E189" s="4">
        <v>9.9653299999999998</v>
      </c>
      <c r="F189" s="4">
        <v>8.9860299999999995</v>
      </c>
      <c r="H189" s="4">
        <v>10.062493906</v>
      </c>
      <c r="I189" s="4">
        <v>1682765.4315190001</v>
      </c>
      <c r="M189" s="4">
        <v>10.017060000000001</v>
      </c>
      <c r="N189" s="11">
        <v>72952700</v>
      </c>
      <c r="P189" s="4">
        <v>11.96655</v>
      </c>
      <c r="Q189" s="4">
        <v>0</v>
      </c>
      <c r="S189" s="4">
        <v>10.08365</v>
      </c>
      <c r="T189" s="11">
        <v>12836100</v>
      </c>
      <c r="V189" s="4">
        <v>10.06439</v>
      </c>
      <c r="W189" s="4">
        <v>1288194.875</v>
      </c>
      <c r="Y189" s="4">
        <v>9.3200800000000008</v>
      </c>
      <c r="Z189" s="4">
        <v>0</v>
      </c>
      <c r="AB189" s="4">
        <v>10.26201</v>
      </c>
      <c r="AC189" s="4">
        <v>0</v>
      </c>
      <c r="AE189" s="4">
        <v>10.270160000000001</v>
      </c>
      <c r="AF189" s="4">
        <v>151585.48438000001</v>
      </c>
      <c r="AL189" s="4">
        <v>10.198169999999999</v>
      </c>
      <c r="AM189" s="4">
        <v>5672.3150100000003</v>
      </c>
      <c r="AO189" s="4">
        <v>11.996359010999999</v>
      </c>
      <c r="AP189" s="4">
        <v>15798.262694999999</v>
      </c>
      <c r="AR189" s="4">
        <v>11.975211001</v>
      </c>
      <c r="AS189" s="4">
        <v>40163.289062999997</v>
      </c>
    </row>
    <row r="190" spans="2:45" x14ac:dyDescent="0.3">
      <c r="B190" s="4">
        <v>10.029450000000001</v>
      </c>
      <c r="C190" s="11">
        <v>48091900</v>
      </c>
      <c r="E190" s="4">
        <v>9.9760000000000009</v>
      </c>
      <c r="F190" s="4">
        <v>13.81636</v>
      </c>
      <c r="H190" s="4">
        <v>10.071531406</v>
      </c>
      <c r="I190" s="4">
        <v>1018154.119507</v>
      </c>
      <c r="M190" s="4">
        <v>10.029450000000001</v>
      </c>
      <c r="N190" s="11">
        <v>48091900</v>
      </c>
      <c r="P190" s="4">
        <v>11.98798</v>
      </c>
      <c r="Q190" s="4">
        <v>0</v>
      </c>
      <c r="S190" s="4">
        <v>10.09521</v>
      </c>
      <c r="T190" s="11">
        <v>10143200</v>
      </c>
      <c r="V190" s="4">
        <v>10.074299999999999</v>
      </c>
      <c r="W190" s="4">
        <v>872210.5625</v>
      </c>
      <c r="Y190" s="4">
        <v>9.3269199999999994</v>
      </c>
      <c r="Z190" s="4">
        <v>0</v>
      </c>
      <c r="AB190" s="4">
        <v>10.274459999999999</v>
      </c>
      <c r="AC190" s="4">
        <v>0</v>
      </c>
      <c r="AE190" s="4">
        <v>10.28265</v>
      </c>
      <c r="AF190" s="4">
        <v>178367.21875</v>
      </c>
      <c r="AL190" s="4">
        <v>10.20696</v>
      </c>
      <c r="AM190" s="4">
        <v>3289.9821400000001</v>
      </c>
      <c r="AO190" s="4">
        <v>12.017471011</v>
      </c>
      <c r="AP190" s="4">
        <v>13920</v>
      </c>
      <c r="AR190" s="4">
        <v>11.996551001</v>
      </c>
      <c r="AS190" s="4">
        <v>50679.796875</v>
      </c>
    </row>
    <row r="191" spans="2:45" x14ac:dyDescent="0.3">
      <c r="B191" s="4">
        <v>10.04148</v>
      </c>
      <c r="C191" s="11">
        <v>39155600</v>
      </c>
      <c r="E191" s="4">
        <v>9.9866700000000002</v>
      </c>
      <c r="F191" s="4">
        <v>22.64668</v>
      </c>
      <c r="H191" s="4">
        <v>10.078323105999999</v>
      </c>
      <c r="I191" s="4">
        <v>1001605.219482</v>
      </c>
      <c r="M191" s="4">
        <v>10.04148</v>
      </c>
      <c r="N191" s="11">
        <v>39155600</v>
      </c>
      <c r="P191" s="4">
        <v>12.00975</v>
      </c>
      <c r="Q191" s="4">
        <v>0</v>
      </c>
      <c r="S191" s="4">
        <v>10.10685</v>
      </c>
      <c r="T191" s="4">
        <v>7032484</v>
      </c>
      <c r="V191" s="4">
        <v>10.084289999999999</v>
      </c>
      <c r="W191" s="4">
        <v>703884.0625</v>
      </c>
      <c r="Y191" s="4">
        <v>9.3337599999999998</v>
      </c>
      <c r="Z191" s="4">
        <v>0</v>
      </c>
      <c r="AB191" s="4">
        <v>10.2867</v>
      </c>
      <c r="AC191" s="4">
        <v>0</v>
      </c>
      <c r="AE191" s="4">
        <v>10.295109999999999</v>
      </c>
      <c r="AF191" s="4">
        <v>194800.125</v>
      </c>
      <c r="AL191" s="4">
        <v>10.21767</v>
      </c>
      <c r="AM191" s="4">
        <v>1591.5007000000001</v>
      </c>
      <c r="AO191" s="4">
        <v>12.039029011</v>
      </c>
      <c r="AP191" s="4">
        <v>13244.541992</v>
      </c>
      <c r="AR191" s="4">
        <v>12.017982001</v>
      </c>
      <c r="AS191" s="4">
        <v>44763.957030999998</v>
      </c>
    </row>
    <row r="192" spans="2:45" x14ac:dyDescent="0.3">
      <c r="B192" s="4">
        <v>10.05233</v>
      </c>
      <c r="C192" s="11">
        <v>24788700</v>
      </c>
      <c r="E192" s="4">
        <v>9.9973299999999998</v>
      </c>
      <c r="F192" s="4">
        <v>5.47905</v>
      </c>
      <c r="H192" s="4">
        <v>10.087833406</v>
      </c>
      <c r="I192" s="4">
        <v>1207048.0747070001</v>
      </c>
      <c r="M192" s="4">
        <v>10.05233</v>
      </c>
      <c r="N192" s="11">
        <v>24788700</v>
      </c>
      <c r="P192" s="4">
        <v>12.03143</v>
      </c>
      <c r="Q192" s="4">
        <v>0</v>
      </c>
      <c r="S192" s="4">
        <v>10.116770000000001</v>
      </c>
      <c r="T192" s="4">
        <v>5309191.5</v>
      </c>
      <c r="V192" s="4">
        <v>10.09549</v>
      </c>
      <c r="W192" s="4">
        <v>723143.6875</v>
      </c>
      <c r="Y192" s="4">
        <v>9.3405900000000006</v>
      </c>
      <c r="Z192" s="4">
        <v>0</v>
      </c>
      <c r="AB192" s="4">
        <v>10.299200000000001</v>
      </c>
      <c r="AC192" s="4">
        <v>0</v>
      </c>
      <c r="AE192" s="4">
        <v>10.30762</v>
      </c>
      <c r="AF192" s="4">
        <v>247636.10938000001</v>
      </c>
      <c r="AL192" s="4">
        <v>10.226599999999999</v>
      </c>
      <c r="AM192" s="4">
        <v>1193.36265</v>
      </c>
      <c r="AO192" s="4">
        <v>12.061358010999999</v>
      </c>
      <c r="AP192" s="4">
        <v>12179.172852</v>
      </c>
      <c r="AR192" s="4">
        <v>12.039751001000001</v>
      </c>
      <c r="AS192" s="4">
        <v>46930.320312999997</v>
      </c>
    </row>
    <row r="193" spans="2:45" x14ac:dyDescent="0.3">
      <c r="B193" s="4">
        <v>10.060600000000001</v>
      </c>
      <c r="C193" s="11">
        <v>25407700</v>
      </c>
      <c r="E193" s="4">
        <v>10.007999999999999</v>
      </c>
      <c r="F193" s="4">
        <v>11.309369999999999</v>
      </c>
      <c r="H193" s="4">
        <v>10.099637405999999</v>
      </c>
      <c r="I193" s="4">
        <v>1637199.437256</v>
      </c>
      <c r="M193" s="4">
        <v>10.060600000000001</v>
      </c>
      <c r="N193" s="11">
        <v>25407700</v>
      </c>
      <c r="P193" s="4">
        <v>12.05274</v>
      </c>
      <c r="Q193" s="4">
        <v>0</v>
      </c>
      <c r="S193" s="4">
        <v>10.12786</v>
      </c>
      <c r="T193" s="4">
        <v>3235626</v>
      </c>
      <c r="V193" s="4">
        <v>10.103759999999999</v>
      </c>
      <c r="W193" s="4">
        <v>439117.21875</v>
      </c>
      <c r="Y193" s="4">
        <v>9.3474400000000006</v>
      </c>
      <c r="Z193" s="4">
        <v>0</v>
      </c>
      <c r="AB193" s="4">
        <v>10.31162</v>
      </c>
      <c r="AC193" s="4">
        <v>0</v>
      </c>
      <c r="AE193" s="4">
        <v>10.32011</v>
      </c>
      <c r="AF193" s="4">
        <v>302939.125</v>
      </c>
      <c r="AL193" s="4">
        <v>10.23611</v>
      </c>
      <c r="AM193" s="4">
        <v>917.91895999999997</v>
      </c>
      <c r="AO193" s="4">
        <v>12.082767011</v>
      </c>
      <c r="AP193" s="4">
        <v>7943.3168949999999</v>
      </c>
      <c r="AR193" s="4">
        <v>12.061428000999999</v>
      </c>
      <c r="AS193" s="4">
        <v>46706.878905999998</v>
      </c>
    </row>
    <row r="194" spans="2:45" x14ac:dyDescent="0.3">
      <c r="B194" s="4">
        <v>10.07302</v>
      </c>
      <c r="C194" s="11">
        <v>15481900</v>
      </c>
      <c r="E194" s="4">
        <v>10.01867</v>
      </c>
      <c r="F194" s="4">
        <v>11.139699999999999</v>
      </c>
      <c r="H194" s="4">
        <v>10.112822806</v>
      </c>
      <c r="I194" s="4">
        <v>1651606.375244</v>
      </c>
      <c r="M194" s="4">
        <v>10.07302</v>
      </c>
      <c r="N194" s="11">
        <v>15481900</v>
      </c>
      <c r="P194" s="4">
        <v>12.07433</v>
      </c>
      <c r="Q194" s="4">
        <v>18302.921880000002</v>
      </c>
      <c r="S194" s="4">
        <v>10.140269999999999</v>
      </c>
      <c r="T194" s="4">
        <v>2476482</v>
      </c>
      <c r="V194" s="4">
        <v>10.11491</v>
      </c>
      <c r="W194" s="4">
        <v>359053.65625</v>
      </c>
      <c r="Y194" s="4">
        <v>9.3542799999999993</v>
      </c>
      <c r="Z194" s="4">
        <v>0</v>
      </c>
      <c r="AB194" s="4">
        <v>10.324070000000001</v>
      </c>
      <c r="AC194" s="4">
        <v>0</v>
      </c>
      <c r="AE194" s="4">
        <v>10.332689999999999</v>
      </c>
      <c r="AF194" s="4">
        <v>360162.09375</v>
      </c>
      <c r="AL194" s="4">
        <v>10.24559</v>
      </c>
      <c r="AM194" s="4">
        <v>552.10472000000004</v>
      </c>
      <c r="AO194" s="4">
        <v>12.106142010999999</v>
      </c>
      <c r="AP194" s="4">
        <v>13160.009765999999</v>
      </c>
      <c r="AR194" s="4">
        <v>12.082742001</v>
      </c>
      <c r="AS194" s="4">
        <v>54592.957030999998</v>
      </c>
    </row>
    <row r="195" spans="2:45" x14ac:dyDescent="0.3">
      <c r="B195" s="4">
        <v>10.08123</v>
      </c>
      <c r="C195" s="11">
        <v>12833000</v>
      </c>
      <c r="E195" s="4">
        <v>10.02933</v>
      </c>
      <c r="F195" s="4">
        <v>11.972060000000001</v>
      </c>
      <c r="H195" s="4">
        <v>10.121773105999999</v>
      </c>
      <c r="I195" s="4">
        <v>1387283.8537600001</v>
      </c>
      <c r="M195" s="4">
        <v>10.08123</v>
      </c>
      <c r="N195" s="11">
        <v>12833000</v>
      </c>
      <c r="P195" s="4">
        <v>12.09559</v>
      </c>
      <c r="Q195" s="4">
        <v>16761.541020000001</v>
      </c>
      <c r="S195" s="4">
        <v>10.15278</v>
      </c>
      <c r="T195" s="4">
        <v>1831105.5</v>
      </c>
      <c r="V195" s="4">
        <v>10.124499999999999</v>
      </c>
      <c r="W195" s="4">
        <v>382434.78125</v>
      </c>
      <c r="Y195" s="4">
        <v>9.3611199999999997</v>
      </c>
      <c r="Z195" s="4">
        <v>0</v>
      </c>
      <c r="AB195" s="4">
        <v>10.33684</v>
      </c>
      <c r="AC195" s="4">
        <v>5780.7460899999996</v>
      </c>
      <c r="AE195" s="4">
        <v>10.34526</v>
      </c>
      <c r="AF195" s="4">
        <v>444720.9375</v>
      </c>
      <c r="AL195" s="4">
        <v>10.25511</v>
      </c>
      <c r="AM195" s="4">
        <v>552.10472000000004</v>
      </c>
      <c r="AO195" s="4">
        <v>12.127955010999999</v>
      </c>
      <c r="AP195" s="4">
        <v>13699.336914</v>
      </c>
      <c r="AR195" s="4">
        <v>12.104328001000001</v>
      </c>
      <c r="AS195" s="4">
        <v>53809.890625</v>
      </c>
    </row>
    <row r="196" spans="2:45" x14ac:dyDescent="0.3">
      <c r="B196" s="4">
        <v>10.09225</v>
      </c>
      <c r="C196" s="11">
        <v>10978500</v>
      </c>
      <c r="E196" s="4">
        <v>10.039999999999999</v>
      </c>
      <c r="F196" s="4">
        <v>8.8023900000000008</v>
      </c>
      <c r="H196" s="4">
        <v>10.133562705999999</v>
      </c>
      <c r="I196" s="4">
        <v>1172151.560791</v>
      </c>
      <c r="M196" s="4">
        <v>10.09225</v>
      </c>
      <c r="N196" s="11">
        <v>10978500</v>
      </c>
      <c r="P196" s="4">
        <v>12.117520000000001</v>
      </c>
      <c r="Q196" s="4">
        <v>0</v>
      </c>
      <c r="S196" s="4">
        <v>10.160970000000001</v>
      </c>
      <c r="T196" s="4">
        <v>1555005.75</v>
      </c>
      <c r="V196" s="4">
        <v>10.13406</v>
      </c>
      <c r="W196" s="4">
        <v>379184.03125</v>
      </c>
      <c r="Y196" s="4">
        <v>9.3679600000000001</v>
      </c>
      <c r="Z196" s="4">
        <v>0</v>
      </c>
      <c r="AB196" s="4">
        <v>10.349299999999999</v>
      </c>
      <c r="AC196" s="4">
        <v>0</v>
      </c>
      <c r="AE196" s="4">
        <v>10.357760000000001</v>
      </c>
      <c r="AF196" s="4">
        <v>525012.9375</v>
      </c>
      <c r="AL196" s="4">
        <v>10.26891</v>
      </c>
      <c r="AM196" s="4">
        <v>301.55615</v>
      </c>
      <c r="AO196" s="4">
        <v>12.150725011</v>
      </c>
      <c r="AP196" s="4">
        <v>11787.626953000001</v>
      </c>
      <c r="AR196" s="4">
        <v>12.125593001</v>
      </c>
      <c r="AS196" s="4">
        <v>42104.339844000002</v>
      </c>
    </row>
    <row r="197" spans="2:45" x14ac:dyDescent="0.3">
      <c r="B197" s="4">
        <v>10.100529999999999</v>
      </c>
      <c r="C197" s="11">
        <v>10513000</v>
      </c>
      <c r="E197" s="4">
        <v>10.05067</v>
      </c>
      <c r="F197" s="4">
        <v>2.6327099999999999</v>
      </c>
      <c r="H197" s="4">
        <v>10.139833306</v>
      </c>
      <c r="I197" s="4">
        <v>1586339.4023440001</v>
      </c>
      <c r="M197" s="4">
        <v>10.100529999999999</v>
      </c>
      <c r="N197" s="11">
        <v>10513000</v>
      </c>
      <c r="P197" s="4">
        <v>12.13926</v>
      </c>
      <c r="Q197" s="4">
        <v>18866.724610000001</v>
      </c>
      <c r="S197" s="4">
        <v>10.169280000000001</v>
      </c>
      <c r="T197" s="4">
        <v>1248117.375</v>
      </c>
      <c r="V197" s="4">
        <v>10.1439</v>
      </c>
      <c r="W197" s="4">
        <v>235803.79688000001</v>
      </c>
      <c r="Y197" s="4">
        <v>9.3748000000000005</v>
      </c>
      <c r="Z197" s="4">
        <v>0</v>
      </c>
      <c r="AB197" s="4">
        <v>10.36182</v>
      </c>
      <c r="AC197" s="4">
        <v>6320.1230500000001</v>
      </c>
      <c r="AE197" s="4">
        <v>10.370419999999999</v>
      </c>
      <c r="AF197" s="4">
        <v>615140.9375</v>
      </c>
      <c r="AL197" s="4">
        <v>10.27936</v>
      </c>
      <c r="AM197" s="4">
        <v>301.55615</v>
      </c>
      <c r="AO197" s="4">
        <v>12.171927010999999</v>
      </c>
      <c r="AP197" s="4">
        <v>6143.7348629999997</v>
      </c>
      <c r="AR197" s="4">
        <v>12.147522001</v>
      </c>
      <c r="AS197" s="4">
        <v>38600.074219000002</v>
      </c>
    </row>
    <row r="198" spans="2:45" x14ac:dyDescent="0.3">
      <c r="B198" s="4">
        <v>10.10891</v>
      </c>
      <c r="C198" s="11">
        <v>10425700</v>
      </c>
      <c r="E198" s="4">
        <v>10.06133</v>
      </c>
      <c r="F198" s="4">
        <v>27.46508</v>
      </c>
      <c r="H198" s="4">
        <v>10.146445706</v>
      </c>
      <c r="I198" s="4">
        <v>1162908.048096</v>
      </c>
      <c r="M198" s="4">
        <v>10.10891</v>
      </c>
      <c r="N198" s="11">
        <v>10425700</v>
      </c>
      <c r="P198" s="4">
        <v>12.16052</v>
      </c>
      <c r="Q198" s="4">
        <v>0</v>
      </c>
      <c r="S198" s="4">
        <v>10.17665</v>
      </c>
      <c r="T198" s="4">
        <v>1413806.625</v>
      </c>
      <c r="V198" s="4">
        <v>10.149940000000001</v>
      </c>
      <c r="W198" s="4">
        <v>247369.32813000001</v>
      </c>
      <c r="Y198" s="4">
        <v>9.3816500000000005</v>
      </c>
      <c r="Z198" s="4">
        <v>0</v>
      </c>
      <c r="AB198" s="4">
        <v>10.374370000000001</v>
      </c>
      <c r="AC198" s="4">
        <v>0</v>
      </c>
      <c r="AE198" s="4">
        <v>10.38303</v>
      </c>
      <c r="AF198" s="4">
        <v>714114.6875</v>
      </c>
      <c r="AL198" s="4">
        <v>10.288019999999999</v>
      </c>
      <c r="AM198" s="4">
        <v>301.55615</v>
      </c>
      <c r="AO198" s="4">
        <v>12.193625011</v>
      </c>
      <c r="AP198" s="4">
        <v>14129.507813</v>
      </c>
      <c r="AR198" s="4">
        <v>12.169255001</v>
      </c>
      <c r="AS198" s="4">
        <v>50207.964844000002</v>
      </c>
    </row>
    <row r="199" spans="2:45" x14ac:dyDescent="0.3">
      <c r="B199" s="4">
        <v>10.121589999999999</v>
      </c>
      <c r="C199" s="4">
        <v>9833510</v>
      </c>
      <c r="E199" s="4">
        <v>10.071999999999999</v>
      </c>
      <c r="F199" s="4">
        <v>29.295400000000001</v>
      </c>
      <c r="H199" s="4">
        <v>10.157337606</v>
      </c>
      <c r="I199" s="4">
        <v>1956319.3487549999</v>
      </c>
      <c r="M199" s="4">
        <v>10.121589999999999</v>
      </c>
      <c r="N199" s="4">
        <v>9833510</v>
      </c>
      <c r="P199" s="4">
        <v>12.181900000000001</v>
      </c>
      <c r="Q199" s="4">
        <v>4033.0405300000002</v>
      </c>
      <c r="S199" s="4">
        <v>10.18289</v>
      </c>
      <c r="T199" s="4">
        <v>1703550.25</v>
      </c>
      <c r="V199" s="4">
        <v>10.15976</v>
      </c>
      <c r="W199" s="4">
        <v>232350.42188000001</v>
      </c>
      <c r="Y199" s="4">
        <v>9.3884899999999991</v>
      </c>
      <c r="Z199" s="4">
        <v>0</v>
      </c>
      <c r="AB199" s="4">
        <v>10.386939999999999</v>
      </c>
      <c r="AC199" s="4">
        <v>0</v>
      </c>
      <c r="AE199" s="4">
        <v>10.39545</v>
      </c>
      <c r="AF199" s="4">
        <v>747404.125</v>
      </c>
      <c r="AL199" s="4">
        <v>10.29609</v>
      </c>
      <c r="AM199" s="4">
        <v>0</v>
      </c>
      <c r="AO199" s="4">
        <v>12.216115010999999</v>
      </c>
      <c r="AP199" s="4">
        <v>19864.328125</v>
      </c>
      <c r="AR199" s="4">
        <v>12.190518000999999</v>
      </c>
      <c r="AS199" s="4">
        <v>52673.261719000002</v>
      </c>
    </row>
    <row r="200" spans="2:45" x14ac:dyDescent="0.3">
      <c r="B200" s="4">
        <v>10.134069999999999</v>
      </c>
      <c r="C200" s="4">
        <v>8872829</v>
      </c>
      <c r="E200" s="4">
        <v>10.08267</v>
      </c>
      <c r="F200" s="4">
        <v>28.125730000000001</v>
      </c>
      <c r="H200" s="4">
        <v>10.164183405999999</v>
      </c>
      <c r="I200" s="4">
        <v>1031579.644897</v>
      </c>
      <c r="M200" s="4">
        <v>10.134069999999999</v>
      </c>
      <c r="N200" s="4">
        <v>8872829</v>
      </c>
      <c r="P200" s="4">
        <v>12.20406</v>
      </c>
      <c r="Q200" s="4">
        <v>0</v>
      </c>
      <c r="S200" s="4">
        <v>10.19674</v>
      </c>
      <c r="T200" s="4">
        <v>1579598.75</v>
      </c>
      <c r="V200" s="4">
        <v>10.16578</v>
      </c>
      <c r="W200" s="4">
        <v>218707.73438000001</v>
      </c>
      <c r="Y200" s="4">
        <v>9.3953299999999995</v>
      </c>
      <c r="Z200" s="4">
        <v>0</v>
      </c>
      <c r="AB200" s="4">
        <v>10.399480000000001</v>
      </c>
      <c r="AC200" s="4">
        <v>0</v>
      </c>
      <c r="AE200" s="4">
        <v>10.408049999999999</v>
      </c>
      <c r="AF200" s="4">
        <v>681886.4375</v>
      </c>
      <c r="AL200" s="4">
        <v>10.30325</v>
      </c>
      <c r="AM200" s="4">
        <v>0</v>
      </c>
      <c r="AO200" s="4">
        <v>12.237302011000001</v>
      </c>
      <c r="AP200" s="4">
        <v>17990.523438</v>
      </c>
      <c r="AR200" s="4">
        <v>12.211901000999999</v>
      </c>
      <c r="AS200" s="4">
        <v>47112.222655999998</v>
      </c>
    </row>
    <row r="201" spans="2:45" x14ac:dyDescent="0.3">
      <c r="B201" s="4">
        <v>10.141999999999999</v>
      </c>
      <c r="C201" s="4">
        <v>8319762</v>
      </c>
      <c r="E201" s="4">
        <v>10.09333</v>
      </c>
      <c r="F201" s="4">
        <v>26.958089999999999</v>
      </c>
      <c r="H201" s="4">
        <v>10.177875206</v>
      </c>
      <c r="I201" s="4">
        <v>1827680.5393070001</v>
      </c>
      <c r="M201" s="4">
        <v>10.141999999999999</v>
      </c>
      <c r="N201" s="4">
        <v>8319762</v>
      </c>
      <c r="P201" s="4">
        <v>12.22573</v>
      </c>
      <c r="Q201" s="4">
        <v>0</v>
      </c>
      <c r="S201" s="4">
        <v>10.20961</v>
      </c>
      <c r="T201" s="4">
        <v>1149892.75</v>
      </c>
      <c r="V201" s="4">
        <v>10.17586</v>
      </c>
      <c r="W201" s="4">
        <v>229865.1875</v>
      </c>
      <c r="Y201" s="4">
        <v>9.4021699999999999</v>
      </c>
      <c r="Z201" s="4">
        <v>0</v>
      </c>
      <c r="AB201" s="4">
        <v>10.411910000000001</v>
      </c>
      <c r="AC201" s="4">
        <v>0</v>
      </c>
      <c r="AE201" s="4">
        <v>10.420489999999999</v>
      </c>
      <c r="AF201" s="4">
        <v>700087.125</v>
      </c>
      <c r="AL201" s="4">
        <v>10.31278</v>
      </c>
      <c r="AM201" s="4">
        <v>0</v>
      </c>
      <c r="AO201" s="4">
        <v>12.258779011</v>
      </c>
      <c r="AP201" s="4">
        <v>18912.113281000002</v>
      </c>
      <c r="AR201" s="4">
        <v>12.234063001000001</v>
      </c>
      <c r="AS201" s="4">
        <v>51495.648437999997</v>
      </c>
    </row>
    <row r="202" spans="2:45" x14ac:dyDescent="0.3">
      <c r="B202" s="4">
        <v>10.15217</v>
      </c>
      <c r="C202" s="4">
        <v>7506335</v>
      </c>
      <c r="E202" s="4">
        <v>10.103999999999999</v>
      </c>
      <c r="F202" s="4">
        <v>39.788420000000002</v>
      </c>
      <c r="H202" s="4">
        <v>10.184716906</v>
      </c>
      <c r="I202" s="4">
        <v>1442838.4910889999</v>
      </c>
      <c r="M202" s="4">
        <v>10.15217</v>
      </c>
      <c r="N202" s="4">
        <v>7506335</v>
      </c>
      <c r="P202" s="4">
        <v>12.2471</v>
      </c>
      <c r="Q202" s="4">
        <v>0</v>
      </c>
      <c r="S202" s="4">
        <v>10.21992</v>
      </c>
      <c r="T202" s="4">
        <v>827151.5</v>
      </c>
      <c r="V202" s="4">
        <v>10.18876</v>
      </c>
      <c r="W202" s="4">
        <v>147573.85938000001</v>
      </c>
      <c r="Y202" s="4">
        <v>9.4090100000000003</v>
      </c>
      <c r="Z202" s="4">
        <v>0</v>
      </c>
      <c r="AB202" s="4">
        <v>10.424480000000001</v>
      </c>
      <c r="AC202" s="4">
        <v>0</v>
      </c>
      <c r="AE202" s="4">
        <v>10.4329</v>
      </c>
      <c r="AF202" s="4">
        <v>898735.0625</v>
      </c>
      <c r="AL202" s="4">
        <v>10.323510000000001</v>
      </c>
      <c r="AM202" s="4">
        <v>0</v>
      </c>
      <c r="AO202" s="4">
        <v>12.279940011000001</v>
      </c>
      <c r="AP202" s="4">
        <v>15141.8125</v>
      </c>
      <c r="AR202" s="4">
        <v>12.255734001</v>
      </c>
      <c r="AS202" s="4">
        <v>40375.3125</v>
      </c>
    </row>
    <row r="203" spans="2:45" x14ac:dyDescent="0.3">
      <c r="B203" s="4">
        <v>10.16015</v>
      </c>
      <c r="C203" s="4">
        <v>7798768.5</v>
      </c>
      <c r="E203" s="4">
        <v>10.11467</v>
      </c>
      <c r="F203" s="4">
        <v>47.618740000000003</v>
      </c>
      <c r="H203" s="4">
        <v>10.197027306000001</v>
      </c>
      <c r="I203" s="4">
        <v>3494871.2932130001</v>
      </c>
      <c r="M203" s="4">
        <v>10.16015</v>
      </c>
      <c r="N203" s="4">
        <v>7798768.5</v>
      </c>
      <c r="P203" s="4">
        <v>12.26829</v>
      </c>
      <c r="Q203" s="4">
        <v>0</v>
      </c>
      <c r="S203" s="4">
        <v>10.23015</v>
      </c>
      <c r="T203" s="4">
        <v>1121922.25</v>
      </c>
      <c r="V203" s="4">
        <v>10.199450000000001</v>
      </c>
      <c r="W203" s="4">
        <v>154029.09375</v>
      </c>
      <c r="Y203" s="4">
        <v>9.4158500000000007</v>
      </c>
      <c r="Z203" s="4">
        <v>0</v>
      </c>
      <c r="AB203" s="4">
        <v>10.43694</v>
      </c>
      <c r="AC203" s="4">
        <v>0</v>
      </c>
      <c r="AE203" s="4">
        <v>10.44533</v>
      </c>
      <c r="AF203" s="4">
        <v>892323.0625</v>
      </c>
      <c r="AL203" s="4">
        <v>10.332380000000001</v>
      </c>
      <c r="AM203" s="4">
        <v>0</v>
      </c>
      <c r="AO203" s="4">
        <v>12.301650011</v>
      </c>
      <c r="AP203" s="4">
        <v>6678.7431640000004</v>
      </c>
      <c r="AR203" s="4">
        <v>12.277097001</v>
      </c>
      <c r="AS203" s="4">
        <v>48940.554687999997</v>
      </c>
    </row>
    <row r="204" spans="2:45" x14ac:dyDescent="0.3">
      <c r="B204" s="4">
        <v>10.168850000000001</v>
      </c>
      <c r="C204" s="4">
        <v>6788436.5</v>
      </c>
      <c r="E204" s="4">
        <v>10.12533</v>
      </c>
      <c r="F204" s="4">
        <v>31.45111</v>
      </c>
      <c r="H204" s="4">
        <v>10.209429406</v>
      </c>
      <c r="I204" s="4">
        <v>5315144.1123050004</v>
      </c>
      <c r="M204" s="4">
        <v>10.168850000000001</v>
      </c>
      <c r="N204" s="4">
        <v>6788436.5</v>
      </c>
      <c r="P204" s="4">
        <v>12.290179999999999</v>
      </c>
      <c r="Q204" s="4">
        <v>13631.996090000001</v>
      </c>
      <c r="S204" s="4">
        <v>10.243790000000001</v>
      </c>
      <c r="T204" s="4">
        <v>711705</v>
      </c>
      <c r="V204" s="4">
        <v>10.209949999999999</v>
      </c>
      <c r="W204" s="4">
        <v>154151.73438000001</v>
      </c>
      <c r="Y204" s="4">
        <v>9.4226899999999993</v>
      </c>
      <c r="Z204" s="4">
        <v>0</v>
      </c>
      <c r="AB204" s="4">
        <v>10.44936</v>
      </c>
      <c r="AC204" s="4">
        <v>0</v>
      </c>
      <c r="AE204" s="4">
        <v>10.457800000000001</v>
      </c>
      <c r="AF204" s="4">
        <v>824727.5625</v>
      </c>
      <c r="AL204" s="4">
        <v>10.34465</v>
      </c>
      <c r="AM204" s="4">
        <v>0</v>
      </c>
      <c r="AO204" s="4">
        <v>12.323209010999999</v>
      </c>
      <c r="AP204" s="4">
        <v>13103.166992</v>
      </c>
      <c r="AR204" s="4">
        <v>12.298286000999999</v>
      </c>
      <c r="AS204" s="4">
        <v>62210.675780999998</v>
      </c>
    </row>
    <row r="205" spans="2:45" x14ac:dyDescent="0.3">
      <c r="B205" s="4">
        <v>10.176869999999999</v>
      </c>
      <c r="C205" s="4">
        <v>6614640</v>
      </c>
      <c r="E205" s="4">
        <v>10.135999999999999</v>
      </c>
      <c r="F205" s="4">
        <v>44.28143</v>
      </c>
      <c r="H205" s="4">
        <v>10.216270906</v>
      </c>
      <c r="I205" s="4">
        <v>8339039.0354000004</v>
      </c>
      <c r="M205" s="4">
        <v>10.176869999999999</v>
      </c>
      <c r="N205" s="4">
        <v>6614640</v>
      </c>
      <c r="P205" s="4">
        <v>12.31194</v>
      </c>
      <c r="Q205" s="4">
        <v>0</v>
      </c>
      <c r="S205" s="4">
        <v>10.25422</v>
      </c>
      <c r="T205" s="4">
        <v>552365.8125</v>
      </c>
      <c r="V205" s="4">
        <v>10.21668</v>
      </c>
      <c r="W205" s="4">
        <v>163736.76563000001</v>
      </c>
      <c r="Y205" s="4">
        <v>9.4295299999999997</v>
      </c>
      <c r="Z205" s="4">
        <v>0</v>
      </c>
      <c r="AB205" s="4">
        <v>10.4619</v>
      </c>
      <c r="AC205" s="4">
        <v>0</v>
      </c>
      <c r="AE205" s="4">
        <v>10.470319999999999</v>
      </c>
      <c r="AF205" s="4">
        <v>798150.0625</v>
      </c>
      <c r="AL205" s="4">
        <v>10.35497</v>
      </c>
      <c r="AM205" s="4">
        <v>0</v>
      </c>
      <c r="AO205" s="4">
        <v>12.345003010999999</v>
      </c>
      <c r="AP205" s="4">
        <v>16002.374023</v>
      </c>
      <c r="AR205" s="4">
        <v>12.320176001</v>
      </c>
      <c r="AS205" s="4">
        <v>46553.78125</v>
      </c>
    </row>
    <row r="206" spans="2:45" x14ac:dyDescent="0.3">
      <c r="B206" s="4">
        <v>10.1883</v>
      </c>
      <c r="C206" s="11">
        <v>10258400</v>
      </c>
      <c r="E206" s="4">
        <v>10.14667</v>
      </c>
      <c r="F206" s="4">
        <v>15.11176</v>
      </c>
      <c r="H206" s="4">
        <v>10.228546106</v>
      </c>
      <c r="I206" s="4">
        <v>9880122.4953610003</v>
      </c>
      <c r="M206" s="4">
        <v>10.1883</v>
      </c>
      <c r="N206" s="11">
        <v>10258400</v>
      </c>
      <c r="P206" s="4">
        <v>12.332990000000001</v>
      </c>
      <c r="Q206" s="4">
        <v>0</v>
      </c>
      <c r="S206" s="4">
        <v>10.263030000000001</v>
      </c>
      <c r="T206" s="4">
        <v>528516</v>
      </c>
      <c r="V206" s="4">
        <v>10.22883</v>
      </c>
      <c r="W206" s="4">
        <v>114291.14844</v>
      </c>
      <c r="Y206" s="4">
        <v>9.4363700000000001</v>
      </c>
      <c r="Z206" s="4">
        <v>0</v>
      </c>
      <c r="AB206" s="4">
        <v>10.47447</v>
      </c>
      <c r="AC206" s="4">
        <v>0</v>
      </c>
      <c r="AE206" s="4">
        <v>10.482860000000001</v>
      </c>
      <c r="AF206" s="4">
        <v>709635.6875</v>
      </c>
      <c r="AL206" s="4">
        <v>10.36567</v>
      </c>
      <c r="AM206" s="4">
        <v>0</v>
      </c>
      <c r="AO206" s="4">
        <v>12.366698011</v>
      </c>
      <c r="AP206" s="4">
        <v>16578.765625</v>
      </c>
      <c r="AR206" s="4">
        <v>12.341939001</v>
      </c>
      <c r="AS206" s="4">
        <v>43476.726562999997</v>
      </c>
    </row>
    <row r="207" spans="2:45" x14ac:dyDescent="0.3">
      <c r="B207" s="4">
        <v>10.19838</v>
      </c>
      <c r="C207" s="11">
        <v>16942600</v>
      </c>
      <c r="E207" s="4">
        <v>10.15733</v>
      </c>
      <c r="F207" s="4">
        <v>9.9441199999999998</v>
      </c>
      <c r="H207" s="4">
        <v>10.237737806</v>
      </c>
      <c r="I207" s="4">
        <v>11845587.562622</v>
      </c>
      <c r="M207" s="4">
        <v>10.19838</v>
      </c>
      <c r="N207" s="11">
        <v>16942600</v>
      </c>
      <c r="P207" s="4">
        <v>12.354609999999999</v>
      </c>
      <c r="Q207" s="4">
        <v>0</v>
      </c>
      <c r="S207" s="4">
        <v>10.269869999999999</v>
      </c>
      <c r="T207" s="4">
        <v>223706.70313000001</v>
      </c>
      <c r="V207" s="4">
        <v>10.23926</v>
      </c>
      <c r="W207" s="4">
        <v>93983.90625</v>
      </c>
      <c r="Y207" s="4">
        <v>9.4432100000000005</v>
      </c>
      <c r="Z207" s="4">
        <v>0</v>
      </c>
      <c r="AB207" s="4">
        <v>10.48704</v>
      </c>
      <c r="AC207" s="4">
        <v>4071.3456999999999</v>
      </c>
      <c r="AE207" s="4">
        <v>10.495279999999999</v>
      </c>
      <c r="AF207" s="4">
        <v>554535.375</v>
      </c>
      <c r="AL207" s="4">
        <v>10.38073</v>
      </c>
      <c r="AM207" s="4">
        <v>0</v>
      </c>
      <c r="AO207" s="4">
        <v>12.388438011</v>
      </c>
      <c r="AP207" s="4">
        <v>6891.3530270000001</v>
      </c>
      <c r="AR207" s="4">
        <v>12.362991000999999</v>
      </c>
      <c r="AS207" s="4">
        <v>49990.207030999998</v>
      </c>
    </row>
    <row r="208" spans="2:45" x14ac:dyDescent="0.3">
      <c r="B208" s="4">
        <v>10.208550000000001</v>
      </c>
      <c r="C208" s="11">
        <v>26376600</v>
      </c>
      <c r="E208" s="4">
        <v>10.167999999999999</v>
      </c>
      <c r="F208" s="4">
        <v>22.774450000000002</v>
      </c>
      <c r="H208" s="4">
        <v>10.252731506</v>
      </c>
      <c r="I208" s="4">
        <v>10663174.543701001</v>
      </c>
      <c r="M208" s="4">
        <v>10.208550000000001</v>
      </c>
      <c r="N208" s="11">
        <v>26376600</v>
      </c>
      <c r="P208" s="4">
        <v>12.37641</v>
      </c>
      <c r="Q208" s="4">
        <v>16217.89746</v>
      </c>
      <c r="S208" s="4">
        <v>10.27669</v>
      </c>
      <c r="T208" s="4">
        <v>193170.17188000001</v>
      </c>
      <c r="V208" s="4">
        <v>10.24835</v>
      </c>
      <c r="W208" s="4">
        <v>96122.6875</v>
      </c>
      <c r="Y208" s="4">
        <v>9.4500499999999992</v>
      </c>
      <c r="Z208" s="4">
        <v>0</v>
      </c>
      <c r="AB208" s="4">
        <v>10.499700000000001</v>
      </c>
      <c r="AC208" s="4">
        <v>0</v>
      </c>
      <c r="AE208" s="4">
        <v>10.50775</v>
      </c>
      <c r="AF208" s="4">
        <v>542722.1875</v>
      </c>
      <c r="AL208" s="4">
        <v>10.39024</v>
      </c>
      <c r="AM208" s="4">
        <v>0</v>
      </c>
      <c r="AO208" s="4">
        <v>12.409850011</v>
      </c>
      <c r="AP208" s="4">
        <v>13221.181640999999</v>
      </c>
      <c r="AR208" s="4">
        <v>12.384611001</v>
      </c>
      <c r="AS208" s="4">
        <v>40805.53125</v>
      </c>
    </row>
    <row r="209" spans="2:45" x14ac:dyDescent="0.3">
      <c r="B209" s="4">
        <v>10.218629999999999</v>
      </c>
      <c r="C209" s="11">
        <v>31673100</v>
      </c>
      <c r="E209" s="4">
        <v>10.17867</v>
      </c>
      <c r="F209" s="4">
        <v>9.6047700000000003</v>
      </c>
      <c r="H209" s="4">
        <v>10.261787706</v>
      </c>
      <c r="I209" s="4">
        <v>10090620.597168</v>
      </c>
      <c r="M209" s="4">
        <v>10.218629999999999</v>
      </c>
      <c r="N209" s="11">
        <v>31673100</v>
      </c>
      <c r="P209" s="4">
        <v>12.39785</v>
      </c>
      <c r="Q209" s="4">
        <v>0</v>
      </c>
      <c r="S209" s="4">
        <v>10.287330000000001</v>
      </c>
      <c r="T209" s="4">
        <v>171363.01563000001</v>
      </c>
      <c r="V209" s="4">
        <v>10.257569999999999</v>
      </c>
      <c r="W209" s="4">
        <v>101800.77344</v>
      </c>
      <c r="Y209" s="4">
        <v>9.4568899999999996</v>
      </c>
      <c r="Z209" s="4">
        <v>0</v>
      </c>
      <c r="AB209" s="4">
        <v>10.512370000000001</v>
      </c>
      <c r="AC209" s="4">
        <v>0</v>
      </c>
      <c r="AE209" s="4">
        <v>10.5205</v>
      </c>
      <c r="AF209" s="4">
        <v>527309.375</v>
      </c>
      <c r="AL209" s="4">
        <v>10.39916</v>
      </c>
      <c r="AM209" s="4">
        <v>0</v>
      </c>
      <c r="AO209" s="4">
        <v>12.430913010999999</v>
      </c>
      <c r="AP209" s="4">
        <v>9205.0664059999999</v>
      </c>
      <c r="AR209" s="4">
        <v>12.406414001</v>
      </c>
      <c r="AS209" s="4">
        <v>47776.125</v>
      </c>
    </row>
    <row r="210" spans="2:45" x14ac:dyDescent="0.3">
      <c r="B210" s="4">
        <v>10.22866</v>
      </c>
      <c r="C210" s="11">
        <v>33555200</v>
      </c>
      <c r="E210" s="4">
        <v>10.18933</v>
      </c>
      <c r="F210" s="4">
        <v>25.437139999999999</v>
      </c>
      <c r="H210" s="4">
        <v>10.271027306000001</v>
      </c>
      <c r="I210" s="4">
        <v>9068594.8580319993</v>
      </c>
      <c r="M210" s="4">
        <v>10.22866</v>
      </c>
      <c r="N210" s="11">
        <v>33555200</v>
      </c>
      <c r="P210" s="4">
        <v>12.41977</v>
      </c>
      <c r="Q210" s="4">
        <v>14222.728520000001</v>
      </c>
      <c r="S210" s="4">
        <v>10.296390000000001</v>
      </c>
      <c r="T210" s="4">
        <v>176694.79688000001</v>
      </c>
      <c r="V210" s="4">
        <v>10.266590000000001</v>
      </c>
      <c r="W210" s="4">
        <v>79259.164059999996</v>
      </c>
      <c r="Y210" s="4">
        <v>9.4657300000000006</v>
      </c>
      <c r="Z210" s="4">
        <v>0</v>
      </c>
      <c r="AB210" s="4">
        <v>10.524940000000001</v>
      </c>
      <c r="AC210" s="4">
        <v>7139.9428699999999</v>
      </c>
      <c r="AE210" s="4">
        <v>10.532999999999999</v>
      </c>
      <c r="AF210" s="4">
        <v>537372.875</v>
      </c>
      <c r="AL210" s="4">
        <v>10.411199999999999</v>
      </c>
      <c r="AM210" s="4">
        <v>0</v>
      </c>
      <c r="AO210" s="4">
        <v>12.452280010999999</v>
      </c>
      <c r="AP210" s="4">
        <v>16570.744140999999</v>
      </c>
      <c r="AR210" s="4">
        <v>12.427849001</v>
      </c>
      <c r="AS210" s="4">
        <v>55385.515625</v>
      </c>
    </row>
    <row r="211" spans="2:45" x14ac:dyDescent="0.3">
      <c r="B211" s="4">
        <v>10.238630000000001</v>
      </c>
      <c r="C211" s="11">
        <v>32446500</v>
      </c>
      <c r="E211" s="4">
        <v>10.199999999999999</v>
      </c>
      <c r="F211" s="4">
        <v>12.26746</v>
      </c>
      <c r="H211" s="4">
        <v>10.277866806</v>
      </c>
      <c r="I211" s="4">
        <v>8231708.7701420002</v>
      </c>
      <c r="M211" s="4">
        <v>10.238630000000001</v>
      </c>
      <c r="N211" s="11">
        <v>32446500</v>
      </c>
      <c r="P211" s="4">
        <v>12.44117</v>
      </c>
      <c r="Q211" s="4">
        <v>0</v>
      </c>
      <c r="S211" s="4">
        <v>10.303229999999999</v>
      </c>
      <c r="T211" s="4">
        <v>96157.21875</v>
      </c>
      <c r="V211" s="4">
        <v>10.2774</v>
      </c>
      <c r="W211" s="4">
        <v>79867.09375</v>
      </c>
      <c r="Y211" s="4">
        <v>9.4725699999999993</v>
      </c>
      <c r="Z211" s="4">
        <v>1078.84619</v>
      </c>
      <c r="AB211" s="4">
        <v>10.53749</v>
      </c>
      <c r="AC211" s="4">
        <v>5250.41309</v>
      </c>
      <c r="AE211" s="4">
        <v>10.54541</v>
      </c>
      <c r="AF211" s="4">
        <v>497937.53125</v>
      </c>
      <c r="AL211" s="4">
        <v>10.421620000000001</v>
      </c>
      <c r="AM211" s="4">
        <v>0</v>
      </c>
      <c r="AO211" s="4">
        <v>12.474107010999999</v>
      </c>
      <c r="AP211" s="4">
        <v>12681.264648</v>
      </c>
      <c r="AR211" s="4">
        <v>12.449774001</v>
      </c>
      <c r="AS211" s="4">
        <v>49607.972655999998</v>
      </c>
    </row>
    <row r="212" spans="2:45" x14ac:dyDescent="0.3">
      <c r="B212" s="4">
        <v>10.246589999999999</v>
      </c>
      <c r="C212" s="11">
        <v>30934800</v>
      </c>
      <c r="E212" s="4">
        <v>10.21067</v>
      </c>
      <c r="F212" s="4">
        <v>21.09779</v>
      </c>
      <c r="H212" s="4">
        <v>10.288506505999999</v>
      </c>
      <c r="I212" s="4">
        <v>7756966.1014400003</v>
      </c>
      <c r="M212" s="4">
        <v>10.246589999999999</v>
      </c>
      <c r="N212" s="11">
        <v>30934800</v>
      </c>
      <c r="P212" s="4">
        <v>12.463100000000001</v>
      </c>
      <c r="Q212" s="4">
        <v>13842.365229999999</v>
      </c>
      <c r="S212" s="4">
        <v>10.31273</v>
      </c>
      <c r="T212" s="4">
        <v>114439.78906</v>
      </c>
      <c r="V212" s="4">
        <v>10.28425</v>
      </c>
      <c r="W212" s="4">
        <v>70168.523440000004</v>
      </c>
      <c r="Y212" s="4">
        <v>9.4794099999999997</v>
      </c>
      <c r="Z212" s="4">
        <v>2239.82861</v>
      </c>
      <c r="AB212" s="4">
        <v>10.550269999999999</v>
      </c>
      <c r="AC212" s="4">
        <v>4640.59375</v>
      </c>
      <c r="AE212" s="4">
        <v>10.55805</v>
      </c>
      <c r="AF212" s="4">
        <v>569646.0625</v>
      </c>
      <c r="AL212" s="4">
        <v>10.430120000000001</v>
      </c>
      <c r="AM212" s="4">
        <v>0</v>
      </c>
      <c r="AO212" s="4">
        <v>12.495723011000001</v>
      </c>
      <c r="AP212" s="4">
        <v>14087.875</v>
      </c>
      <c r="AR212" s="4">
        <v>12.471166001</v>
      </c>
      <c r="AS212" s="4">
        <v>44862.664062999997</v>
      </c>
    </row>
    <row r="213" spans="2:45" x14ac:dyDescent="0.3">
      <c r="B213" s="4">
        <v>10.25667</v>
      </c>
      <c r="C213" s="11">
        <v>29332300</v>
      </c>
      <c r="E213" s="4">
        <v>10.22133</v>
      </c>
      <c r="F213" s="4">
        <v>27.930150000000001</v>
      </c>
      <c r="H213" s="4">
        <v>10.295345906</v>
      </c>
      <c r="I213" s="4">
        <v>6216492.1683350001</v>
      </c>
      <c r="M213" s="4">
        <v>10.25667</v>
      </c>
      <c r="N213" s="11">
        <v>29332300</v>
      </c>
      <c r="P213" s="4">
        <v>12.484669999999999</v>
      </c>
      <c r="Q213" s="4">
        <v>0</v>
      </c>
      <c r="S213" s="4">
        <v>10.323560000000001</v>
      </c>
      <c r="T213" s="4">
        <v>141372.76563000001</v>
      </c>
      <c r="V213" s="4">
        <v>10.291079999999999</v>
      </c>
      <c r="W213" s="4">
        <v>77790.617190000004</v>
      </c>
      <c r="Y213" s="4">
        <v>9.4862500000000001</v>
      </c>
      <c r="Z213" s="4">
        <v>4624.7412100000001</v>
      </c>
      <c r="AB213" s="4">
        <v>10.562749999999999</v>
      </c>
      <c r="AC213" s="4">
        <v>3719.54297</v>
      </c>
      <c r="AE213" s="4">
        <v>10.57056</v>
      </c>
      <c r="AF213" s="4">
        <v>502221.46875</v>
      </c>
      <c r="AL213" s="4">
        <v>10.43867</v>
      </c>
      <c r="AM213" s="4">
        <v>0</v>
      </c>
      <c r="AO213" s="4">
        <v>12.517126011</v>
      </c>
      <c r="AP213" s="4">
        <v>15292.355469</v>
      </c>
      <c r="AR213" s="4">
        <v>12.493095001</v>
      </c>
      <c r="AS213" s="4">
        <v>43319.34375</v>
      </c>
    </row>
    <row r="214" spans="2:45" x14ac:dyDescent="0.3">
      <c r="B214" s="4">
        <v>10.266679999999999</v>
      </c>
      <c r="C214" s="11">
        <v>24248900</v>
      </c>
      <c r="E214" s="4">
        <v>10.231999999999999</v>
      </c>
      <c r="F214" s="4">
        <v>22.760480000000001</v>
      </c>
      <c r="H214" s="4">
        <v>10.304231506000001</v>
      </c>
      <c r="I214" s="4">
        <v>7215467.9941410003</v>
      </c>
      <c r="M214" s="4">
        <v>10.266679999999999</v>
      </c>
      <c r="N214" s="11">
        <v>24248900</v>
      </c>
      <c r="P214" s="4">
        <v>12.506270000000001</v>
      </c>
      <c r="Q214" s="4">
        <v>0</v>
      </c>
      <c r="S214" s="4">
        <v>10.332800000000001</v>
      </c>
      <c r="T214" s="4">
        <v>90600.15625</v>
      </c>
      <c r="V214" s="4">
        <v>10.30308</v>
      </c>
      <c r="W214" s="4">
        <v>74327.4375</v>
      </c>
      <c r="Y214" s="4">
        <v>9.4930900000000005</v>
      </c>
      <c r="Z214" s="4">
        <v>7899.0644499999999</v>
      </c>
      <c r="AB214" s="4">
        <v>10.574859999999999</v>
      </c>
      <c r="AC214" s="4">
        <v>3641.6953100000001</v>
      </c>
      <c r="AE214" s="4">
        <v>10.58287</v>
      </c>
      <c r="AF214" s="4">
        <v>455187.21875</v>
      </c>
      <c r="AL214" s="4">
        <v>10.446899999999999</v>
      </c>
      <c r="AM214" s="4">
        <v>0</v>
      </c>
      <c r="AO214" s="4">
        <v>12.538501010999999</v>
      </c>
      <c r="AP214" s="4">
        <v>8372.4306639999995</v>
      </c>
      <c r="AR214" s="4">
        <v>12.514666001</v>
      </c>
      <c r="AS214" s="4">
        <v>45923.476562999997</v>
      </c>
    </row>
    <row r="215" spans="2:45" x14ac:dyDescent="0.3">
      <c r="B215" s="4">
        <v>10.276630000000001</v>
      </c>
      <c r="C215" s="11">
        <v>18444400</v>
      </c>
      <c r="E215" s="4">
        <v>10.24267</v>
      </c>
      <c r="F215" s="4">
        <v>24.590800000000002</v>
      </c>
      <c r="H215" s="4">
        <v>10.313433406</v>
      </c>
      <c r="I215" s="4">
        <v>5853435.4152830001</v>
      </c>
      <c r="M215" s="4">
        <v>10.276630000000001</v>
      </c>
      <c r="N215" s="11">
        <v>18444400</v>
      </c>
      <c r="P215" s="4">
        <v>12.527839999999999</v>
      </c>
      <c r="Q215" s="4">
        <v>16044.41992</v>
      </c>
      <c r="S215" s="4">
        <v>10.34201</v>
      </c>
      <c r="T215" s="4">
        <v>104728.0625</v>
      </c>
      <c r="V215" s="4">
        <v>10.31227</v>
      </c>
      <c r="W215" s="4">
        <v>88536.054690000004</v>
      </c>
      <c r="Y215" s="4">
        <v>9.4999199999999995</v>
      </c>
      <c r="Z215" s="4">
        <v>11845.627930000001</v>
      </c>
      <c r="AB215" s="4">
        <v>10.58731</v>
      </c>
      <c r="AC215" s="4">
        <v>5274.0781299999999</v>
      </c>
      <c r="AE215" s="4">
        <v>10.59515</v>
      </c>
      <c r="AF215" s="4">
        <v>371430.125</v>
      </c>
      <c r="AL215" s="4">
        <v>10.456429999999999</v>
      </c>
      <c r="AM215" s="4">
        <v>0</v>
      </c>
      <c r="AO215" s="4">
        <v>12.559632011</v>
      </c>
      <c r="AP215" s="4">
        <v>13308.677734000001</v>
      </c>
      <c r="AR215" s="4">
        <v>12.536266001</v>
      </c>
      <c r="AS215" s="4">
        <v>44400.398437999997</v>
      </c>
    </row>
    <row r="216" spans="2:45" x14ac:dyDescent="0.3">
      <c r="B216" s="4">
        <v>10.28538</v>
      </c>
      <c r="C216" s="11">
        <v>15827100</v>
      </c>
      <c r="E216" s="4">
        <v>10.25333</v>
      </c>
      <c r="F216" s="4">
        <v>52.423169999999999</v>
      </c>
      <c r="H216" s="4">
        <v>10.322702306</v>
      </c>
      <c r="I216" s="4">
        <v>5955022.6014400003</v>
      </c>
      <c r="M216" s="4">
        <v>10.28538</v>
      </c>
      <c r="N216" s="11">
        <v>15827100</v>
      </c>
      <c r="P216" s="4">
        <v>12.54936</v>
      </c>
      <c r="Q216" s="4">
        <v>0</v>
      </c>
      <c r="S216" s="4">
        <v>10.34886</v>
      </c>
      <c r="T216" s="4">
        <v>98162.84375</v>
      </c>
      <c r="V216" s="4">
        <v>10.32315</v>
      </c>
      <c r="W216" s="4">
        <v>97623.953129999994</v>
      </c>
      <c r="Y216" s="4">
        <v>9.5067699999999995</v>
      </c>
      <c r="Z216" s="4">
        <v>19222.539059999999</v>
      </c>
      <c r="AB216" s="4">
        <v>10.5997</v>
      </c>
      <c r="AC216" s="4">
        <v>4233.2851600000004</v>
      </c>
      <c r="AE216" s="4">
        <v>10.607340000000001</v>
      </c>
      <c r="AF216" s="4">
        <v>253088.89063000001</v>
      </c>
      <c r="AL216" s="4">
        <v>10.463179999999999</v>
      </c>
      <c r="AM216" s="4">
        <v>0</v>
      </c>
      <c r="AO216" s="4">
        <v>12.580790010999999</v>
      </c>
      <c r="AP216" s="4">
        <v>16418.029297000001</v>
      </c>
      <c r="AR216" s="4">
        <v>12.557839001</v>
      </c>
      <c r="AS216" s="4">
        <v>57328.199219000002</v>
      </c>
    </row>
    <row r="217" spans="2:45" x14ac:dyDescent="0.3">
      <c r="B217" s="4">
        <v>10.295669999999999</v>
      </c>
      <c r="C217" s="11">
        <v>16031000</v>
      </c>
      <c r="E217" s="4">
        <v>10.263999999999999</v>
      </c>
      <c r="F217" s="4">
        <v>32.253489999999999</v>
      </c>
      <c r="H217" s="4">
        <v>10.329545906</v>
      </c>
      <c r="I217" s="4">
        <v>5668835.5557859996</v>
      </c>
      <c r="M217" s="4">
        <v>10.295669999999999</v>
      </c>
      <c r="N217" s="11">
        <v>16031000</v>
      </c>
      <c r="P217" s="4">
        <v>12.571</v>
      </c>
      <c r="Q217" s="4">
        <v>0</v>
      </c>
      <c r="S217" s="4">
        <v>10.35952</v>
      </c>
      <c r="T217" s="4">
        <v>80842.078129999994</v>
      </c>
      <c r="V217" s="4">
        <v>10.329599999999999</v>
      </c>
      <c r="W217" s="4">
        <v>73857.632809999996</v>
      </c>
      <c r="Y217" s="4">
        <v>9.5136099999999999</v>
      </c>
      <c r="Z217" s="4">
        <v>28092.322270000001</v>
      </c>
      <c r="AB217" s="4">
        <v>10.61223</v>
      </c>
      <c r="AC217" s="4">
        <v>4550.5429700000004</v>
      </c>
      <c r="AE217" s="4">
        <v>10.61997</v>
      </c>
      <c r="AF217" s="4">
        <v>226797.6875</v>
      </c>
      <c r="AL217" s="4">
        <v>10.47621</v>
      </c>
      <c r="AM217" s="4">
        <v>0</v>
      </c>
      <c r="AO217" s="4">
        <v>12.602923011</v>
      </c>
      <c r="AP217" s="4">
        <v>12592.557617</v>
      </c>
      <c r="AR217" s="4">
        <v>12.579359001</v>
      </c>
      <c r="AS217" s="4">
        <v>46910.046875</v>
      </c>
    </row>
    <row r="218" spans="2:45" x14ac:dyDescent="0.3">
      <c r="B218" s="4">
        <v>10.30466</v>
      </c>
      <c r="C218" s="11">
        <v>13426800</v>
      </c>
      <c r="E218" s="4">
        <v>10.27467</v>
      </c>
      <c r="F218" s="4">
        <v>42.083820000000003</v>
      </c>
      <c r="H218" s="4">
        <v>10.340152206000001</v>
      </c>
      <c r="I218" s="4">
        <v>5051400.9001460001</v>
      </c>
      <c r="M218" s="4">
        <v>10.30466</v>
      </c>
      <c r="N218" s="11">
        <v>13426800</v>
      </c>
      <c r="P218" s="4">
        <v>12.592650000000001</v>
      </c>
      <c r="Q218" s="4">
        <v>0</v>
      </c>
      <c r="S218" s="4">
        <v>10.370430000000001</v>
      </c>
      <c r="T218" s="4">
        <v>88519.625</v>
      </c>
      <c r="V218" s="4">
        <v>10.34019</v>
      </c>
      <c r="W218" s="4">
        <v>62554.074220000002</v>
      </c>
      <c r="Y218" s="4">
        <v>9.5204500000000003</v>
      </c>
      <c r="Z218" s="4">
        <v>51081.847659999999</v>
      </c>
      <c r="AB218" s="4">
        <v>10.624639999999999</v>
      </c>
      <c r="AC218" s="4">
        <v>2985.9218799999999</v>
      </c>
      <c r="AE218" s="4">
        <v>10.63251</v>
      </c>
      <c r="AF218" s="4">
        <v>283637.46875</v>
      </c>
      <c r="AL218" s="4">
        <v>10.48714</v>
      </c>
      <c r="AM218" s="4">
        <v>0</v>
      </c>
      <c r="AO218" s="4">
        <v>12.624888010999999</v>
      </c>
      <c r="AP218" s="4">
        <v>12966.576171999999</v>
      </c>
      <c r="AR218" s="4">
        <v>12.601003001</v>
      </c>
      <c r="AS218" s="4">
        <v>59473.332030999998</v>
      </c>
    </row>
    <row r="219" spans="2:45" x14ac:dyDescent="0.3">
      <c r="B219" s="4">
        <v>10.315</v>
      </c>
      <c r="C219" s="11">
        <v>11599600</v>
      </c>
      <c r="E219" s="4">
        <v>10.28533</v>
      </c>
      <c r="F219" s="4">
        <v>28.916180000000001</v>
      </c>
      <c r="H219" s="4">
        <v>10.346992006000001</v>
      </c>
      <c r="I219" s="4">
        <v>5136029.7943120003</v>
      </c>
      <c r="M219" s="4">
        <v>10.315</v>
      </c>
      <c r="N219" s="11">
        <v>11599600</v>
      </c>
      <c r="P219" s="4">
        <v>12.61445</v>
      </c>
      <c r="Q219" s="4">
        <v>14421.679690000001</v>
      </c>
      <c r="S219" s="4">
        <v>10.3813</v>
      </c>
      <c r="T219" s="4">
        <v>91625.828129999994</v>
      </c>
      <c r="V219" s="4">
        <v>10.349349999999999</v>
      </c>
      <c r="W219" s="4">
        <v>84701.273440000004</v>
      </c>
      <c r="Y219" s="4">
        <v>9.5272900000000007</v>
      </c>
      <c r="Z219" s="4">
        <v>74883.78125</v>
      </c>
      <c r="AB219" s="4">
        <v>10.6371</v>
      </c>
      <c r="AC219" s="4">
        <v>2244.5390600000001</v>
      </c>
      <c r="AE219" s="4">
        <v>10.644970000000001</v>
      </c>
      <c r="AF219" s="4">
        <v>191676.4375</v>
      </c>
      <c r="AL219" s="4">
        <v>10.49952</v>
      </c>
      <c r="AM219" s="4">
        <v>0</v>
      </c>
      <c r="AO219" s="4">
        <v>12.646586011</v>
      </c>
      <c r="AP219" s="4">
        <v>18152.005859000001</v>
      </c>
      <c r="AR219" s="4">
        <v>12.622647001000001</v>
      </c>
      <c r="AS219" s="4">
        <v>46220.402344000002</v>
      </c>
    </row>
    <row r="220" spans="2:45" x14ac:dyDescent="0.3">
      <c r="B220" s="4">
        <v>10.325290000000001</v>
      </c>
      <c r="C220" s="4">
        <v>9337820</v>
      </c>
      <c r="E220" s="4">
        <v>10.295999999999999</v>
      </c>
      <c r="F220" s="4">
        <v>38.746510000000001</v>
      </c>
      <c r="H220" s="4">
        <v>10.357623106</v>
      </c>
      <c r="I220" s="4">
        <v>4327372.5394289996</v>
      </c>
      <c r="M220" s="4">
        <v>10.325290000000001</v>
      </c>
      <c r="N220" s="4">
        <v>9337820</v>
      </c>
      <c r="P220" s="4">
        <v>12.6363</v>
      </c>
      <c r="Q220" s="4">
        <v>0</v>
      </c>
      <c r="S220" s="4">
        <v>10.392099999999999</v>
      </c>
      <c r="T220" s="4">
        <v>125340.15625</v>
      </c>
      <c r="V220" s="4">
        <v>10.36308</v>
      </c>
      <c r="W220" s="4">
        <v>52556.128909999999</v>
      </c>
      <c r="Y220" s="4">
        <v>9.5341299999999993</v>
      </c>
      <c r="Z220" s="4">
        <v>75093.804690000004</v>
      </c>
      <c r="AB220" s="4">
        <v>10.64959</v>
      </c>
      <c r="AC220" s="4">
        <v>2067.1171899999999</v>
      </c>
      <c r="AE220" s="4">
        <v>10.65738</v>
      </c>
      <c r="AF220" s="4">
        <v>192519.15625</v>
      </c>
      <c r="AL220" s="4">
        <v>10.5097</v>
      </c>
      <c r="AM220" s="4">
        <v>0</v>
      </c>
      <c r="AO220" s="4">
        <v>12.668371011</v>
      </c>
      <c r="AP220" s="4">
        <v>14703.178711</v>
      </c>
      <c r="AR220" s="4">
        <v>12.644453001</v>
      </c>
      <c r="AS220" s="4">
        <v>56554.699219000002</v>
      </c>
    </row>
    <row r="221" spans="2:45" x14ac:dyDescent="0.3">
      <c r="B221" s="4">
        <v>10.337210000000001</v>
      </c>
      <c r="C221" s="4">
        <v>7272223.5</v>
      </c>
      <c r="E221" s="4">
        <v>10.30667</v>
      </c>
      <c r="F221" s="4">
        <v>29.576830000000001</v>
      </c>
      <c r="H221" s="4">
        <v>10.364366806</v>
      </c>
      <c r="I221" s="4">
        <v>4837441.9777830001</v>
      </c>
      <c r="M221" s="4">
        <v>10.337210000000001</v>
      </c>
      <c r="N221" s="4">
        <v>7272223.5</v>
      </c>
      <c r="P221" s="4">
        <v>12.65807</v>
      </c>
      <c r="Q221" s="4">
        <v>0</v>
      </c>
      <c r="S221" s="4">
        <v>10.40577</v>
      </c>
      <c r="T221" s="4">
        <v>117246.25</v>
      </c>
      <c r="V221" s="4">
        <v>10.376849999999999</v>
      </c>
      <c r="W221" s="4">
        <v>81481.59375</v>
      </c>
      <c r="Y221" s="4">
        <v>9.5409699999999997</v>
      </c>
      <c r="Z221" s="4">
        <v>117252.80469</v>
      </c>
      <c r="AB221" s="4">
        <v>10.662039999999999</v>
      </c>
      <c r="AC221" s="4">
        <v>1053.3984399999999</v>
      </c>
      <c r="AE221" s="4">
        <v>10.669840000000001</v>
      </c>
      <c r="AF221" s="4">
        <v>229007.9375</v>
      </c>
      <c r="AL221" s="4">
        <v>10.518000000000001</v>
      </c>
      <c r="AM221" s="4">
        <v>0</v>
      </c>
      <c r="AO221" s="4">
        <v>12.689892011</v>
      </c>
      <c r="AP221" s="4">
        <v>16657.873047000001</v>
      </c>
      <c r="AR221" s="4">
        <v>12.666301001000001</v>
      </c>
      <c r="AS221" s="4">
        <v>54271.089844000002</v>
      </c>
    </row>
    <row r="222" spans="2:45" x14ac:dyDescent="0.3">
      <c r="B222" s="4">
        <v>10.34756</v>
      </c>
      <c r="C222" s="4">
        <v>5463843</v>
      </c>
      <c r="E222" s="4">
        <v>10.31733</v>
      </c>
      <c r="F222" s="4">
        <v>17.409199999999998</v>
      </c>
      <c r="H222" s="4">
        <v>10.373075006000001</v>
      </c>
      <c r="I222" s="4">
        <v>5131005.1943359999</v>
      </c>
      <c r="M222" s="4">
        <v>10.34756</v>
      </c>
      <c r="N222" s="4">
        <v>5463843</v>
      </c>
      <c r="P222" s="4">
        <v>12.679869999999999</v>
      </c>
      <c r="Q222" s="4">
        <v>7773.7319299999999</v>
      </c>
      <c r="S222" s="4">
        <v>10.416600000000001</v>
      </c>
      <c r="T222" s="4">
        <v>85844</v>
      </c>
      <c r="V222" s="4">
        <v>10.38588</v>
      </c>
      <c r="W222" s="4">
        <v>107861.84375</v>
      </c>
      <c r="Y222" s="4">
        <v>9.5478100000000001</v>
      </c>
      <c r="Z222" s="4">
        <v>124192.90625</v>
      </c>
      <c r="AB222" s="4">
        <v>10.674609999999999</v>
      </c>
      <c r="AC222" s="4">
        <v>2037.4960900000001</v>
      </c>
      <c r="AE222" s="4">
        <v>10.682079999999999</v>
      </c>
      <c r="AF222" s="4">
        <v>243865.65625</v>
      </c>
      <c r="AL222" s="4">
        <v>10.530150000000001</v>
      </c>
      <c r="AM222" s="4">
        <v>0</v>
      </c>
      <c r="AO222" s="4">
        <v>12.711398011</v>
      </c>
      <c r="AP222" s="4">
        <v>14513.366211</v>
      </c>
      <c r="AR222" s="4">
        <v>12.688070001</v>
      </c>
      <c r="AS222" s="4">
        <v>46672.125</v>
      </c>
    </row>
    <row r="223" spans="2:45" x14ac:dyDescent="0.3">
      <c r="B223" s="4">
        <v>10.35806</v>
      </c>
      <c r="C223" s="4">
        <v>4146392.25</v>
      </c>
      <c r="E223" s="4">
        <v>10.327999999999999</v>
      </c>
      <c r="F223" s="4">
        <v>20.239519999999999</v>
      </c>
      <c r="H223" s="4">
        <v>10.384177306</v>
      </c>
      <c r="I223" s="4">
        <v>3743400.6955570001</v>
      </c>
      <c r="M223" s="4">
        <v>10.35806</v>
      </c>
      <c r="N223" s="4">
        <v>4146392.25</v>
      </c>
      <c r="P223" s="4">
        <v>12.701700000000001</v>
      </c>
      <c r="Q223" s="4">
        <v>0</v>
      </c>
      <c r="S223" s="4">
        <v>10.423450000000001</v>
      </c>
      <c r="T223" s="4">
        <v>78934.515629999994</v>
      </c>
      <c r="V223" s="4">
        <v>10.39249</v>
      </c>
      <c r="W223" s="4">
        <v>113294.64844</v>
      </c>
      <c r="Y223" s="4">
        <v>9.5546399999999991</v>
      </c>
      <c r="Z223" s="4">
        <v>177491.875</v>
      </c>
      <c r="AB223" s="4">
        <v>10.68709</v>
      </c>
      <c r="AC223" s="4">
        <v>6709.1586900000002</v>
      </c>
      <c r="AE223" s="4">
        <v>10.69469</v>
      </c>
      <c r="AF223" s="4">
        <v>243881.07813000001</v>
      </c>
      <c r="AL223" s="4">
        <v>10.53965</v>
      </c>
      <c r="AM223" s="4">
        <v>0</v>
      </c>
      <c r="AO223" s="4">
        <v>12.733111011</v>
      </c>
      <c r="AP223" s="4">
        <v>6473.6972660000001</v>
      </c>
      <c r="AR223" s="4">
        <v>12.709866001</v>
      </c>
      <c r="AS223" s="4">
        <v>46109.660155999998</v>
      </c>
    </row>
    <row r="224" spans="2:45" x14ac:dyDescent="0.3">
      <c r="B224" s="4">
        <v>10.37144</v>
      </c>
      <c r="C224" s="4">
        <v>3465401</v>
      </c>
      <c r="E224" s="4">
        <v>10.33867</v>
      </c>
      <c r="F224" s="4">
        <v>35.069850000000002</v>
      </c>
      <c r="H224" s="4">
        <v>10.396500106</v>
      </c>
      <c r="I224" s="4">
        <v>3643435.6489260001</v>
      </c>
      <c r="M224" s="4">
        <v>10.37144</v>
      </c>
      <c r="N224" s="4">
        <v>3465401</v>
      </c>
      <c r="P224" s="4">
        <v>12.724069999999999</v>
      </c>
      <c r="Q224" s="4">
        <v>6466.4545900000003</v>
      </c>
      <c r="S224" s="4">
        <v>10.432449999999999</v>
      </c>
      <c r="T224" s="4">
        <v>67782.867190000004</v>
      </c>
      <c r="V224" s="4">
        <v>10.39912</v>
      </c>
      <c r="W224" s="4">
        <v>124425.79687999999</v>
      </c>
      <c r="Y224" s="4">
        <v>9.5614799999999995</v>
      </c>
      <c r="Z224" s="4">
        <v>217205.70313000001</v>
      </c>
      <c r="AB224" s="4">
        <v>10.69927</v>
      </c>
      <c r="AC224" s="4">
        <v>0</v>
      </c>
      <c r="AE224" s="4">
        <v>10.707090000000001</v>
      </c>
      <c r="AF224" s="4">
        <v>215167.40625</v>
      </c>
      <c r="AL224" s="4">
        <v>10.553430000000001</v>
      </c>
      <c r="AM224" s="4">
        <v>0</v>
      </c>
      <c r="AO224" s="4">
        <v>12.754269011</v>
      </c>
      <c r="AP224" s="4">
        <v>7210.5458980000003</v>
      </c>
      <c r="AR224" s="4">
        <v>12.731701000999999</v>
      </c>
      <c r="AS224" s="4">
        <v>42163.046875</v>
      </c>
    </row>
    <row r="225" spans="2:45" x14ac:dyDescent="0.3">
      <c r="B225" s="4">
        <v>10.384880000000001</v>
      </c>
      <c r="C225" s="4">
        <v>2617826.5</v>
      </c>
      <c r="E225" s="4">
        <v>10.34933</v>
      </c>
      <c r="F225" s="4">
        <v>45.902209999999997</v>
      </c>
      <c r="H225" s="4">
        <v>10.407263006000001</v>
      </c>
      <c r="I225" s="4">
        <v>2268309.1655270001</v>
      </c>
      <c r="M225" s="4">
        <v>10.384880000000001</v>
      </c>
      <c r="N225" s="4">
        <v>2617826.5</v>
      </c>
      <c r="P225" s="4">
        <v>12.74583</v>
      </c>
      <c r="Q225" s="4">
        <v>5373.7763699999996</v>
      </c>
      <c r="S225" s="4">
        <v>10.43929</v>
      </c>
      <c r="T225" s="4">
        <v>87313.734379999994</v>
      </c>
      <c r="V225" s="4">
        <v>10.40596</v>
      </c>
      <c r="W225" s="4">
        <v>117486.80469</v>
      </c>
      <c r="Y225" s="4">
        <v>9.5683199999999999</v>
      </c>
      <c r="Z225" s="4">
        <v>203097.57813000001</v>
      </c>
      <c r="AB225" s="4">
        <v>10.711729999999999</v>
      </c>
      <c r="AC225" s="4">
        <v>1029.8154300000001</v>
      </c>
      <c r="AE225" s="4">
        <v>10.71937</v>
      </c>
      <c r="AF225" s="4">
        <v>174660.98438000001</v>
      </c>
      <c r="AL225" s="4">
        <v>10.562390000000001</v>
      </c>
      <c r="AM225" s="4">
        <v>0</v>
      </c>
      <c r="AO225" s="4">
        <v>12.775569011</v>
      </c>
      <c r="AP225" s="4">
        <v>17543.146484000001</v>
      </c>
      <c r="AR225" s="4">
        <v>12.754066001</v>
      </c>
      <c r="AS225" s="4">
        <v>50766.261719000002</v>
      </c>
    </row>
    <row r="226" spans="2:45" x14ac:dyDescent="0.3">
      <c r="B226" s="4">
        <v>10.39564</v>
      </c>
      <c r="C226" s="4">
        <v>2315922</v>
      </c>
      <c r="E226" s="4">
        <v>10.36</v>
      </c>
      <c r="F226" s="4">
        <v>33.73254</v>
      </c>
      <c r="H226" s="4">
        <v>10.413504006</v>
      </c>
      <c r="I226" s="4">
        <v>2750801.6547849998</v>
      </c>
      <c r="M226" s="4">
        <v>10.39564</v>
      </c>
      <c r="N226" s="4">
        <v>2315922</v>
      </c>
      <c r="P226" s="4">
        <v>12.767770000000001</v>
      </c>
      <c r="Q226" s="4">
        <v>7549.8828100000001</v>
      </c>
      <c r="S226" s="4">
        <v>10.44613</v>
      </c>
      <c r="T226" s="4">
        <v>86116.773440000004</v>
      </c>
      <c r="V226" s="4">
        <v>10.4125</v>
      </c>
      <c r="W226" s="4">
        <v>134532.54688000001</v>
      </c>
      <c r="Y226" s="4">
        <v>9.5751600000000003</v>
      </c>
      <c r="Z226" s="4">
        <v>213382.4375</v>
      </c>
      <c r="AB226" s="4">
        <v>10.7242</v>
      </c>
      <c r="AC226" s="4">
        <v>845.87207000000001</v>
      </c>
      <c r="AE226" s="4">
        <v>10.731590000000001</v>
      </c>
      <c r="AF226" s="4">
        <v>166408.78125</v>
      </c>
      <c r="AL226" s="4">
        <v>10.570970000000001</v>
      </c>
      <c r="AM226" s="4">
        <v>0</v>
      </c>
      <c r="AO226" s="4">
        <v>12.799217011</v>
      </c>
      <c r="AP226" s="4">
        <v>11762.015625</v>
      </c>
      <c r="AR226" s="4">
        <v>12.775830000999999</v>
      </c>
      <c r="AS226" s="4">
        <v>44327.246094000002</v>
      </c>
    </row>
    <row r="227" spans="2:45" x14ac:dyDescent="0.3">
      <c r="B227" s="4">
        <v>10.40762</v>
      </c>
      <c r="C227" s="4">
        <v>2140182.25</v>
      </c>
      <c r="E227" s="4">
        <v>10.37067</v>
      </c>
      <c r="F227" s="4">
        <v>21.562860000000001</v>
      </c>
      <c r="H227" s="4">
        <v>10.419142006</v>
      </c>
      <c r="I227" s="4">
        <v>3658724.56543</v>
      </c>
      <c r="M227" s="4">
        <v>10.40762</v>
      </c>
      <c r="N227" s="4">
        <v>2140182.25</v>
      </c>
      <c r="P227" s="4">
        <v>12.79045</v>
      </c>
      <c r="Q227" s="4">
        <v>0</v>
      </c>
      <c r="S227" s="4">
        <v>10.452959999999999</v>
      </c>
      <c r="T227" s="4">
        <v>108792.71094</v>
      </c>
      <c r="V227" s="4">
        <v>10.425420000000001</v>
      </c>
      <c r="W227" s="4">
        <v>125876.84375</v>
      </c>
      <c r="Y227" s="4">
        <v>9.5820000000000007</v>
      </c>
      <c r="Z227" s="4">
        <v>147177.01563000001</v>
      </c>
      <c r="AB227" s="4">
        <v>10.736520000000001</v>
      </c>
      <c r="AC227" s="4">
        <v>0</v>
      </c>
      <c r="AE227" s="4">
        <v>10.74408</v>
      </c>
      <c r="AF227" s="4">
        <v>90427.835940000004</v>
      </c>
      <c r="AL227" s="4">
        <v>10.583360000000001</v>
      </c>
      <c r="AM227" s="4">
        <v>0</v>
      </c>
      <c r="AO227" s="4">
        <v>12.820396011</v>
      </c>
      <c r="AP227" s="4">
        <v>15590.994140999999</v>
      </c>
      <c r="AR227" s="4">
        <v>12.797766000999999</v>
      </c>
      <c r="AS227" s="4">
        <v>61279.070312999997</v>
      </c>
    </row>
    <row r="228" spans="2:45" x14ac:dyDescent="0.3">
      <c r="B228" s="4">
        <v>10.41652</v>
      </c>
      <c r="C228" s="4">
        <v>2069192.75</v>
      </c>
      <c r="E228" s="4">
        <v>10.38133</v>
      </c>
      <c r="F228" s="4">
        <v>26.395230000000002</v>
      </c>
      <c r="H228" s="4">
        <v>10.430071006</v>
      </c>
      <c r="I228" s="4">
        <v>4303353.0651860004</v>
      </c>
      <c r="M228" s="4">
        <v>10.41652</v>
      </c>
      <c r="N228" s="4">
        <v>2069192.75</v>
      </c>
      <c r="P228" s="4">
        <v>12.81204</v>
      </c>
      <c r="Q228" s="4">
        <v>0</v>
      </c>
      <c r="S228" s="4">
        <v>10.4598</v>
      </c>
      <c r="T228" s="4">
        <v>101496.375</v>
      </c>
      <c r="V228" s="4">
        <v>10.43214</v>
      </c>
      <c r="W228" s="4">
        <v>203312.21875</v>
      </c>
      <c r="Y228" s="4">
        <v>9.5888399999999994</v>
      </c>
      <c r="Z228" s="4">
        <v>177775.5</v>
      </c>
      <c r="AB228" s="4">
        <v>10.74864</v>
      </c>
      <c r="AC228" s="4">
        <v>0</v>
      </c>
      <c r="AE228" s="4">
        <v>10.75656</v>
      </c>
      <c r="AF228" s="4">
        <v>91116.445309999996</v>
      </c>
      <c r="AL228" s="4">
        <v>10.59286</v>
      </c>
      <c r="AM228" s="4">
        <v>0</v>
      </c>
      <c r="AO228" s="4">
        <v>12.842078011</v>
      </c>
      <c r="AP228" s="4">
        <v>16001.410156</v>
      </c>
      <c r="AR228" s="4">
        <v>12.820449001</v>
      </c>
      <c r="AS228" s="4">
        <v>49958.453125</v>
      </c>
    </row>
    <row r="229" spans="2:45" x14ac:dyDescent="0.3">
      <c r="B229" s="4">
        <v>10.425879999999999</v>
      </c>
      <c r="C229" s="4">
        <v>2108519.75</v>
      </c>
      <c r="E229" s="4">
        <v>10.391999999999999</v>
      </c>
      <c r="F229" s="4">
        <v>37.225549999999998</v>
      </c>
      <c r="H229" s="4">
        <v>10.436325006000001</v>
      </c>
      <c r="I229" s="4">
        <v>4646734.1184080001</v>
      </c>
      <c r="M229" s="4">
        <v>10.425879999999999</v>
      </c>
      <c r="N229" s="4">
        <v>2108519.75</v>
      </c>
      <c r="P229" s="4">
        <v>12.833690000000001</v>
      </c>
      <c r="Q229" s="4">
        <v>0</v>
      </c>
      <c r="S229" s="4">
        <v>10.468819999999999</v>
      </c>
      <c r="T229" s="4">
        <v>179995.45313000001</v>
      </c>
      <c r="V229" s="4">
        <v>10.440910000000001</v>
      </c>
      <c r="W229" s="4">
        <v>352588.875</v>
      </c>
      <c r="Y229" s="4">
        <v>9.5956799999999998</v>
      </c>
      <c r="Z229" s="4">
        <v>159977.09375</v>
      </c>
      <c r="AB229" s="4">
        <v>10.76085</v>
      </c>
      <c r="AC229" s="4">
        <v>0</v>
      </c>
      <c r="AE229" s="4">
        <v>10.76906</v>
      </c>
      <c r="AF229" s="4">
        <v>72108.453129999994</v>
      </c>
      <c r="AL229" s="4">
        <v>10.59883</v>
      </c>
      <c r="AM229" s="4">
        <v>0</v>
      </c>
      <c r="AO229" s="4">
        <v>12.863107011</v>
      </c>
      <c r="AP229" s="4">
        <v>7796.486328</v>
      </c>
      <c r="AR229" s="4">
        <v>12.842037001</v>
      </c>
      <c r="AS229" s="4">
        <v>56053.210937999997</v>
      </c>
    </row>
    <row r="230" spans="2:45" x14ac:dyDescent="0.3">
      <c r="B230" s="4">
        <v>10.43524</v>
      </c>
      <c r="C230" s="4">
        <v>2066692.5</v>
      </c>
      <c r="E230" s="4">
        <v>10.402670000000001</v>
      </c>
      <c r="F230" s="4">
        <v>20.055879999999998</v>
      </c>
      <c r="H230" s="4">
        <v>10.442261006000001</v>
      </c>
      <c r="I230" s="4">
        <v>5414004.9936520001</v>
      </c>
      <c r="M230" s="4">
        <v>10.43524</v>
      </c>
      <c r="N230" s="4">
        <v>2066692.5</v>
      </c>
      <c r="P230" s="4">
        <v>12.856</v>
      </c>
      <c r="Q230" s="4">
        <v>16258.556640000001</v>
      </c>
      <c r="S230" s="4">
        <v>10.47566</v>
      </c>
      <c r="T230" s="4">
        <v>249744.84375</v>
      </c>
      <c r="V230" s="4">
        <v>10.45163</v>
      </c>
      <c r="W230" s="4">
        <v>462853.25</v>
      </c>
      <c r="Y230" s="4">
        <v>9.6025299999999998</v>
      </c>
      <c r="Z230" s="4">
        <v>140716.42188000001</v>
      </c>
      <c r="AB230" s="4">
        <v>10.77323</v>
      </c>
      <c r="AC230" s="4">
        <v>0</v>
      </c>
      <c r="AE230" s="4">
        <v>10.781510000000001</v>
      </c>
      <c r="AF230" s="4">
        <v>71776.03125</v>
      </c>
      <c r="AL230" s="4">
        <v>10.60615</v>
      </c>
      <c r="AM230" s="4">
        <v>0</v>
      </c>
      <c r="AO230" s="4">
        <v>12.885574010999999</v>
      </c>
      <c r="AP230" s="4">
        <v>4869.970703</v>
      </c>
      <c r="AR230" s="4">
        <v>12.863685001</v>
      </c>
      <c r="AS230" s="4">
        <v>46455.03125</v>
      </c>
    </row>
    <row r="231" spans="2:45" x14ac:dyDescent="0.3">
      <c r="B231" s="4">
        <v>10.44473</v>
      </c>
      <c r="C231" s="4">
        <v>2559660.75</v>
      </c>
      <c r="E231" s="4">
        <v>10.41333</v>
      </c>
      <c r="F231" s="4">
        <v>28.88824</v>
      </c>
      <c r="H231" s="4">
        <v>10.451082006</v>
      </c>
      <c r="I231" s="4">
        <v>5039655.3999020001</v>
      </c>
      <c r="M231" s="4">
        <v>10.44473</v>
      </c>
      <c r="N231" s="4">
        <v>2559660.75</v>
      </c>
      <c r="P231" s="4">
        <v>12.878399999999999</v>
      </c>
      <c r="Q231" s="4">
        <v>7111.7485399999996</v>
      </c>
      <c r="S231" s="4">
        <v>10.4847</v>
      </c>
      <c r="T231" s="4">
        <v>439417.84375</v>
      </c>
      <c r="V231" s="4">
        <v>10.46063</v>
      </c>
      <c r="W231" s="4">
        <v>1154221.875</v>
      </c>
      <c r="Y231" s="4">
        <v>9.6093600000000006</v>
      </c>
      <c r="Z231" s="4">
        <v>125959.47656</v>
      </c>
      <c r="AB231" s="4">
        <v>10.785880000000001</v>
      </c>
      <c r="AC231" s="4">
        <v>0</v>
      </c>
      <c r="AE231" s="4">
        <v>10.79401</v>
      </c>
      <c r="AF231" s="4">
        <v>68409.164059999996</v>
      </c>
      <c r="AL231" s="4">
        <v>10.61566</v>
      </c>
      <c r="AM231" s="4">
        <v>0</v>
      </c>
      <c r="AO231" s="4">
        <v>12.906924010999999</v>
      </c>
      <c r="AP231" s="4">
        <v>11766.765625</v>
      </c>
      <c r="AR231" s="4">
        <v>12.885997001</v>
      </c>
      <c r="AS231" s="4">
        <v>58753.050780999998</v>
      </c>
    </row>
    <row r="232" spans="2:45" x14ac:dyDescent="0.3">
      <c r="B232" s="4">
        <v>10.456950000000001</v>
      </c>
      <c r="C232" s="4">
        <v>3686490.75</v>
      </c>
      <c r="E232" s="4">
        <v>10.423999999999999</v>
      </c>
      <c r="F232" s="4">
        <v>6.7185699999999997</v>
      </c>
      <c r="H232" s="4">
        <v>10.461244005999999</v>
      </c>
      <c r="I232" s="4">
        <v>6401700.2524410002</v>
      </c>
      <c r="M232" s="4">
        <v>10.456950000000001</v>
      </c>
      <c r="N232" s="4">
        <v>3686490.75</v>
      </c>
      <c r="P232" s="4">
        <v>12.90096</v>
      </c>
      <c r="Q232" s="4">
        <v>0</v>
      </c>
      <c r="S232" s="4">
        <v>10.491540000000001</v>
      </c>
      <c r="T232" s="4">
        <v>695589.0625</v>
      </c>
      <c r="V232" s="4">
        <v>10.46748</v>
      </c>
      <c r="W232" s="4">
        <v>1343509.5</v>
      </c>
      <c r="Y232" s="4">
        <v>9.6162100000000006</v>
      </c>
      <c r="Z232" s="4">
        <v>144215.29688000001</v>
      </c>
      <c r="AB232" s="4">
        <v>10.798439999999999</v>
      </c>
      <c r="AC232" s="4">
        <v>0</v>
      </c>
      <c r="AE232" s="4">
        <v>10.80664</v>
      </c>
      <c r="AF232" s="4">
        <v>47314.808590000001</v>
      </c>
      <c r="AL232" s="4">
        <v>10.624599999999999</v>
      </c>
      <c r="AM232" s="4">
        <v>0</v>
      </c>
      <c r="AO232" s="4">
        <v>12.928621011000001</v>
      </c>
      <c r="AP232" s="4">
        <v>8595.9130860000005</v>
      </c>
      <c r="AR232" s="4">
        <v>12.908399000999999</v>
      </c>
      <c r="AS232" s="4">
        <v>45168.308594000002</v>
      </c>
    </row>
    <row r="233" spans="2:45" x14ac:dyDescent="0.3">
      <c r="B233" s="4">
        <v>10.46893</v>
      </c>
      <c r="C233" s="4">
        <v>7923099.5</v>
      </c>
      <c r="E233" s="4">
        <v>10.434670000000001</v>
      </c>
      <c r="F233" s="4">
        <v>-2.4511099999999999</v>
      </c>
      <c r="H233" s="4">
        <v>10.467538006</v>
      </c>
      <c r="I233" s="4">
        <v>6925436.9184569996</v>
      </c>
      <c r="M233" s="4">
        <v>10.46893</v>
      </c>
      <c r="N233" s="4">
        <v>7923099.5</v>
      </c>
      <c r="P233" s="4">
        <v>12.92292</v>
      </c>
      <c r="Q233" s="4">
        <v>0</v>
      </c>
      <c r="S233" s="4">
        <v>10.498379999999999</v>
      </c>
      <c r="T233" s="4">
        <v>952287.5625</v>
      </c>
      <c r="V233" s="4">
        <v>10.476430000000001</v>
      </c>
      <c r="W233" s="4">
        <v>2513512.25</v>
      </c>
      <c r="Y233" s="4">
        <v>9.6257199999999994</v>
      </c>
      <c r="Z233" s="4">
        <v>107768.28125</v>
      </c>
      <c r="AB233" s="4">
        <v>10.81081</v>
      </c>
      <c r="AC233" s="4">
        <v>0</v>
      </c>
      <c r="AE233" s="4">
        <v>10.819050000000001</v>
      </c>
      <c r="AF233" s="4">
        <v>48938.558590000001</v>
      </c>
      <c r="AL233" s="4">
        <v>10.638339999999999</v>
      </c>
      <c r="AM233" s="4">
        <v>0</v>
      </c>
      <c r="AO233" s="4">
        <v>12.950215010999999</v>
      </c>
      <c r="AP233" s="4">
        <v>15477.951171999999</v>
      </c>
      <c r="AR233" s="4">
        <v>12.930955000999999</v>
      </c>
      <c r="AS233" s="4">
        <v>41579.429687999997</v>
      </c>
    </row>
    <row r="234" spans="2:45" x14ac:dyDescent="0.3">
      <c r="B234" s="4">
        <v>10.47803</v>
      </c>
      <c r="C234" s="11">
        <v>15055900</v>
      </c>
      <c r="E234" s="4">
        <v>10.44533</v>
      </c>
      <c r="F234" s="4">
        <v>11.381259999999999</v>
      </c>
      <c r="H234" s="4">
        <v>10.480932006</v>
      </c>
      <c r="I234" s="4">
        <v>11519662.280762</v>
      </c>
      <c r="M234" s="4">
        <v>10.47803</v>
      </c>
      <c r="N234" s="11">
        <v>15055900</v>
      </c>
      <c r="P234" s="4">
        <v>12.94544</v>
      </c>
      <c r="Q234" s="4">
        <v>0</v>
      </c>
      <c r="S234" s="4">
        <v>10.505229999999999</v>
      </c>
      <c r="T234" s="4">
        <v>1581958.625</v>
      </c>
      <c r="V234" s="4">
        <v>10.487</v>
      </c>
      <c r="W234" s="4">
        <v>2757449.25</v>
      </c>
      <c r="Y234" s="4">
        <v>9.6325599999999998</v>
      </c>
      <c r="Z234" s="4">
        <v>72331.054690000004</v>
      </c>
      <c r="AB234" s="4">
        <v>10.8233</v>
      </c>
      <c r="AC234" s="4">
        <v>0</v>
      </c>
      <c r="AE234" s="4">
        <v>10.83126</v>
      </c>
      <c r="AF234" s="4">
        <v>68476.859379999994</v>
      </c>
      <c r="AL234" s="4">
        <v>10.6493</v>
      </c>
      <c r="AM234" s="4">
        <v>0</v>
      </c>
      <c r="AO234" s="4">
        <v>12.971524011</v>
      </c>
      <c r="AP234" s="4">
        <v>9700.7558590000008</v>
      </c>
      <c r="AR234" s="4">
        <v>12.952920001000001</v>
      </c>
      <c r="AS234" s="4">
        <v>40545.699219000002</v>
      </c>
    </row>
    <row r="235" spans="2:45" x14ac:dyDescent="0.3">
      <c r="B235" s="4">
        <v>10.484360000000001</v>
      </c>
      <c r="C235" s="11">
        <v>22101500</v>
      </c>
      <c r="E235" s="4">
        <v>10.456</v>
      </c>
      <c r="F235" s="4">
        <v>24.211580000000001</v>
      </c>
      <c r="H235" s="4">
        <v>10.491196005999999</v>
      </c>
      <c r="I235" s="4">
        <v>14597324.120604999</v>
      </c>
      <c r="M235" s="4">
        <v>10.484360000000001</v>
      </c>
      <c r="N235" s="11">
        <v>22101500</v>
      </c>
      <c r="P235" s="4">
        <v>12.96707</v>
      </c>
      <c r="Q235" s="4">
        <v>0</v>
      </c>
      <c r="S235" s="4">
        <v>10.51582</v>
      </c>
      <c r="T235" s="4">
        <v>3464977.5</v>
      </c>
      <c r="V235" s="4">
        <v>10.49727</v>
      </c>
      <c r="W235" s="4">
        <v>5632579</v>
      </c>
      <c r="Y235" s="4">
        <v>9.6412300000000002</v>
      </c>
      <c r="Z235" s="4">
        <v>59649.410159999999</v>
      </c>
      <c r="AB235" s="4">
        <v>10.835699999999999</v>
      </c>
      <c r="AC235" s="4">
        <v>0</v>
      </c>
      <c r="AE235" s="4">
        <v>10.84375</v>
      </c>
      <c r="AF235" s="4">
        <v>53140.011720000002</v>
      </c>
      <c r="AL235" s="4">
        <v>10.66286</v>
      </c>
      <c r="AM235" s="4">
        <v>0</v>
      </c>
      <c r="AO235" s="4">
        <v>12.993242011</v>
      </c>
      <c r="AP235" s="4">
        <v>10078.588867</v>
      </c>
      <c r="AR235" s="4">
        <v>12.975441001</v>
      </c>
      <c r="AS235" s="4">
        <v>54731.757812999997</v>
      </c>
    </row>
    <row r="236" spans="2:45" x14ac:dyDescent="0.3">
      <c r="B236" s="4">
        <v>10.495419999999999</v>
      </c>
      <c r="C236" s="11">
        <v>36741200</v>
      </c>
      <c r="E236" s="4">
        <v>10.466670000000001</v>
      </c>
      <c r="F236" s="4">
        <v>27.041910000000001</v>
      </c>
      <c r="H236" s="4">
        <v>10.500332006000001</v>
      </c>
      <c r="I236" s="4">
        <v>29634941.135742001</v>
      </c>
      <c r="M236" s="4">
        <v>10.495419999999999</v>
      </c>
      <c r="N236" s="11">
        <v>36741200</v>
      </c>
      <c r="P236" s="4">
        <v>12.98883</v>
      </c>
      <c r="Q236" s="4">
        <v>0</v>
      </c>
      <c r="S236" s="4">
        <v>10.528079999999999</v>
      </c>
      <c r="T236" s="4">
        <v>4323776</v>
      </c>
      <c r="V236" s="4">
        <v>10.503640000000001</v>
      </c>
      <c r="W236" s="4">
        <v>6216369</v>
      </c>
      <c r="Y236" s="4">
        <v>9.6480800000000002</v>
      </c>
      <c r="Z236" s="4">
        <v>50264.191409999999</v>
      </c>
      <c r="AB236" s="4">
        <v>10.84788</v>
      </c>
      <c r="AC236" s="4">
        <v>0</v>
      </c>
      <c r="AE236" s="4">
        <v>10.856170000000001</v>
      </c>
      <c r="AF236" s="4">
        <v>60605.289060000003</v>
      </c>
      <c r="AL236" s="4">
        <v>10.67196</v>
      </c>
      <c r="AM236" s="4">
        <v>0</v>
      </c>
      <c r="AR236" s="4">
        <v>12.997072000999999</v>
      </c>
      <c r="AS236" s="4">
        <v>52315.835937999997</v>
      </c>
    </row>
    <row r="237" spans="2:45" x14ac:dyDescent="0.3">
      <c r="B237" s="4">
        <v>10.506740000000001</v>
      </c>
      <c r="C237" s="11">
        <v>57127300</v>
      </c>
      <c r="E237" s="4">
        <v>10.47733</v>
      </c>
      <c r="F237" s="4">
        <v>14.874269999999999</v>
      </c>
      <c r="H237" s="4">
        <v>10.510044005999999</v>
      </c>
      <c r="I237" s="4">
        <v>47692610.852783002</v>
      </c>
      <c r="M237" s="4">
        <v>10.506740000000001</v>
      </c>
      <c r="N237" s="11">
        <v>57127300</v>
      </c>
      <c r="S237" s="4">
        <v>10.54088</v>
      </c>
      <c r="T237" s="11">
        <v>10944400</v>
      </c>
      <c r="V237" s="4">
        <v>10.51375</v>
      </c>
      <c r="W237" s="4">
        <v>9684555</v>
      </c>
      <c r="Y237" s="4">
        <v>9.6549200000000006</v>
      </c>
      <c r="Z237" s="4">
        <v>45237.320310000003</v>
      </c>
      <c r="AB237" s="4">
        <v>10.86036</v>
      </c>
      <c r="AC237" s="4">
        <v>0</v>
      </c>
      <c r="AE237" s="4">
        <v>10.86847</v>
      </c>
      <c r="AF237" s="4">
        <v>38697.363279999998</v>
      </c>
      <c r="AL237" s="4">
        <v>10.68146</v>
      </c>
      <c r="AM237" s="4">
        <v>0</v>
      </c>
    </row>
    <row r="238" spans="2:45" x14ac:dyDescent="0.3">
      <c r="B238" s="4">
        <v>10.519209999999999</v>
      </c>
      <c r="C238" s="11">
        <v>96208900</v>
      </c>
      <c r="E238" s="4">
        <v>10.488</v>
      </c>
      <c r="F238" s="4">
        <v>24.704599999999999</v>
      </c>
      <c r="H238" s="4">
        <v>10.519631005999999</v>
      </c>
      <c r="I238" s="4">
        <v>84477555.446777001</v>
      </c>
      <c r="M238" s="4">
        <v>10.519209999999999</v>
      </c>
      <c r="N238" s="11">
        <v>96208900</v>
      </c>
      <c r="S238" s="4">
        <v>10.553879999999999</v>
      </c>
      <c r="T238" s="11">
        <v>10762100</v>
      </c>
      <c r="V238" s="4">
        <v>10.5281</v>
      </c>
      <c r="W238" s="11">
        <v>11337300</v>
      </c>
      <c r="Y238" s="4">
        <v>9.6617599999999992</v>
      </c>
      <c r="Z238" s="4">
        <v>38910.296880000002</v>
      </c>
      <c r="AB238" s="4">
        <v>10.87284</v>
      </c>
      <c r="AC238" s="4">
        <v>0</v>
      </c>
      <c r="AE238" s="4">
        <v>10.88073</v>
      </c>
      <c r="AF238" s="4">
        <v>57168.046880000002</v>
      </c>
      <c r="AL238" s="4">
        <v>10.690480000000001</v>
      </c>
      <c r="AM238" s="4">
        <v>0</v>
      </c>
    </row>
    <row r="239" spans="2:45" x14ac:dyDescent="0.3">
      <c r="B239" s="4">
        <v>10.52868</v>
      </c>
      <c r="C239" s="11">
        <v>163932000</v>
      </c>
      <c r="E239" s="4">
        <v>10.498670000000001</v>
      </c>
      <c r="F239" s="4">
        <v>18.53492</v>
      </c>
      <c r="H239" s="4">
        <v>10.531979006</v>
      </c>
      <c r="I239" s="4">
        <v>141146913.94335899</v>
      </c>
      <c r="M239" s="4">
        <v>10.52868</v>
      </c>
      <c r="N239" s="11">
        <v>163932000</v>
      </c>
      <c r="S239" s="4">
        <v>10.564080000000001</v>
      </c>
      <c r="T239" s="11">
        <v>12461100</v>
      </c>
      <c r="V239" s="4">
        <v>10.540889999999999</v>
      </c>
      <c r="W239" s="4">
        <v>8703503</v>
      </c>
      <c r="Y239" s="4">
        <v>9.6685999999999996</v>
      </c>
      <c r="Z239" s="4">
        <v>26747.697270000001</v>
      </c>
      <c r="AB239" s="4">
        <v>10.88532</v>
      </c>
      <c r="AC239" s="4">
        <v>0</v>
      </c>
      <c r="AE239" s="4">
        <v>10.8933</v>
      </c>
      <c r="AF239" s="4">
        <v>39627.742189999997</v>
      </c>
      <c r="AL239" s="4">
        <v>10.7014</v>
      </c>
      <c r="AM239" s="4">
        <v>0</v>
      </c>
    </row>
    <row r="240" spans="2:45" x14ac:dyDescent="0.3">
      <c r="B240" s="4">
        <v>10.540620000000001</v>
      </c>
      <c r="C240" s="11">
        <v>257944000</v>
      </c>
      <c r="E240" s="4">
        <v>10.50933</v>
      </c>
      <c r="F240" s="4">
        <v>25.367290000000001</v>
      </c>
      <c r="H240" s="4">
        <v>10.544157006000001</v>
      </c>
      <c r="I240" s="4">
        <v>242063940.16894501</v>
      </c>
      <c r="M240" s="4">
        <v>10.540620000000001</v>
      </c>
      <c r="N240" s="11">
        <v>257944000</v>
      </c>
      <c r="S240" s="4">
        <v>10.57554</v>
      </c>
      <c r="T240" s="4">
        <v>9005091</v>
      </c>
      <c r="V240" s="4">
        <v>10.54725</v>
      </c>
      <c r="W240" s="11">
        <v>10048600</v>
      </c>
      <c r="Y240" s="4">
        <v>9.67544</v>
      </c>
      <c r="Z240" s="4">
        <v>30432.939450000002</v>
      </c>
      <c r="AB240" s="4">
        <v>10.897600000000001</v>
      </c>
      <c r="AC240" s="4">
        <v>0</v>
      </c>
      <c r="AE240" s="4">
        <v>10.90584</v>
      </c>
      <c r="AF240" s="4">
        <v>32926.671880000002</v>
      </c>
      <c r="AL240" s="4">
        <v>10.71213</v>
      </c>
      <c r="AM240" s="4">
        <v>0</v>
      </c>
    </row>
    <row r="241" spans="2:39" x14ac:dyDescent="0.3">
      <c r="B241" s="4">
        <v>10.55287</v>
      </c>
      <c r="C241" s="11">
        <v>325592000</v>
      </c>
      <c r="E241" s="4">
        <v>10.52</v>
      </c>
      <c r="F241" s="4">
        <v>10.197609999999999</v>
      </c>
      <c r="H241" s="4">
        <v>10.556219005999999</v>
      </c>
      <c r="I241" s="4">
        <v>165671265.23535201</v>
      </c>
      <c r="M241" s="4">
        <v>10.55287</v>
      </c>
      <c r="N241" s="11">
        <v>325592000</v>
      </c>
      <c r="S241" s="4">
        <v>10.582090000000001</v>
      </c>
      <c r="T241" s="11">
        <v>11996100</v>
      </c>
      <c r="V241" s="4">
        <v>10.55733</v>
      </c>
      <c r="W241" s="4">
        <v>8683438</v>
      </c>
      <c r="Y241" s="4">
        <v>9.6822800000000004</v>
      </c>
      <c r="Z241" s="4">
        <v>20472.728520000001</v>
      </c>
      <c r="AB241" s="4">
        <v>10.910170000000001</v>
      </c>
      <c r="AC241" s="4">
        <v>0</v>
      </c>
      <c r="AE241" s="4">
        <v>10.918430000000001</v>
      </c>
      <c r="AF241" s="4">
        <v>43397.589840000001</v>
      </c>
      <c r="AL241" s="4">
        <v>10.724959999999999</v>
      </c>
      <c r="AM241" s="4">
        <v>0</v>
      </c>
    </row>
    <row r="242" spans="2:39" x14ac:dyDescent="0.3">
      <c r="B242" s="4">
        <v>10.56223</v>
      </c>
      <c r="C242" s="11">
        <v>377417000</v>
      </c>
      <c r="E242" s="4">
        <v>10.530670000000001</v>
      </c>
      <c r="F242" s="4">
        <v>11.027939999999999</v>
      </c>
      <c r="H242" s="4">
        <v>10.562794006000001</v>
      </c>
      <c r="I242" s="4">
        <v>247325322.98632801</v>
      </c>
      <c r="M242" s="4">
        <v>10.56223</v>
      </c>
      <c r="N242" s="11">
        <v>377417000</v>
      </c>
      <c r="S242" s="4">
        <v>10.5885</v>
      </c>
      <c r="T242" s="4">
        <v>9109784</v>
      </c>
      <c r="V242" s="4">
        <v>10.56766</v>
      </c>
      <c r="W242" s="4">
        <v>5705567.5</v>
      </c>
      <c r="Y242" s="4">
        <v>9.6891200000000008</v>
      </c>
      <c r="Z242" s="4">
        <v>22116.908200000002</v>
      </c>
      <c r="AB242" s="4">
        <v>10.922969999999999</v>
      </c>
      <c r="AC242" s="4">
        <v>0</v>
      </c>
      <c r="AE242" s="4">
        <v>10.931050000000001</v>
      </c>
      <c r="AF242" s="4">
        <v>37303.433590000001</v>
      </c>
      <c r="AL242" s="4">
        <v>10.737349999999999</v>
      </c>
      <c r="AM242" s="4">
        <v>0</v>
      </c>
    </row>
    <row r="243" spans="2:39" x14ac:dyDescent="0.3">
      <c r="B243" s="4">
        <v>10.574450000000001</v>
      </c>
      <c r="C243" s="11">
        <v>371590000</v>
      </c>
      <c r="E243" s="4">
        <v>10.54133</v>
      </c>
      <c r="F243" s="4">
        <v>8.8603000000000005</v>
      </c>
      <c r="H243" s="4">
        <v>10.574850006</v>
      </c>
      <c r="I243" s="4">
        <v>177701276.993164</v>
      </c>
      <c r="M243" s="4">
        <v>10.574450000000001</v>
      </c>
      <c r="N243" s="11">
        <v>371590000</v>
      </c>
      <c r="S243" s="4">
        <v>10.595000000000001</v>
      </c>
      <c r="T243" s="4">
        <v>7668091</v>
      </c>
      <c r="V243" s="4">
        <v>10.573779999999999</v>
      </c>
      <c r="W243" s="4">
        <v>4386477</v>
      </c>
      <c r="Y243" s="4">
        <v>9.6959599999999995</v>
      </c>
      <c r="Z243" s="4">
        <v>17717.599610000001</v>
      </c>
      <c r="AB243" s="4">
        <v>10.935510000000001</v>
      </c>
      <c r="AC243" s="4">
        <v>0</v>
      </c>
      <c r="AE243" s="4">
        <v>10.94356</v>
      </c>
      <c r="AF243" s="4">
        <v>39597.699220000002</v>
      </c>
      <c r="AL243" s="4">
        <v>10.74826</v>
      </c>
      <c r="AM243" s="4">
        <v>0</v>
      </c>
    </row>
    <row r="244" spans="2:39" x14ac:dyDescent="0.3">
      <c r="B244" s="4">
        <v>10.58366</v>
      </c>
      <c r="C244" s="11">
        <v>277763000</v>
      </c>
      <c r="E244" s="4">
        <v>10.552</v>
      </c>
      <c r="F244" s="4">
        <v>8.6906300000000005</v>
      </c>
      <c r="H244" s="4">
        <v>10.581075006000001</v>
      </c>
      <c r="I244" s="4">
        <v>192278044.61914101</v>
      </c>
      <c r="M244" s="4">
        <v>10.58366</v>
      </c>
      <c r="N244" s="11">
        <v>277763000</v>
      </c>
      <c r="S244" s="4">
        <v>10.60384</v>
      </c>
      <c r="T244" s="4">
        <v>5451443</v>
      </c>
      <c r="V244" s="4">
        <v>10.58062</v>
      </c>
      <c r="W244" s="4">
        <v>3809566</v>
      </c>
      <c r="Y244" s="4">
        <v>9.7027999999999999</v>
      </c>
      <c r="Z244" s="4">
        <v>13027.01074</v>
      </c>
      <c r="AB244" s="4">
        <v>10.94815</v>
      </c>
      <c r="AC244" s="4">
        <v>0</v>
      </c>
      <c r="AE244" s="4">
        <v>10.956099999999999</v>
      </c>
      <c r="AF244" s="4">
        <v>27152.417969999999</v>
      </c>
      <c r="AL244" s="4">
        <v>10.76323</v>
      </c>
      <c r="AM244" s="4">
        <v>0</v>
      </c>
    </row>
    <row r="245" spans="2:39" x14ac:dyDescent="0.3">
      <c r="B245" s="4">
        <v>10.5931</v>
      </c>
      <c r="C245" s="11">
        <v>269541000</v>
      </c>
      <c r="E245" s="4">
        <v>10.562670000000001</v>
      </c>
      <c r="F245" s="4">
        <v>11.520949999999999</v>
      </c>
      <c r="H245" s="4">
        <v>10.590696006</v>
      </c>
      <c r="I245" s="4">
        <v>108814756.069824</v>
      </c>
      <c r="M245" s="4">
        <v>10.5931</v>
      </c>
      <c r="N245" s="11">
        <v>269541000</v>
      </c>
      <c r="S245" s="4">
        <v>10.610279999999999</v>
      </c>
      <c r="T245" s="4">
        <v>5351543</v>
      </c>
      <c r="V245" s="4">
        <v>10.58961</v>
      </c>
      <c r="W245" s="4">
        <v>2122762.25</v>
      </c>
      <c r="Y245" s="4">
        <v>9.7123000000000008</v>
      </c>
      <c r="Z245" s="4">
        <v>13136.37012</v>
      </c>
      <c r="AB245" s="4">
        <v>10.96058</v>
      </c>
      <c r="AC245" s="4">
        <v>0</v>
      </c>
      <c r="AE245" s="4">
        <v>10.968640000000001</v>
      </c>
      <c r="AF245" s="4">
        <v>37918.601560000003</v>
      </c>
      <c r="AL245" s="4">
        <v>10.77347</v>
      </c>
      <c r="AM245" s="4">
        <v>0</v>
      </c>
    </row>
    <row r="246" spans="2:39" x14ac:dyDescent="0.3">
      <c r="B246" s="4">
        <v>10.605090000000001</v>
      </c>
      <c r="C246" s="11">
        <v>188428000</v>
      </c>
      <c r="E246" s="4">
        <v>10.57333</v>
      </c>
      <c r="F246" s="4">
        <v>-3.6466799999999999</v>
      </c>
      <c r="H246" s="4">
        <v>10.598134006</v>
      </c>
      <c r="I246" s="4">
        <v>87505294.573730007</v>
      </c>
      <c r="M246" s="4">
        <v>10.605090000000001</v>
      </c>
      <c r="N246" s="11">
        <v>188428000</v>
      </c>
      <c r="S246" s="4">
        <v>10.61917</v>
      </c>
      <c r="T246" s="4">
        <v>3941073.75</v>
      </c>
      <c r="V246" s="4">
        <v>10.598269999999999</v>
      </c>
      <c r="W246" s="4">
        <v>1762528.5</v>
      </c>
      <c r="Y246" s="4">
        <v>9.7191500000000008</v>
      </c>
      <c r="Z246" s="4">
        <v>10613.80762</v>
      </c>
      <c r="AB246" s="4">
        <v>10.973089999999999</v>
      </c>
      <c r="AC246" s="4">
        <v>0</v>
      </c>
      <c r="AE246" s="4">
        <v>10.98105</v>
      </c>
      <c r="AF246" s="4">
        <v>49803.917970000002</v>
      </c>
      <c r="AL246" s="4">
        <v>10.782999999999999</v>
      </c>
      <c r="AM246" s="4">
        <v>0</v>
      </c>
    </row>
    <row r="247" spans="2:39" x14ac:dyDescent="0.3">
      <c r="B247" s="4">
        <v>10.61434</v>
      </c>
      <c r="C247" s="11">
        <v>149818000</v>
      </c>
      <c r="E247" s="4">
        <v>10.584</v>
      </c>
      <c r="F247" s="4">
        <v>1.18364</v>
      </c>
      <c r="H247" s="4">
        <v>10.604496006</v>
      </c>
      <c r="I247" s="4">
        <v>87756824.010741994</v>
      </c>
      <c r="M247" s="4">
        <v>10.61434</v>
      </c>
      <c r="N247" s="11">
        <v>149818000</v>
      </c>
      <c r="S247" s="4">
        <v>10.62595</v>
      </c>
      <c r="T247" s="4">
        <v>3349482.5</v>
      </c>
      <c r="V247" s="4">
        <v>10.60491</v>
      </c>
      <c r="W247" s="4">
        <v>1507318</v>
      </c>
      <c r="Y247" s="4">
        <v>9.7259899999999995</v>
      </c>
      <c r="Z247" s="4">
        <v>9687.4638699999996</v>
      </c>
      <c r="AB247" s="4">
        <v>10.98574</v>
      </c>
      <c r="AC247" s="4">
        <v>0</v>
      </c>
      <c r="AE247" s="4">
        <v>10.993539999999999</v>
      </c>
      <c r="AF247" s="4">
        <v>66837.359379999994</v>
      </c>
      <c r="AL247" s="4">
        <v>10.79453</v>
      </c>
      <c r="AM247" s="4">
        <v>0</v>
      </c>
    </row>
    <row r="248" spans="2:39" x14ac:dyDescent="0.3">
      <c r="B248" s="4">
        <v>10.621790000000001</v>
      </c>
      <c r="C248" s="11">
        <v>120594000</v>
      </c>
      <c r="E248" s="4">
        <v>10.594670000000001</v>
      </c>
      <c r="F248" s="4">
        <v>4.0139699999999996</v>
      </c>
      <c r="H248" s="4">
        <v>10.615604006</v>
      </c>
      <c r="I248" s="4">
        <v>67957519.507323995</v>
      </c>
      <c r="M248" s="4">
        <v>10.621790000000001</v>
      </c>
      <c r="N248" s="11">
        <v>120594000</v>
      </c>
      <c r="S248" s="4">
        <v>10.632669999999999</v>
      </c>
      <c r="T248" s="4">
        <v>2467783</v>
      </c>
      <c r="V248" s="4">
        <v>10.61556</v>
      </c>
      <c r="W248" s="4">
        <v>1175995.625</v>
      </c>
      <c r="Y248" s="4">
        <v>9.7328299999999999</v>
      </c>
      <c r="Z248" s="4">
        <v>10536.148440000001</v>
      </c>
      <c r="AB248" s="4">
        <v>10.99832</v>
      </c>
      <c r="AC248" s="4">
        <v>0</v>
      </c>
      <c r="AE248" s="4">
        <v>11.00615</v>
      </c>
      <c r="AF248" s="4">
        <v>41950.164060000003</v>
      </c>
      <c r="AL248" s="4">
        <v>10.80334</v>
      </c>
      <c r="AM248" s="4">
        <v>0</v>
      </c>
    </row>
    <row r="249" spans="2:39" x14ac:dyDescent="0.3">
      <c r="B249" s="4">
        <v>10.631270000000001</v>
      </c>
      <c r="C249" s="11">
        <v>98764100</v>
      </c>
      <c r="E249" s="4">
        <v>10.60533</v>
      </c>
      <c r="F249" s="4">
        <v>2.84633</v>
      </c>
      <c r="H249" s="4">
        <v>10.627275006</v>
      </c>
      <c r="I249" s="4">
        <v>40641132.70459</v>
      </c>
      <c r="M249" s="4">
        <v>10.631270000000001</v>
      </c>
      <c r="N249" s="11">
        <v>98764100</v>
      </c>
      <c r="S249" s="4">
        <v>10.643039999999999</v>
      </c>
      <c r="T249" s="4">
        <v>2030714.5</v>
      </c>
      <c r="V249" s="4">
        <v>10.627269999999999</v>
      </c>
      <c r="W249" s="4">
        <v>818127.25</v>
      </c>
      <c r="Y249" s="4">
        <v>9.7396799999999999</v>
      </c>
      <c r="Z249" s="4">
        <v>7344.2807599999996</v>
      </c>
      <c r="AB249" s="4">
        <v>11.010680000000001</v>
      </c>
      <c r="AC249" s="4">
        <v>0</v>
      </c>
      <c r="AE249" s="4">
        <v>11.018649999999999</v>
      </c>
      <c r="AF249" s="4">
        <v>43919.597659999999</v>
      </c>
      <c r="AL249" s="4">
        <v>10.81221</v>
      </c>
      <c r="AM249" s="4">
        <v>0</v>
      </c>
    </row>
    <row r="250" spans="2:39" x14ac:dyDescent="0.3">
      <c r="B250" s="4">
        <v>10.637650000000001</v>
      </c>
      <c r="C250" s="11">
        <v>82146900</v>
      </c>
      <c r="E250" s="4">
        <v>10.616</v>
      </c>
      <c r="F250" s="4">
        <v>-7.32334</v>
      </c>
      <c r="H250" s="4">
        <v>10.636123006</v>
      </c>
      <c r="I250" s="4">
        <v>33236146.130371001</v>
      </c>
      <c r="M250" s="4">
        <v>10.637650000000001</v>
      </c>
      <c r="N250" s="11">
        <v>82146900</v>
      </c>
      <c r="S250" s="4">
        <v>10.65386</v>
      </c>
      <c r="T250" s="4">
        <v>1814505.25</v>
      </c>
      <c r="V250" s="4">
        <v>10.63782</v>
      </c>
      <c r="W250" s="4">
        <v>686731.125</v>
      </c>
      <c r="Y250" s="4">
        <v>9.7465200000000003</v>
      </c>
      <c r="Z250" s="4">
        <v>8455.1132799999996</v>
      </c>
      <c r="AB250" s="4">
        <v>11.02319</v>
      </c>
      <c r="AC250" s="4">
        <v>0</v>
      </c>
      <c r="AE250" s="4">
        <v>11.031180000000001</v>
      </c>
      <c r="AF250" s="4">
        <v>40297.402340000001</v>
      </c>
      <c r="AL250" s="4">
        <v>10.82047</v>
      </c>
      <c r="AM250" s="4">
        <v>0</v>
      </c>
    </row>
    <row r="251" spans="2:39" x14ac:dyDescent="0.3">
      <c r="B251" s="4">
        <v>10.647500000000001</v>
      </c>
      <c r="C251" s="11">
        <v>64526800</v>
      </c>
      <c r="E251" s="4">
        <v>10.626670000000001</v>
      </c>
      <c r="F251" s="4">
        <v>-5.4930199999999996</v>
      </c>
      <c r="H251" s="4">
        <v>10.649592006000001</v>
      </c>
      <c r="I251" s="4">
        <v>25102784.900878999</v>
      </c>
      <c r="M251" s="4">
        <v>10.647500000000001</v>
      </c>
      <c r="N251" s="11">
        <v>64526800</v>
      </c>
      <c r="S251" s="4">
        <v>10.66447</v>
      </c>
      <c r="T251" s="4">
        <v>1245846.125</v>
      </c>
      <c r="V251" s="4">
        <v>10.64438</v>
      </c>
      <c r="W251" s="4">
        <v>462945.37199999997</v>
      </c>
      <c r="Y251" s="4">
        <v>9.7533600000000007</v>
      </c>
      <c r="Z251" s="4">
        <v>8469.49316</v>
      </c>
      <c r="AB251" s="4">
        <v>11.03576</v>
      </c>
      <c r="AC251" s="4">
        <v>0</v>
      </c>
      <c r="AE251" s="4">
        <v>11.04383</v>
      </c>
      <c r="AF251" s="4">
        <v>40517.605470000002</v>
      </c>
      <c r="AL251" s="4">
        <v>10.82999</v>
      </c>
      <c r="AM251" s="4">
        <v>0</v>
      </c>
    </row>
    <row r="252" spans="2:39" x14ac:dyDescent="0.3">
      <c r="B252" s="4">
        <v>10.657450000000001</v>
      </c>
      <c r="C252" s="11">
        <v>54947800</v>
      </c>
      <c r="E252" s="4">
        <v>10.63733</v>
      </c>
      <c r="F252" s="4">
        <v>5.3393499999999996</v>
      </c>
      <c r="H252" s="4">
        <v>10.660017006</v>
      </c>
      <c r="I252" s="4">
        <v>21168841.628906</v>
      </c>
      <c r="M252" s="4">
        <v>10.657450000000001</v>
      </c>
      <c r="N252" s="11">
        <v>54947800</v>
      </c>
      <c r="S252" s="4">
        <v>10.67535</v>
      </c>
      <c r="T252" s="4">
        <v>947433.875</v>
      </c>
      <c r="V252" s="4">
        <v>10.65352</v>
      </c>
      <c r="W252" s="4">
        <v>242195.125</v>
      </c>
      <c r="Y252" s="4">
        <v>9.7601999999999993</v>
      </c>
      <c r="Z252" s="4">
        <v>10683.577149999999</v>
      </c>
      <c r="AB252" s="4">
        <v>11.04823</v>
      </c>
      <c r="AC252" s="4">
        <v>0</v>
      </c>
      <c r="AE252" s="4">
        <v>11.056430000000001</v>
      </c>
      <c r="AF252" s="4">
        <v>34696.730470000002</v>
      </c>
      <c r="AL252" s="4">
        <v>10.84159</v>
      </c>
      <c r="AM252" s="4">
        <v>0</v>
      </c>
    </row>
    <row r="253" spans="2:39" x14ac:dyDescent="0.3">
      <c r="B253" s="4">
        <v>10.670299999999999</v>
      </c>
      <c r="C253" s="11">
        <v>45256000</v>
      </c>
      <c r="E253" s="4">
        <v>10.648</v>
      </c>
      <c r="F253" s="4">
        <v>-5.83033</v>
      </c>
      <c r="H253" s="4">
        <v>10.669530006</v>
      </c>
      <c r="I253" s="4">
        <v>18373605.301146999</v>
      </c>
      <c r="M253" s="4">
        <v>10.670299999999999</v>
      </c>
      <c r="N253" s="11">
        <v>45256000</v>
      </c>
      <c r="S253" s="4">
        <v>10.684850000000001</v>
      </c>
      <c r="T253" s="4">
        <v>964018.75</v>
      </c>
      <c r="V253" s="4">
        <v>10.66203</v>
      </c>
      <c r="W253" s="4">
        <v>195065.5</v>
      </c>
      <c r="Y253" s="4">
        <v>9.7670300000000001</v>
      </c>
      <c r="Z253" s="4">
        <v>6580.9394499999999</v>
      </c>
      <c r="AB253" s="4">
        <v>11.060969999999999</v>
      </c>
      <c r="AC253" s="4">
        <v>0</v>
      </c>
      <c r="AE253" s="4">
        <v>11.069190000000001</v>
      </c>
      <c r="AF253" s="4">
        <v>34863.5625</v>
      </c>
      <c r="AL253" s="4">
        <v>10.85195</v>
      </c>
      <c r="AM253" s="4">
        <v>0</v>
      </c>
    </row>
    <row r="254" spans="2:39" x14ac:dyDescent="0.3">
      <c r="B254" s="4">
        <v>10.68024</v>
      </c>
      <c r="C254" s="11">
        <v>43301600</v>
      </c>
      <c r="E254" s="4">
        <v>10.658670000000001</v>
      </c>
      <c r="F254" s="4">
        <v>0</v>
      </c>
      <c r="H254" s="4">
        <v>10.678584005999999</v>
      </c>
      <c r="I254" s="4">
        <v>19658264.937622</v>
      </c>
      <c r="M254" s="4">
        <v>10.68024</v>
      </c>
      <c r="N254" s="11">
        <v>43301600</v>
      </c>
      <c r="S254" s="4">
        <v>10.69435</v>
      </c>
      <c r="T254" s="4">
        <v>783646.75</v>
      </c>
      <c r="V254" s="4">
        <v>10.670809999999999</v>
      </c>
      <c r="W254" s="4">
        <v>173436.25</v>
      </c>
      <c r="Y254" s="4">
        <v>9.7738800000000001</v>
      </c>
      <c r="Z254" s="4">
        <v>5178.2929700000004</v>
      </c>
      <c r="AB254" s="4">
        <v>11.07348</v>
      </c>
      <c r="AC254" s="4">
        <v>0</v>
      </c>
      <c r="AE254" s="4">
        <v>11.08173</v>
      </c>
      <c r="AF254" s="4">
        <v>29830.849610000001</v>
      </c>
      <c r="AL254" s="4">
        <v>10.86628</v>
      </c>
      <c r="AM254" s="4">
        <v>0</v>
      </c>
    </row>
    <row r="255" spans="2:39" x14ac:dyDescent="0.3">
      <c r="B255" s="4">
        <v>10.68662</v>
      </c>
      <c r="C255" s="11">
        <v>41242600</v>
      </c>
      <c r="E255" s="4">
        <v>10.66933</v>
      </c>
      <c r="F255" s="4">
        <v>14.98395</v>
      </c>
      <c r="H255" s="4">
        <v>10.685425005999999</v>
      </c>
      <c r="I255" s="4">
        <v>14456868.448241999</v>
      </c>
      <c r="M255" s="4">
        <v>10.68662</v>
      </c>
      <c r="N255" s="11">
        <v>41242600</v>
      </c>
      <c r="S255" s="4">
        <v>10.70119</v>
      </c>
      <c r="T255" s="4">
        <v>858132.875</v>
      </c>
      <c r="V255" s="4">
        <v>10.684139999999999</v>
      </c>
      <c r="W255" s="4">
        <v>180722.4375</v>
      </c>
      <c r="Y255" s="4">
        <v>9.7807200000000005</v>
      </c>
      <c r="Z255" s="4">
        <v>5069.7617200000004</v>
      </c>
      <c r="AB255" s="4">
        <v>11.08597</v>
      </c>
      <c r="AC255" s="4">
        <v>0</v>
      </c>
      <c r="AE255" s="4">
        <v>11.09431</v>
      </c>
      <c r="AF255" s="4">
        <v>20647.746090000001</v>
      </c>
      <c r="AL255" s="4">
        <v>10.88001</v>
      </c>
      <c r="AM255" s="4">
        <v>0</v>
      </c>
    </row>
    <row r="256" spans="2:39" x14ac:dyDescent="0.3">
      <c r="B256" s="4">
        <v>10.69811</v>
      </c>
      <c r="C256" s="11">
        <v>38149200</v>
      </c>
      <c r="E256" s="4">
        <v>10.68</v>
      </c>
      <c r="F256" s="4">
        <v>3.9650799999999999</v>
      </c>
      <c r="H256" s="4">
        <v>10.694917006000001</v>
      </c>
      <c r="I256" s="4">
        <v>13128270.904175</v>
      </c>
      <c r="M256" s="4">
        <v>10.69811</v>
      </c>
      <c r="N256" s="11">
        <v>38149200</v>
      </c>
      <c r="S256" s="4">
        <v>10.7102</v>
      </c>
      <c r="T256" s="4">
        <v>767591.8125</v>
      </c>
      <c r="V256" s="4">
        <v>10.69749</v>
      </c>
      <c r="W256" s="4">
        <v>182869.4375</v>
      </c>
      <c r="Y256" s="4">
        <v>9.7875599999999991</v>
      </c>
      <c r="Z256" s="4">
        <v>7500.4179700000004</v>
      </c>
      <c r="AB256" s="4">
        <v>11.09867</v>
      </c>
      <c r="AC256" s="4">
        <v>0</v>
      </c>
      <c r="AE256" s="4">
        <v>11.10688</v>
      </c>
      <c r="AF256" s="4">
        <v>24958.396479999999</v>
      </c>
      <c r="AL256" s="4">
        <v>10.8909</v>
      </c>
      <c r="AM256" s="4">
        <v>0</v>
      </c>
    </row>
    <row r="257" spans="2:39" x14ac:dyDescent="0.3">
      <c r="B257" s="4">
        <v>10.70604</v>
      </c>
      <c r="C257" s="11">
        <v>36186800</v>
      </c>
      <c r="E257" s="4">
        <v>10.690670000000001</v>
      </c>
      <c r="F257" s="4">
        <v>-6.0537999999999998</v>
      </c>
      <c r="H257" s="4">
        <v>10.701763006</v>
      </c>
      <c r="I257" s="4">
        <v>11361598.278441999</v>
      </c>
      <c r="M257" s="4">
        <v>10.70604</v>
      </c>
      <c r="N257" s="11">
        <v>36186800</v>
      </c>
      <c r="S257" s="4">
        <v>10.717040000000001</v>
      </c>
      <c r="T257" s="4">
        <v>827632.0625</v>
      </c>
      <c r="V257" s="4">
        <v>10.70797</v>
      </c>
      <c r="W257" s="4">
        <v>154606.75</v>
      </c>
      <c r="Y257" s="4">
        <v>9.7943999999999996</v>
      </c>
      <c r="Z257" s="4">
        <v>5180.8481499999998</v>
      </c>
      <c r="AB257" s="4">
        <v>11.11124</v>
      </c>
      <c r="AC257" s="4">
        <v>0</v>
      </c>
      <c r="AE257" s="4">
        <v>11.11952</v>
      </c>
      <c r="AF257" s="4">
        <v>22265.988280000001</v>
      </c>
      <c r="AL257" s="4">
        <v>10.899480000000001</v>
      </c>
      <c r="AM257" s="4">
        <v>0</v>
      </c>
    </row>
    <row r="258" spans="2:39" x14ac:dyDescent="0.3">
      <c r="B258" s="4">
        <v>10.713939999999999</v>
      </c>
      <c r="C258" s="11">
        <v>33111800</v>
      </c>
      <c r="E258" s="4">
        <v>10.70133</v>
      </c>
      <c r="F258" s="4">
        <v>-8.0698399999999992</v>
      </c>
      <c r="H258" s="4">
        <v>10.711169006</v>
      </c>
      <c r="I258" s="4">
        <v>10662116.711792</v>
      </c>
      <c r="M258" s="4">
        <v>10.713939999999999</v>
      </c>
      <c r="N258" s="11">
        <v>33111800</v>
      </c>
      <c r="S258" s="4">
        <v>10.72368</v>
      </c>
      <c r="T258" s="4">
        <v>919179.3125</v>
      </c>
      <c r="V258" s="4">
        <v>10.71651</v>
      </c>
      <c r="W258" s="4">
        <v>113033.9375</v>
      </c>
      <c r="Y258" s="4">
        <v>9.8012499999999996</v>
      </c>
      <c r="Z258" s="4">
        <v>4168.1552700000002</v>
      </c>
      <c r="AB258" s="4">
        <v>11.123710000000001</v>
      </c>
      <c r="AC258" s="4">
        <v>0</v>
      </c>
      <c r="AE258" s="4">
        <v>11.132239999999999</v>
      </c>
      <c r="AF258" s="4">
        <v>33235.644529999998</v>
      </c>
      <c r="AL258" s="4">
        <v>10.908049999999999</v>
      </c>
      <c r="AM258" s="4">
        <v>0</v>
      </c>
    </row>
    <row r="259" spans="2:39" x14ac:dyDescent="0.3">
      <c r="B259" s="4">
        <v>10.72193</v>
      </c>
      <c r="C259" s="11">
        <v>30890300</v>
      </c>
      <c r="E259" s="4">
        <v>10.712</v>
      </c>
      <c r="F259" s="4">
        <v>-6.0887200000000004</v>
      </c>
      <c r="H259" s="4">
        <v>10.718013006</v>
      </c>
      <c r="I259" s="4">
        <v>13051512.824097</v>
      </c>
      <c r="M259" s="4">
        <v>10.72193</v>
      </c>
      <c r="N259" s="11">
        <v>30890300</v>
      </c>
      <c r="S259" s="4">
        <v>10.73052</v>
      </c>
      <c r="T259" s="4">
        <v>863138.375</v>
      </c>
      <c r="V259" s="4">
        <v>10.726739999999999</v>
      </c>
      <c r="W259" s="4">
        <v>115009.1875</v>
      </c>
      <c r="Y259" s="4">
        <v>9.8080800000000004</v>
      </c>
      <c r="Z259" s="4">
        <v>3401.2062999999998</v>
      </c>
      <c r="AB259" s="4">
        <v>11.13626</v>
      </c>
      <c r="AC259" s="4">
        <v>0</v>
      </c>
      <c r="AE259" s="4">
        <v>11.14479</v>
      </c>
      <c r="AF259" s="4">
        <v>12555.291020000001</v>
      </c>
      <c r="AL259" s="4">
        <v>10.91873</v>
      </c>
      <c r="AM259" s="4">
        <v>0</v>
      </c>
    </row>
    <row r="260" spans="2:39" x14ac:dyDescent="0.3">
      <c r="B260" s="4">
        <v>10.73001</v>
      </c>
      <c r="C260" s="11">
        <v>33765000</v>
      </c>
      <c r="E260" s="4">
        <v>10.722670000000001</v>
      </c>
      <c r="F260" s="4">
        <v>6.8924000000000003</v>
      </c>
      <c r="H260" s="4">
        <v>10.728926006</v>
      </c>
      <c r="I260" s="4">
        <v>12034684.280884</v>
      </c>
      <c r="M260" s="4">
        <v>10.73001</v>
      </c>
      <c r="N260" s="11">
        <v>33765000</v>
      </c>
      <c r="S260" s="4">
        <v>10.744249999999999</v>
      </c>
      <c r="T260" s="4">
        <v>782452</v>
      </c>
      <c r="V260" s="4">
        <v>10.7355</v>
      </c>
      <c r="W260" s="4">
        <v>142353.9375</v>
      </c>
      <c r="Y260" s="4">
        <v>9.8149300000000004</v>
      </c>
      <c r="Z260" s="4">
        <v>6068.21191</v>
      </c>
      <c r="AB260" s="4">
        <v>11.14878</v>
      </c>
      <c r="AC260" s="4">
        <v>0</v>
      </c>
      <c r="AE260" s="4">
        <v>11.157349999999999</v>
      </c>
      <c r="AF260" s="4">
        <v>24018.304690000001</v>
      </c>
      <c r="AL260" s="4">
        <v>10.93083</v>
      </c>
      <c r="AM260" s="4">
        <v>0</v>
      </c>
    </row>
    <row r="261" spans="2:39" x14ac:dyDescent="0.3">
      <c r="B261" s="4">
        <v>10.739940000000001</v>
      </c>
      <c r="C261" s="11">
        <v>29724200</v>
      </c>
      <c r="E261" s="4">
        <v>10.73333</v>
      </c>
      <c r="F261" s="4">
        <v>2.87636</v>
      </c>
      <c r="H261" s="4">
        <v>10.741217005999999</v>
      </c>
      <c r="I261" s="4">
        <v>1446650.9763179999</v>
      </c>
      <c r="M261" s="4">
        <v>10.739940000000001</v>
      </c>
      <c r="N261" s="11">
        <v>29724200</v>
      </c>
      <c r="S261" s="4">
        <v>10.755050000000001</v>
      </c>
      <c r="T261" s="4">
        <v>466869.03125</v>
      </c>
      <c r="V261" s="4">
        <v>10.74187</v>
      </c>
      <c r="W261" s="4">
        <v>143412.90625</v>
      </c>
      <c r="Y261" s="4">
        <v>9.8217599999999994</v>
      </c>
      <c r="Z261" s="4">
        <v>4162.0629900000004</v>
      </c>
      <c r="AB261" s="4">
        <v>11.16141</v>
      </c>
      <c r="AC261" s="4">
        <v>0</v>
      </c>
      <c r="AE261" s="4">
        <v>11.16981</v>
      </c>
      <c r="AF261" s="4">
        <v>19988.33008</v>
      </c>
      <c r="AL261" s="4">
        <v>10.94228</v>
      </c>
      <c r="AM261" s="4">
        <v>0</v>
      </c>
    </row>
    <row r="262" spans="2:39" x14ac:dyDescent="0.3">
      <c r="B262" s="4">
        <v>10.74649</v>
      </c>
      <c r="C262" s="11">
        <v>30764000</v>
      </c>
      <c r="E262" s="4">
        <v>10.744</v>
      </c>
      <c r="F262" s="4">
        <v>10.857480000000001</v>
      </c>
      <c r="H262" s="4">
        <v>10.747813005999999</v>
      </c>
      <c r="I262" s="4">
        <v>1610372.4630130001</v>
      </c>
      <c r="M262" s="4">
        <v>10.74649</v>
      </c>
      <c r="N262" s="11">
        <v>30764000</v>
      </c>
      <c r="S262" s="4">
        <v>10.76172</v>
      </c>
      <c r="T262" s="4">
        <v>473968.0625</v>
      </c>
      <c r="V262" s="4">
        <v>10.75196</v>
      </c>
      <c r="W262" s="4">
        <v>190110.15625</v>
      </c>
      <c r="Y262" s="4">
        <v>9.8285999999999998</v>
      </c>
      <c r="Z262" s="4">
        <v>2993.3442399999999</v>
      </c>
      <c r="AB262" s="4">
        <v>11.173859999999999</v>
      </c>
      <c r="AC262" s="4">
        <v>0</v>
      </c>
      <c r="AE262" s="4">
        <v>11.18239</v>
      </c>
      <c r="AF262" s="4">
        <v>9240.0966800000006</v>
      </c>
      <c r="AL262" s="4">
        <v>10.950889999999999</v>
      </c>
      <c r="AM262" s="4">
        <v>0</v>
      </c>
    </row>
    <row r="263" spans="2:39" x14ac:dyDescent="0.3">
      <c r="B263" s="4">
        <v>10.75259</v>
      </c>
      <c r="C263" s="11">
        <v>25574200</v>
      </c>
      <c r="E263" s="4">
        <v>10.754670000000001</v>
      </c>
      <c r="F263" s="4">
        <v>32.838610000000003</v>
      </c>
      <c r="H263" s="4">
        <v>10.754546006</v>
      </c>
      <c r="I263" s="4">
        <v>1016313.882568</v>
      </c>
      <c r="M263" s="4">
        <v>10.75259</v>
      </c>
      <c r="N263" s="11">
        <v>25574200</v>
      </c>
      <c r="S263" s="4">
        <v>10.768280000000001</v>
      </c>
      <c r="T263" s="4">
        <v>569235.8125</v>
      </c>
      <c r="V263" s="4">
        <v>10.76013</v>
      </c>
      <c r="W263" s="4">
        <v>254574.71875</v>
      </c>
      <c r="Y263" s="4">
        <v>9.8354499999999998</v>
      </c>
      <c r="Z263" s="4">
        <v>2661.6257300000002</v>
      </c>
      <c r="AB263" s="4">
        <v>11.18634</v>
      </c>
      <c r="AC263" s="4">
        <v>0</v>
      </c>
      <c r="AE263" s="4">
        <v>11.194889999999999</v>
      </c>
      <c r="AF263" s="4">
        <v>9122.9668000000001</v>
      </c>
      <c r="AL263" s="4">
        <v>10.96594</v>
      </c>
      <c r="AM263" s="4">
        <v>0</v>
      </c>
    </row>
    <row r="264" spans="2:39" x14ac:dyDescent="0.3">
      <c r="B264" s="4">
        <v>10.758789999999999</v>
      </c>
      <c r="C264" s="11">
        <v>25260400</v>
      </c>
      <c r="E264" s="4">
        <v>10.765330000000001</v>
      </c>
      <c r="F264" s="4">
        <v>15.822559999999999</v>
      </c>
      <c r="H264" s="4">
        <v>10.766357006</v>
      </c>
      <c r="I264" s="4">
        <v>2520155.9477539998</v>
      </c>
      <c r="M264" s="4">
        <v>10.758789999999999</v>
      </c>
      <c r="N264" s="11">
        <v>25260400</v>
      </c>
      <c r="S264" s="4">
        <v>10.774660000000001</v>
      </c>
      <c r="T264" s="4">
        <v>433316.4375</v>
      </c>
      <c r="V264" s="4">
        <v>10.76619</v>
      </c>
      <c r="W264" s="4">
        <v>230884.79688000001</v>
      </c>
      <c r="Y264" s="4">
        <v>9.8422900000000002</v>
      </c>
      <c r="Z264" s="4">
        <v>2189.9987799999999</v>
      </c>
      <c r="AB264" s="4">
        <v>11.19895</v>
      </c>
      <c r="AC264" s="4">
        <v>0</v>
      </c>
      <c r="AE264" s="4">
        <v>11.20749</v>
      </c>
      <c r="AF264" s="4">
        <v>8388.0947300000007</v>
      </c>
      <c r="AL264" s="4">
        <v>10.975440000000001</v>
      </c>
      <c r="AM264" s="4">
        <v>0</v>
      </c>
    </row>
    <row r="265" spans="2:39" x14ac:dyDescent="0.3">
      <c r="B265" s="4">
        <v>10.76684</v>
      </c>
      <c r="C265" s="11">
        <v>24082300</v>
      </c>
      <c r="E265" s="4">
        <v>10.776</v>
      </c>
      <c r="F265" s="4">
        <v>-9.1963100000000004</v>
      </c>
      <c r="H265" s="4">
        <v>10.779088006</v>
      </c>
      <c r="I265" s="4">
        <v>1479205.0842289999</v>
      </c>
      <c r="M265" s="4">
        <v>10.76684</v>
      </c>
      <c r="N265" s="11">
        <v>24082300</v>
      </c>
      <c r="S265" s="4">
        <v>10.780709999999999</v>
      </c>
      <c r="T265" s="4">
        <v>403721.3125</v>
      </c>
      <c r="V265" s="4">
        <v>10.77403</v>
      </c>
      <c r="W265" s="4">
        <v>214863.34375</v>
      </c>
      <c r="Y265" s="4">
        <v>9.8491199999999992</v>
      </c>
      <c r="Z265" s="4">
        <v>2121.43408</v>
      </c>
      <c r="AB265" s="4">
        <v>11.21156</v>
      </c>
      <c r="AC265" s="4">
        <v>0</v>
      </c>
      <c r="AE265" s="4">
        <v>11.220039999999999</v>
      </c>
      <c r="AF265" s="4">
        <v>9400.9912100000001</v>
      </c>
      <c r="AL265" s="4">
        <v>10.98535</v>
      </c>
      <c r="AM265" s="4">
        <v>0</v>
      </c>
    </row>
    <row r="266" spans="2:39" x14ac:dyDescent="0.3">
      <c r="B266" s="4">
        <v>10.7758</v>
      </c>
      <c r="C266" s="11">
        <v>23540400</v>
      </c>
      <c r="E266" s="4">
        <v>10.786670000000001</v>
      </c>
      <c r="F266" s="4">
        <v>11.78481</v>
      </c>
      <c r="H266" s="4">
        <v>10.785613006</v>
      </c>
      <c r="I266" s="4">
        <v>1574075.719971</v>
      </c>
      <c r="M266" s="4">
        <v>10.7758</v>
      </c>
      <c r="N266" s="11">
        <v>23540400</v>
      </c>
      <c r="S266" s="4">
        <v>10.786820000000001</v>
      </c>
      <c r="T266" s="4">
        <v>441103.3125</v>
      </c>
      <c r="V266" s="4">
        <v>10.78058</v>
      </c>
      <c r="W266" s="4">
        <v>208333.71875</v>
      </c>
      <c r="Y266" s="4">
        <v>9.8559699999999992</v>
      </c>
      <c r="Z266" s="4">
        <v>1305.50623</v>
      </c>
      <c r="AB266" s="4">
        <v>11.22405</v>
      </c>
      <c r="AC266" s="4">
        <v>0</v>
      </c>
      <c r="AE266" s="4">
        <v>11.232570000000001</v>
      </c>
      <c r="AF266" s="4">
        <v>0</v>
      </c>
      <c r="AL266" s="4">
        <v>10.99747</v>
      </c>
      <c r="AM266" s="4">
        <v>0</v>
      </c>
    </row>
    <row r="267" spans="2:39" x14ac:dyDescent="0.3">
      <c r="B267" s="4">
        <v>10.786099999999999</v>
      </c>
      <c r="C267" s="11">
        <v>20453900</v>
      </c>
      <c r="E267" s="4">
        <v>10.797330000000001</v>
      </c>
      <c r="F267" s="4">
        <v>11.76876</v>
      </c>
      <c r="H267" s="4">
        <v>10.793648006</v>
      </c>
      <c r="I267" s="4">
        <v>2783335.0239260001</v>
      </c>
      <c r="M267" s="4">
        <v>10.786099999999999</v>
      </c>
      <c r="N267" s="11">
        <v>20453900</v>
      </c>
      <c r="S267" s="4">
        <v>10.794890000000001</v>
      </c>
      <c r="T267" s="4">
        <v>404203.46875</v>
      </c>
      <c r="V267" s="4">
        <v>10.788629999999999</v>
      </c>
      <c r="W267" s="4">
        <v>211087.95313000001</v>
      </c>
      <c r="Y267" s="4">
        <v>9.8628099999999996</v>
      </c>
      <c r="Z267" s="4">
        <v>1274.56567</v>
      </c>
      <c r="AB267" s="4">
        <v>11.23653</v>
      </c>
      <c r="AC267" s="4">
        <v>0</v>
      </c>
      <c r="AE267" s="4">
        <v>11.245089999999999</v>
      </c>
      <c r="AF267" s="4">
        <v>0</v>
      </c>
      <c r="AL267" s="4">
        <v>11.007</v>
      </c>
      <c r="AM267" s="4">
        <v>0</v>
      </c>
    </row>
    <row r="268" spans="2:39" x14ac:dyDescent="0.3">
      <c r="B268" s="4">
        <v>10.79645</v>
      </c>
      <c r="C268" s="11">
        <v>19356600</v>
      </c>
      <c r="E268" s="4">
        <v>10.808</v>
      </c>
      <c r="F268" s="4">
        <v>17.749890000000001</v>
      </c>
      <c r="H268" s="4">
        <v>10.804934006</v>
      </c>
      <c r="I268" s="4">
        <v>1140676.4270019999</v>
      </c>
      <c r="M268" s="4">
        <v>10.79645</v>
      </c>
      <c r="N268" s="11">
        <v>19356600</v>
      </c>
      <c r="S268" s="4">
        <v>10.805199999999999</v>
      </c>
      <c r="T268" s="4">
        <v>326404.5625</v>
      </c>
      <c r="V268" s="4">
        <v>10.796860000000001</v>
      </c>
      <c r="W268" s="4">
        <v>152887.34375</v>
      </c>
      <c r="Y268" s="4">
        <v>9.86965</v>
      </c>
      <c r="Z268" s="4">
        <v>2974.8762200000001</v>
      </c>
      <c r="AB268" s="4">
        <v>11.248659999999999</v>
      </c>
      <c r="AC268" s="4">
        <v>0</v>
      </c>
      <c r="AE268" s="4">
        <v>11.257630000000001</v>
      </c>
      <c r="AF268" s="4">
        <v>0</v>
      </c>
      <c r="AL268" s="4">
        <v>11.0161</v>
      </c>
      <c r="AM268" s="4">
        <v>0</v>
      </c>
    </row>
    <row r="269" spans="2:39" x14ac:dyDescent="0.3">
      <c r="B269" s="4">
        <v>10.80824</v>
      </c>
      <c r="C269" s="11">
        <v>17483900</v>
      </c>
      <c r="E269" s="4">
        <v>10.818669999999999</v>
      </c>
      <c r="F269" s="4">
        <v>10.731009999999999</v>
      </c>
      <c r="H269" s="4">
        <v>10.813450006</v>
      </c>
      <c r="I269" s="4">
        <v>1713671.746826</v>
      </c>
      <c r="M269" s="4">
        <v>10.80824</v>
      </c>
      <c r="N269" s="11">
        <v>17483900</v>
      </c>
      <c r="S269" s="4">
        <v>10.811669999999999</v>
      </c>
      <c r="T269" s="4">
        <v>277860.625</v>
      </c>
      <c r="V269" s="4">
        <v>10.8056</v>
      </c>
      <c r="W269" s="4">
        <v>181807.34375</v>
      </c>
      <c r="Y269" s="4">
        <v>9.8764900000000004</v>
      </c>
      <c r="Z269" s="4">
        <v>0</v>
      </c>
      <c r="AB269" s="4">
        <v>11.26107</v>
      </c>
      <c r="AC269" s="4">
        <v>0</v>
      </c>
      <c r="AE269" s="4">
        <v>11.270149999999999</v>
      </c>
      <c r="AF269" s="4">
        <v>0</v>
      </c>
      <c r="AL269" s="4">
        <v>11.02539</v>
      </c>
      <c r="AM269" s="4">
        <v>0</v>
      </c>
    </row>
    <row r="270" spans="2:39" x14ac:dyDescent="0.3">
      <c r="B270" s="4">
        <v>10.816700000000001</v>
      </c>
      <c r="C270" s="11">
        <v>16235400</v>
      </c>
      <c r="E270" s="4">
        <v>10.829330000000001</v>
      </c>
      <c r="F270" s="4">
        <v>8.7149699999999992</v>
      </c>
      <c r="H270" s="4">
        <v>10.823642006</v>
      </c>
      <c r="I270" s="4">
        <v>1190028.3798829999</v>
      </c>
      <c r="M270" s="4">
        <v>10.816700000000001</v>
      </c>
      <c r="N270" s="11">
        <v>16235400</v>
      </c>
      <c r="S270" s="4">
        <v>10.82239</v>
      </c>
      <c r="T270" s="4">
        <v>221028.54688000001</v>
      </c>
      <c r="V270" s="4">
        <v>10.812250000000001</v>
      </c>
      <c r="W270" s="4">
        <v>160796.01563000001</v>
      </c>
      <c r="Y270" s="4">
        <v>9.8833300000000008</v>
      </c>
      <c r="Z270" s="4">
        <v>1231.05566</v>
      </c>
      <c r="AB270" s="4">
        <v>11.27355</v>
      </c>
      <c r="AC270" s="4">
        <v>0</v>
      </c>
      <c r="AE270" s="4">
        <v>11.28271</v>
      </c>
      <c r="AF270" s="4">
        <v>0</v>
      </c>
      <c r="AL270" s="4">
        <v>11.03416</v>
      </c>
      <c r="AM270" s="4">
        <v>0</v>
      </c>
    </row>
    <row r="271" spans="2:39" x14ac:dyDescent="0.3">
      <c r="B271" s="4">
        <v>10.82591</v>
      </c>
      <c r="C271" s="11">
        <v>17122500</v>
      </c>
      <c r="E271" s="4">
        <v>10.84</v>
      </c>
      <c r="F271" s="4">
        <v>1.6960900000000001</v>
      </c>
      <c r="H271" s="4">
        <v>10.836700005999999</v>
      </c>
      <c r="I271" s="4">
        <v>1574926.57666</v>
      </c>
      <c r="M271" s="4">
        <v>10.82591</v>
      </c>
      <c r="N271" s="11">
        <v>17122500</v>
      </c>
      <c r="S271" s="4">
        <v>10.831659999999999</v>
      </c>
      <c r="T271" s="4">
        <v>293863.1875</v>
      </c>
      <c r="V271" s="4">
        <v>10.820740000000001</v>
      </c>
      <c r="W271" s="4">
        <v>126798.29687999999</v>
      </c>
      <c r="Y271" s="4">
        <v>9.8901699999999995</v>
      </c>
      <c r="Z271" s="4">
        <v>1330.7673299999999</v>
      </c>
      <c r="AB271" s="4">
        <v>11.28608</v>
      </c>
      <c r="AC271" s="4">
        <v>0</v>
      </c>
      <c r="AE271" s="4">
        <v>11.295199999999999</v>
      </c>
      <c r="AF271" s="4">
        <v>0</v>
      </c>
      <c r="AL271" s="4">
        <v>11.049099999999999</v>
      </c>
      <c r="AM271" s="4">
        <v>0</v>
      </c>
    </row>
    <row r="272" spans="2:39" x14ac:dyDescent="0.3">
      <c r="B272" s="4">
        <v>10.837770000000001</v>
      </c>
      <c r="C272" s="11">
        <v>15318800</v>
      </c>
      <c r="E272" s="4">
        <v>10.850669999999999</v>
      </c>
      <c r="F272" s="4">
        <v>16.677209999999999</v>
      </c>
      <c r="H272" s="4">
        <v>10.843486005999999</v>
      </c>
      <c r="I272" s="4">
        <v>1744341.0372309999</v>
      </c>
      <c r="M272" s="4">
        <v>10.837770000000001</v>
      </c>
      <c r="N272" s="11">
        <v>15318800</v>
      </c>
      <c r="S272" s="4">
        <v>10.84252</v>
      </c>
      <c r="T272" s="4">
        <v>257918.8125</v>
      </c>
      <c r="V272" s="4">
        <v>10.829890000000001</v>
      </c>
      <c r="W272" s="4">
        <v>139756.14063000001</v>
      </c>
      <c r="Y272" s="4">
        <v>9.8970199999999995</v>
      </c>
      <c r="Z272" s="4">
        <v>2703.4843799999999</v>
      </c>
      <c r="AB272" s="4">
        <v>11.298690000000001</v>
      </c>
      <c r="AC272" s="4">
        <v>0</v>
      </c>
      <c r="AE272" s="4">
        <v>11.30771</v>
      </c>
      <c r="AF272" s="4">
        <v>0</v>
      </c>
      <c r="AL272" s="4">
        <v>11.05838</v>
      </c>
      <c r="AM272" s="4">
        <v>0</v>
      </c>
    </row>
    <row r="273" spans="2:39" x14ac:dyDescent="0.3">
      <c r="B273" s="4">
        <v>10.848409999999999</v>
      </c>
      <c r="C273" s="11">
        <v>14892700</v>
      </c>
      <c r="E273" s="4">
        <v>10.861330000000001</v>
      </c>
      <c r="F273" s="4">
        <v>23.661169999999998</v>
      </c>
      <c r="H273" s="4">
        <v>10.849992006000001</v>
      </c>
      <c r="I273" s="4">
        <v>1574147.5728760001</v>
      </c>
      <c r="M273" s="4">
        <v>10.848409999999999</v>
      </c>
      <c r="N273" s="11">
        <v>14892700</v>
      </c>
      <c r="S273" s="4">
        <v>10.853389999999999</v>
      </c>
      <c r="T273" s="4">
        <v>216230.84375</v>
      </c>
      <c r="V273" s="4">
        <v>10.83938</v>
      </c>
      <c r="W273" s="4">
        <v>150866.75</v>
      </c>
      <c r="Y273" s="4">
        <v>9.9038599999999999</v>
      </c>
      <c r="Z273" s="4">
        <v>834.19464000000005</v>
      </c>
      <c r="AB273" s="4">
        <v>11.31105</v>
      </c>
      <c r="AC273" s="4">
        <v>0</v>
      </c>
      <c r="AE273" s="4">
        <v>11.320169999999999</v>
      </c>
      <c r="AF273" s="4">
        <v>0</v>
      </c>
      <c r="AL273" s="4">
        <v>11.067909999999999</v>
      </c>
      <c r="AM273" s="4">
        <v>0</v>
      </c>
    </row>
    <row r="274" spans="2:39" x14ac:dyDescent="0.3">
      <c r="B274" s="4">
        <v>10.857100000000001</v>
      </c>
      <c r="C274" s="11">
        <v>14828400</v>
      </c>
      <c r="E274" s="4">
        <v>10.872</v>
      </c>
      <c r="F274" s="4">
        <v>16.642289999999999</v>
      </c>
      <c r="H274" s="4">
        <v>10.856832005999999</v>
      </c>
      <c r="I274" s="4">
        <v>1089175.4451900001</v>
      </c>
      <c r="M274" s="4">
        <v>10.857100000000001</v>
      </c>
      <c r="N274" s="11">
        <v>14828400</v>
      </c>
      <c r="S274" s="4">
        <v>10.86023</v>
      </c>
      <c r="T274" s="4">
        <v>239234.04688000001</v>
      </c>
      <c r="V274" s="4">
        <v>10.851649999999999</v>
      </c>
      <c r="W274" s="4">
        <v>110398.00781</v>
      </c>
      <c r="Y274" s="4">
        <v>9.9107000000000003</v>
      </c>
      <c r="Z274" s="4">
        <v>1268.6546599999999</v>
      </c>
      <c r="AB274" s="4">
        <v>11.323370000000001</v>
      </c>
      <c r="AC274" s="4">
        <v>0</v>
      </c>
      <c r="AE274" s="4">
        <v>11.33272</v>
      </c>
      <c r="AF274" s="4">
        <v>0</v>
      </c>
      <c r="AL274" s="4">
        <v>11.08137</v>
      </c>
      <c r="AM274" s="4">
        <v>0</v>
      </c>
    </row>
    <row r="275" spans="2:39" x14ac:dyDescent="0.3">
      <c r="B275" s="4">
        <v>10.866149999999999</v>
      </c>
      <c r="C275" s="11">
        <v>13896500</v>
      </c>
      <c r="E275" s="4">
        <v>10.882669999999999</v>
      </c>
      <c r="F275" s="4">
        <v>11.623419999999999</v>
      </c>
      <c r="H275" s="4">
        <v>10.863675005999999</v>
      </c>
      <c r="I275" s="4">
        <v>1045267.690186</v>
      </c>
      <c r="M275" s="4">
        <v>10.866149999999999</v>
      </c>
      <c r="N275" s="11">
        <v>13896500</v>
      </c>
      <c r="S275" s="4">
        <v>10.86706</v>
      </c>
      <c r="T275" s="4">
        <v>202450.40625</v>
      </c>
      <c r="V275" s="4">
        <v>10.862489999999999</v>
      </c>
      <c r="W275" s="4">
        <v>141608.375</v>
      </c>
      <c r="Y275" s="4">
        <v>9.9175500000000003</v>
      </c>
      <c r="Z275" s="4">
        <v>904.61901999999998</v>
      </c>
      <c r="AB275" s="4">
        <v>11.335750000000001</v>
      </c>
      <c r="AC275" s="4">
        <v>0</v>
      </c>
      <c r="AE275" s="4">
        <v>11.345090000000001</v>
      </c>
      <c r="AF275" s="4">
        <v>0</v>
      </c>
      <c r="AL275" s="4">
        <v>11.0923</v>
      </c>
      <c r="AM275" s="4">
        <v>0</v>
      </c>
    </row>
    <row r="276" spans="2:39" x14ac:dyDescent="0.3">
      <c r="B276" s="4">
        <v>10.874790000000001</v>
      </c>
      <c r="C276" s="11">
        <v>13427400</v>
      </c>
      <c r="E276" s="4">
        <v>10.893330000000001</v>
      </c>
      <c r="F276" s="4">
        <v>-2.39263</v>
      </c>
      <c r="H276" s="4">
        <v>10.872767006</v>
      </c>
      <c r="I276" s="4">
        <v>2161301.4364009998</v>
      </c>
      <c r="M276" s="4">
        <v>10.874790000000001</v>
      </c>
      <c r="N276" s="11">
        <v>13427400</v>
      </c>
      <c r="S276" s="4">
        <v>10.87391</v>
      </c>
      <c r="T276" s="4">
        <v>249742.29688000001</v>
      </c>
      <c r="V276" s="4">
        <v>10.873419999999999</v>
      </c>
      <c r="W276" s="4">
        <v>130389.17969</v>
      </c>
      <c r="Y276" s="4">
        <v>9.9243900000000007</v>
      </c>
      <c r="Z276" s="4">
        <v>2548.0070799999999</v>
      </c>
      <c r="AB276" s="4">
        <v>11.34829</v>
      </c>
      <c r="AC276" s="4">
        <v>0</v>
      </c>
      <c r="AE276" s="4">
        <v>11.357570000000001</v>
      </c>
      <c r="AF276" s="4">
        <v>8303.8623100000004</v>
      </c>
      <c r="AL276" s="4">
        <v>11.1005</v>
      </c>
      <c r="AM276" s="4">
        <v>0</v>
      </c>
    </row>
    <row r="277" spans="2:39" x14ac:dyDescent="0.3">
      <c r="B277" s="4">
        <v>10.88137</v>
      </c>
      <c r="C277" s="11">
        <v>12161000</v>
      </c>
      <c r="E277" s="4">
        <v>10.904</v>
      </c>
      <c r="F277" s="4">
        <v>-0.41149999999999998</v>
      </c>
      <c r="H277" s="4">
        <v>10.882282006000001</v>
      </c>
      <c r="I277" s="4">
        <v>1920034.499756</v>
      </c>
      <c r="M277" s="4">
        <v>10.88137</v>
      </c>
      <c r="N277" s="11">
        <v>12161000</v>
      </c>
      <c r="S277" s="4">
        <v>10.882809999999999</v>
      </c>
      <c r="T277" s="4">
        <v>224075.25</v>
      </c>
      <c r="V277" s="4">
        <v>10.884230000000001</v>
      </c>
      <c r="W277" s="4">
        <v>94337.1875</v>
      </c>
      <c r="Y277" s="4">
        <v>9.9312299999999993</v>
      </c>
      <c r="Z277" s="4">
        <v>1020.39746</v>
      </c>
      <c r="AB277" s="4">
        <v>11.36073</v>
      </c>
      <c r="AC277" s="4">
        <v>0</v>
      </c>
      <c r="AE277" s="4">
        <v>11.370050000000001</v>
      </c>
      <c r="AF277" s="4">
        <v>0</v>
      </c>
      <c r="AL277" s="4">
        <v>11.11002</v>
      </c>
      <c r="AM277" s="4">
        <v>0</v>
      </c>
    </row>
    <row r="278" spans="2:39" x14ac:dyDescent="0.3">
      <c r="B278" s="4">
        <v>10.887869999999999</v>
      </c>
      <c r="C278" s="11">
        <v>12200000</v>
      </c>
      <c r="E278" s="4">
        <v>10.914669999999999</v>
      </c>
      <c r="F278" s="4">
        <v>-2.43038</v>
      </c>
      <c r="H278" s="4">
        <v>10.889121006</v>
      </c>
      <c r="I278" s="4">
        <v>1757745.7465820001</v>
      </c>
      <c r="M278" s="4">
        <v>10.887869999999999</v>
      </c>
      <c r="N278" s="11">
        <v>12200000</v>
      </c>
      <c r="S278" s="4">
        <v>10.892060000000001</v>
      </c>
      <c r="T278" s="4">
        <v>186918.125</v>
      </c>
      <c r="V278" s="4">
        <v>10.891080000000001</v>
      </c>
      <c r="W278" s="4">
        <v>124369.26562999999</v>
      </c>
      <c r="Y278" s="4">
        <v>9.9398800000000005</v>
      </c>
      <c r="Z278" s="4">
        <v>725.67993000000001</v>
      </c>
      <c r="AB278" s="4">
        <v>11.37307</v>
      </c>
      <c r="AC278" s="4">
        <v>0</v>
      </c>
      <c r="AE278" s="4">
        <v>11.38252</v>
      </c>
      <c r="AF278" s="4">
        <v>0</v>
      </c>
      <c r="AL278" s="4">
        <v>11.11909</v>
      </c>
      <c r="AM278" s="4">
        <v>0</v>
      </c>
    </row>
    <row r="279" spans="2:39" x14ac:dyDescent="0.3">
      <c r="B279" s="4">
        <v>10.894360000000001</v>
      </c>
      <c r="C279" s="11">
        <v>11923900</v>
      </c>
      <c r="E279" s="4">
        <v>10.925330000000001</v>
      </c>
      <c r="F279" s="4">
        <v>11.553570000000001</v>
      </c>
      <c r="H279" s="4">
        <v>10.895965006000001</v>
      </c>
      <c r="I279" s="4">
        <v>1300620.0978999999</v>
      </c>
      <c r="M279" s="4">
        <v>10.894360000000001</v>
      </c>
      <c r="N279" s="11">
        <v>11923900</v>
      </c>
      <c r="S279" s="4">
        <v>10.898910000000001</v>
      </c>
      <c r="T279" s="4">
        <v>166975.125</v>
      </c>
      <c r="V279" s="4">
        <v>10.904579999999999</v>
      </c>
      <c r="W279" s="4">
        <v>121375.41406</v>
      </c>
      <c r="Y279" s="4">
        <v>9.9467199999999991</v>
      </c>
      <c r="Z279" s="4">
        <v>0</v>
      </c>
      <c r="AB279" s="4">
        <v>11.385479999999999</v>
      </c>
      <c r="AC279" s="4">
        <v>0</v>
      </c>
      <c r="AE279" s="4">
        <v>11.395</v>
      </c>
      <c r="AF279" s="4">
        <v>0</v>
      </c>
      <c r="AL279" s="4">
        <v>11.1286</v>
      </c>
      <c r="AM279" s="4">
        <v>0</v>
      </c>
    </row>
    <row r="280" spans="2:39" x14ac:dyDescent="0.3">
      <c r="B280" s="4">
        <v>10.90286</v>
      </c>
      <c r="C280" s="11">
        <v>10749700</v>
      </c>
      <c r="E280" s="4">
        <v>10.936</v>
      </c>
      <c r="F280" s="4">
        <v>11.534700000000001</v>
      </c>
      <c r="H280" s="4">
        <v>10.902802006</v>
      </c>
      <c r="I280" s="4">
        <v>1091606.346313</v>
      </c>
      <c r="M280" s="4">
        <v>10.90286</v>
      </c>
      <c r="N280" s="11">
        <v>10749700</v>
      </c>
      <c r="S280" s="4">
        <v>10.905749999999999</v>
      </c>
      <c r="T280" s="4">
        <v>146409.09375</v>
      </c>
      <c r="V280" s="4">
        <v>10.91376</v>
      </c>
      <c r="W280" s="4">
        <v>107104.82812999999</v>
      </c>
      <c r="Y280" s="4">
        <v>9.9535599999999995</v>
      </c>
      <c r="Z280" s="4">
        <v>858.19745</v>
      </c>
      <c r="AB280" s="4">
        <v>11.39785</v>
      </c>
      <c r="AC280" s="4">
        <v>0</v>
      </c>
      <c r="AE280" s="4">
        <v>11.40733</v>
      </c>
      <c r="AF280" s="4">
        <v>0</v>
      </c>
      <c r="AL280" s="4">
        <v>11.13682</v>
      </c>
      <c r="AM280" s="4">
        <v>0</v>
      </c>
    </row>
    <row r="281" spans="2:39" x14ac:dyDescent="0.3">
      <c r="B281" s="4">
        <v>10.912190000000001</v>
      </c>
      <c r="C281" s="11">
        <v>10216400</v>
      </c>
      <c r="E281" s="4">
        <v>10.946669999999999</v>
      </c>
      <c r="F281" s="4">
        <v>-18.484179999999999</v>
      </c>
      <c r="H281" s="4">
        <v>10.913459006</v>
      </c>
      <c r="I281" s="4">
        <v>1669183.1173099999</v>
      </c>
      <c r="M281" s="4">
        <v>10.912190000000001</v>
      </c>
      <c r="N281" s="11">
        <v>10216400</v>
      </c>
      <c r="S281" s="4">
        <v>10.91259</v>
      </c>
      <c r="T281" s="4">
        <v>135684.8125</v>
      </c>
      <c r="V281" s="4">
        <v>10.92061</v>
      </c>
      <c r="W281" s="4">
        <v>129512.96094</v>
      </c>
      <c r="Y281" s="4">
        <v>9.9630500000000008</v>
      </c>
      <c r="Z281" s="4">
        <v>1865.7927299999999</v>
      </c>
      <c r="AB281" s="4">
        <v>11.410259999999999</v>
      </c>
      <c r="AC281" s="4">
        <v>0</v>
      </c>
      <c r="AE281" s="4">
        <v>11.419739999999999</v>
      </c>
      <c r="AF281" s="4">
        <v>0</v>
      </c>
      <c r="AL281" s="4">
        <v>11.145479999999999</v>
      </c>
      <c r="AM281" s="4">
        <v>0</v>
      </c>
    </row>
    <row r="282" spans="2:39" x14ac:dyDescent="0.3">
      <c r="B282" s="4">
        <v>10.921480000000001</v>
      </c>
      <c r="C282" s="4">
        <v>9408136</v>
      </c>
      <c r="E282" s="4">
        <v>10.957330000000001</v>
      </c>
      <c r="F282" s="4">
        <v>-16.500219999999999</v>
      </c>
      <c r="H282" s="4">
        <v>10.924332006</v>
      </c>
      <c r="I282" s="4">
        <v>1996526.5194089999</v>
      </c>
      <c r="M282" s="4">
        <v>10.921480000000001</v>
      </c>
      <c r="N282" s="4">
        <v>9408136</v>
      </c>
      <c r="S282" s="4">
        <v>10.91943</v>
      </c>
      <c r="T282" s="4">
        <v>163791.71875</v>
      </c>
      <c r="V282" s="4">
        <v>10.932449999999999</v>
      </c>
      <c r="W282" s="4">
        <v>126023.71875</v>
      </c>
      <c r="Y282" s="4">
        <v>9.9698899999999995</v>
      </c>
      <c r="Z282" s="4">
        <v>2344.5952200000002</v>
      </c>
      <c r="AB282" s="4">
        <v>11.422650000000001</v>
      </c>
      <c r="AC282" s="4">
        <v>0</v>
      </c>
      <c r="AE282" s="4">
        <v>11.43221</v>
      </c>
      <c r="AF282" s="4">
        <v>0</v>
      </c>
      <c r="AL282" s="4">
        <v>11.154590000000001</v>
      </c>
      <c r="AM282" s="4">
        <v>0</v>
      </c>
    </row>
    <row r="283" spans="2:39" x14ac:dyDescent="0.3">
      <c r="B283" s="4">
        <v>10.930859999999999</v>
      </c>
      <c r="C283" s="4">
        <v>8874433</v>
      </c>
      <c r="E283" s="4">
        <v>10.968</v>
      </c>
      <c r="F283" s="4">
        <v>10.4809</v>
      </c>
      <c r="H283" s="4">
        <v>10.931171006</v>
      </c>
      <c r="I283" s="4">
        <v>1933080.2690429999</v>
      </c>
      <c r="M283" s="4">
        <v>10.930859999999999</v>
      </c>
      <c r="N283" s="4">
        <v>8874433</v>
      </c>
      <c r="S283" s="4">
        <v>10.926259999999999</v>
      </c>
      <c r="T283" s="4">
        <v>130196.39062999999</v>
      </c>
      <c r="V283" s="4">
        <v>10.94117</v>
      </c>
      <c r="W283" s="4">
        <v>134938.32813000001</v>
      </c>
      <c r="Y283" s="4">
        <v>9.9767299999999999</v>
      </c>
      <c r="Z283" s="4">
        <v>5386.5219699999998</v>
      </c>
      <c r="AB283" s="4">
        <v>11.4351</v>
      </c>
      <c r="AC283" s="4">
        <v>0</v>
      </c>
      <c r="AE283" s="4">
        <v>11.44477</v>
      </c>
      <c r="AF283" s="4">
        <v>0</v>
      </c>
      <c r="AL283" s="4">
        <v>11.163679999999999</v>
      </c>
      <c r="AM283" s="4">
        <v>0</v>
      </c>
    </row>
    <row r="284" spans="2:39" x14ac:dyDescent="0.3">
      <c r="B284" s="4">
        <v>10.939640000000001</v>
      </c>
      <c r="C284" s="4">
        <v>7557197.5</v>
      </c>
      <c r="E284" s="4">
        <v>10.978669999999999</v>
      </c>
      <c r="F284" s="4">
        <v>12.462020000000001</v>
      </c>
      <c r="H284" s="4">
        <v>10.940667006</v>
      </c>
      <c r="I284" s="4">
        <v>1031245.869873</v>
      </c>
      <c r="M284" s="4">
        <v>10.939640000000001</v>
      </c>
      <c r="N284" s="4">
        <v>7557197.5</v>
      </c>
      <c r="S284" s="4">
        <v>10.93515</v>
      </c>
      <c r="T284" s="4">
        <v>168125.03125</v>
      </c>
      <c r="V284" s="4">
        <v>10.94773</v>
      </c>
      <c r="W284" s="4">
        <v>135919.14063000001</v>
      </c>
      <c r="Y284" s="4">
        <v>9.9835700000000003</v>
      </c>
      <c r="Z284" s="4">
        <v>5876.8149400000002</v>
      </c>
      <c r="AB284" s="4">
        <v>11.447509999999999</v>
      </c>
      <c r="AC284" s="4">
        <v>0</v>
      </c>
      <c r="AE284" s="4">
        <v>11.457319999999999</v>
      </c>
      <c r="AF284" s="4">
        <v>0</v>
      </c>
      <c r="AL284" s="4">
        <v>11.17728</v>
      </c>
      <c r="AM284" s="4">
        <v>0</v>
      </c>
    </row>
    <row r="285" spans="2:39" x14ac:dyDescent="0.3">
      <c r="B285" s="4">
        <v>10.950519999999999</v>
      </c>
      <c r="C285" s="4">
        <v>7182134.5</v>
      </c>
      <c r="E285" s="4">
        <v>10.989330000000001</v>
      </c>
      <c r="F285" s="4">
        <v>8.4459800000000005</v>
      </c>
      <c r="H285" s="4">
        <v>10.947505006</v>
      </c>
      <c r="I285" s="4">
        <v>1230605.358521</v>
      </c>
      <c r="M285" s="4">
        <v>10.950519999999999</v>
      </c>
      <c r="N285" s="4">
        <v>7182134.5</v>
      </c>
      <c r="S285" s="4">
        <v>10.94603</v>
      </c>
      <c r="T285" s="4">
        <v>186448.28125</v>
      </c>
      <c r="V285" s="4">
        <v>10.956530000000001</v>
      </c>
      <c r="W285" s="4">
        <v>146828.9375</v>
      </c>
      <c r="Y285" s="4">
        <v>9.9904100000000007</v>
      </c>
      <c r="Z285" s="4">
        <v>12328.89258</v>
      </c>
      <c r="AB285" s="4">
        <v>11.459910000000001</v>
      </c>
      <c r="AC285" s="4">
        <v>0</v>
      </c>
      <c r="AE285" s="4">
        <v>11.469900000000001</v>
      </c>
      <c r="AF285" s="4">
        <v>6744.3408200000003</v>
      </c>
      <c r="AL285" s="4">
        <v>11.18669</v>
      </c>
      <c r="AM285" s="4">
        <v>0</v>
      </c>
    </row>
    <row r="286" spans="2:39" x14ac:dyDescent="0.3">
      <c r="B286" s="4">
        <v>10.96116</v>
      </c>
      <c r="C286" s="4">
        <v>7146622</v>
      </c>
      <c r="E286" s="4">
        <v>11</v>
      </c>
      <c r="F286" s="4">
        <v>0.42709999999999998</v>
      </c>
      <c r="H286" s="4">
        <v>10.956998005999999</v>
      </c>
      <c r="I286" s="4">
        <v>1972010.811157</v>
      </c>
      <c r="M286" s="4">
        <v>10.96116</v>
      </c>
      <c r="N286" s="4">
        <v>7146622</v>
      </c>
      <c r="S286" s="4">
        <v>10.952870000000001</v>
      </c>
      <c r="T286" s="4">
        <v>168378.84375</v>
      </c>
      <c r="V286" s="4">
        <v>10.96646</v>
      </c>
      <c r="W286" s="4">
        <v>138602.625</v>
      </c>
      <c r="Y286" s="4">
        <v>9.9972499999999993</v>
      </c>
      <c r="Z286" s="4">
        <v>12078.20606</v>
      </c>
      <c r="AB286" s="4">
        <v>11.4724</v>
      </c>
      <c r="AC286" s="4">
        <v>0</v>
      </c>
      <c r="AE286" s="4">
        <v>11.48226</v>
      </c>
      <c r="AF286" s="4">
        <v>4841.2480500000001</v>
      </c>
      <c r="AL286" s="4">
        <v>11.19548</v>
      </c>
      <c r="AM286" s="4">
        <v>0</v>
      </c>
    </row>
    <row r="287" spans="2:39" x14ac:dyDescent="0.3">
      <c r="B287" s="4">
        <v>10.97034</v>
      </c>
      <c r="C287" s="4">
        <v>6747550.5</v>
      </c>
      <c r="E287" s="4">
        <v>11.010669999999999</v>
      </c>
      <c r="F287" s="4">
        <v>18.40823</v>
      </c>
      <c r="H287" s="4">
        <v>10.963836005999999</v>
      </c>
      <c r="I287" s="4">
        <v>1563430.018799</v>
      </c>
      <c r="M287" s="4">
        <v>10.97034</v>
      </c>
      <c r="N287" s="4">
        <v>6747550.5</v>
      </c>
      <c r="S287" s="4">
        <v>10.961729999999999</v>
      </c>
      <c r="T287" s="4">
        <v>144979.64063000001</v>
      </c>
      <c r="V287" s="4">
        <v>10.972860000000001</v>
      </c>
      <c r="W287" s="4">
        <v>126063.875</v>
      </c>
      <c r="Y287" s="4">
        <v>10.00409</v>
      </c>
      <c r="Z287" s="4">
        <v>15349.14551</v>
      </c>
      <c r="AB287" s="4">
        <v>11.484859999999999</v>
      </c>
      <c r="AC287" s="4">
        <v>0</v>
      </c>
      <c r="AE287" s="4">
        <v>11.494619999999999</v>
      </c>
      <c r="AF287" s="4">
        <v>9448.1953099999992</v>
      </c>
      <c r="AL287" s="4">
        <v>11.20435</v>
      </c>
      <c r="AM287" s="4">
        <v>0</v>
      </c>
    </row>
    <row r="288" spans="2:39" x14ac:dyDescent="0.3">
      <c r="B288" s="4">
        <v>10.97921</v>
      </c>
      <c r="C288" s="4">
        <v>6545189</v>
      </c>
      <c r="E288" s="4">
        <v>11.021330000000001</v>
      </c>
      <c r="F288" s="4">
        <v>4.3921799999999998</v>
      </c>
      <c r="H288" s="4">
        <v>10.972673006000001</v>
      </c>
      <c r="I288" s="4">
        <v>3472647.172363</v>
      </c>
      <c r="M288" s="4">
        <v>10.97921</v>
      </c>
      <c r="N288" s="4">
        <v>6545189</v>
      </c>
      <c r="S288" s="4">
        <v>10.971209999999999</v>
      </c>
      <c r="T288" s="4">
        <v>133189.73438000001</v>
      </c>
      <c r="V288" s="4">
        <v>10.97902</v>
      </c>
      <c r="W288" s="4">
        <v>135065.67188000001</v>
      </c>
      <c r="Y288" s="4">
        <v>10.01093</v>
      </c>
      <c r="Z288" s="4">
        <v>20492.382809999999</v>
      </c>
      <c r="AB288" s="4">
        <v>11.497260000000001</v>
      </c>
      <c r="AC288" s="4">
        <v>0</v>
      </c>
      <c r="AE288" s="4">
        <v>11.50713</v>
      </c>
      <c r="AF288" s="4">
        <v>5700.1982399999997</v>
      </c>
      <c r="AL288" s="4">
        <v>11.213850000000001</v>
      </c>
      <c r="AM288" s="4">
        <v>0</v>
      </c>
    </row>
    <row r="289" spans="2:39" x14ac:dyDescent="0.3">
      <c r="B289" s="4">
        <v>10.988490000000001</v>
      </c>
      <c r="C289" s="4">
        <v>6337952</v>
      </c>
      <c r="E289" s="4">
        <v>11.032</v>
      </c>
      <c r="F289" s="4">
        <v>-2.62669</v>
      </c>
      <c r="H289" s="4">
        <v>10.979377006</v>
      </c>
      <c r="I289" s="4">
        <v>2548374.2944339998</v>
      </c>
      <c r="M289" s="4">
        <v>10.988490000000001</v>
      </c>
      <c r="N289" s="4">
        <v>6337952</v>
      </c>
      <c r="S289" s="4">
        <v>10.980549999999999</v>
      </c>
      <c r="T289" s="4">
        <v>116591.89844</v>
      </c>
      <c r="V289" s="4">
        <v>10.985480000000001</v>
      </c>
      <c r="W289" s="4">
        <v>101151</v>
      </c>
      <c r="Y289" s="4">
        <v>10.017770000000001</v>
      </c>
      <c r="Z289" s="4">
        <v>23885.457030000001</v>
      </c>
      <c r="AB289" s="4">
        <v>11.50985</v>
      </c>
      <c r="AC289" s="4">
        <v>0</v>
      </c>
      <c r="AE289" s="4">
        <v>11.519450000000001</v>
      </c>
      <c r="AF289" s="4">
        <v>0</v>
      </c>
      <c r="AL289" s="4">
        <v>11.223380000000001</v>
      </c>
      <c r="AM289" s="4">
        <v>0</v>
      </c>
    </row>
    <row r="290" spans="2:39" x14ac:dyDescent="0.3">
      <c r="B290" s="4">
        <v>10.99738</v>
      </c>
      <c r="C290" s="4">
        <v>5870897.5</v>
      </c>
      <c r="E290" s="4">
        <v>11.042669999999999</v>
      </c>
      <c r="F290" s="4">
        <v>-11.645569999999999</v>
      </c>
      <c r="H290" s="4">
        <v>10.986136006000001</v>
      </c>
      <c r="I290" s="4">
        <v>2434455.3200679999</v>
      </c>
      <c r="M290" s="4">
        <v>10.99738</v>
      </c>
      <c r="N290" s="4">
        <v>5870897.5</v>
      </c>
      <c r="S290" s="4">
        <v>10.986969999999999</v>
      </c>
      <c r="T290" s="4">
        <v>177853.67188000001</v>
      </c>
      <c r="V290" s="4">
        <v>10.9939</v>
      </c>
      <c r="W290" s="4">
        <v>126850.57031</v>
      </c>
      <c r="Y290" s="4">
        <v>10.024620000000001</v>
      </c>
      <c r="Z290" s="4">
        <v>33277.382810000003</v>
      </c>
      <c r="AB290" s="4">
        <v>11.522180000000001</v>
      </c>
      <c r="AC290" s="4">
        <v>0</v>
      </c>
      <c r="AE290" s="4">
        <v>11.531940000000001</v>
      </c>
      <c r="AF290" s="4">
        <v>10640.512699999999</v>
      </c>
      <c r="AL290" s="4">
        <v>11.23288</v>
      </c>
      <c r="AM290" s="4">
        <v>0</v>
      </c>
    </row>
    <row r="291" spans="2:39" x14ac:dyDescent="0.3">
      <c r="B291" s="4">
        <v>11.006489999999999</v>
      </c>
      <c r="C291" s="4">
        <v>5875553</v>
      </c>
      <c r="E291" s="4">
        <v>11.053330000000001</v>
      </c>
      <c r="F291" s="4">
        <v>-7.6616200000000001</v>
      </c>
      <c r="H291" s="4">
        <v>10.995138005999999</v>
      </c>
      <c r="I291" s="4">
        <v>2385675.2076420002</v>
      </c>
      <c r="M291" s="4">
        <v>11.006489999999999</v>
      </c>
      <c r="N291" s="4">
        <v>5875553</v>
      </c>
      <c r="S291" s="4">
        <v>10.997159999999999</v>
      </c>
      <c r="T291" s="4">
        <v>158111.375</v>
      </c>
      <c r="V291" s="4">
        <v>11.000019999999999</v>
      </c>
      <c r="W291" s="4">
        <v>109207.21875</v>
      </c>
      <c r="Y291" s="4">
        <v>10.031459999999999</v>
      </c>
      <c r="Z291" s="4">
        <v>28316.640630000002</v>
      </c>
      <c r="AB291" s="4">
        <v>11.534610000000001</v>
      </c>
      <c r="AC291" s="4">
        <v>0</v>
      </c>
      <c r="AE291" s="4">
        <v>11.54443</v>
      </c>
      <c r="AF291" s="4">
        <v>0</v>
      </c>
      <c r="AL291" s="4">
        <v>11.24667</v>
      </c>
      <c r="AM291" s="4">
        <v>0</v>
      </c>
    </row>
    <row r="292" spans="2:39" x14ac:dyDescent="0.3">
      <c r="B292" s="4">
        <v>11.015980000000001</v>
      </c>
      <c r="C292" s="4">
        <v>4976520</v>
      </c>
      <c r="E292" s="4">
        <v>11.064</v>
      </c>
      <c r="F292" s="4">
        <v>-21.680489999999999</v>
      </c>
      <c r="H292" s="4">
        <v>11.001976006</v>
      </c>
      <c r="I292" s="4">
        <v>3744836.4490970001</v>
      </c>
      <c r="M292" s="4">
        <v>11.015980000000001</v>
      </c>
      <c r="N292" s="4">
        <v>4976520</v>
      </c>
      <c r="S292" s="4">
        <v>11.00324</v>
      </c>
      <c r="T292" s="4">
        <v>139125.20313000001</v>
      </c>
      <c r="V292" s="4">
        <v>11.01088</v>
      </c>
      <c r="W292" s="4">
        <v>106309.99219</v>
      </c>
      <c r="Y292" s="4">
        <v>10.0383</v>
      </c>
      <c r="Z292" s="4">
        <v>30394.59375</v>
      </c>
      <c r="AB292" s="4">
        <v>11.546939999999999</v>
      </c>
      <c r="AC292" s="4">
        <v>0</v>
      </c>
      <c r="AE292" s="4">
        <v>11.556950000000001</v>
      </c>
      <c r="AF292" s="4">
        <v>0</v>
      </c>
      <c r="AL292" s="4">
        <v>11.25972</v>
      </c>
      <c r="AM292" s="4">
        <v>0</v>
      </c>
    </row>
    <row r="293" spans="2:39" x14ac:dyDescent="0.3">
      <c r="B293" s="4">
        <v>11.02276</v>
      </c>
      <c r="C293" s="4">
        <v>5113201.5</v>
      </c>
      <c r="E293" s="4">
        <v>11.074669999999999</v>
      </c>
      <c r="F293" s="4">
        <v>0.30063000000000001</v>
      </c>
      <c r="H293" s="4">
        <v>11.010788006</v>
      </c>
      <c r="I293" s="4">
        <v>2728466.393555</v>
      </c>
      <c r="M293" s="4">
        <v>11.02276</v>
      </c>
      <c r="N293" s="4">
        <v>5113201.5</v>
      </c>
      <c r="S293" s="4">
        <v>11.01144</v>
      </c>
      <c r="T293" s="4">
        <v>159051.64063000001</v>
      </c>
      <c r="V293" s="4">
        <v>11.020239999999999</v>
      </c>
      <c r="W293" s="4">
        <v>93823.039059999996</v>
      </c>
      <c r="Y293" s="4">
        <v>10.04515</v>
      </c>
      <c r="Z293" s="4">
        <v>27556.365229999999</v>
      </c>
      <c r="AB293" s="4">
        <v>11.559369999999999</v>
      </c>
      <c r="AC293" s="4">
        <v>0</v>
      </c>
      <c r="AE293" s="4">
        <v>11.56922</v>
      </c>
      <c r="AF293" s="4">
        <v>0</v>
      </c>
      <c r="AL293" s="4">
        <v>11.270049999999999</v>
      </c>
      <c r="AM293" s="4">
        <v>0</v>
      </c>
    </row>
    <row r="294" spans="2:39" x14ac:dyDescent="0.3">
      <c r="B294" s="4">
        <v>11.02948</v>
      </c>
      <c r="C294" s="4">
        <v>5214137.5</v>
      </c>
      <c r="E294" s="4">
        <v>11.085330000000001</v>
      </c>
      <c r="F294" s="4">
        <v>-6.7154100000000003</v>
      </c>
      <c r="H294" s="4">
        <v>11.017628006000001</v>
      </c>
      <c r="I294" s="4">
        <v>1631437.907471</v>
      </c>
      <c r="M294" s="4">
        <v>11.02948</v>
      </c>
      <c r="N294" s="4">
        <v>5214137.5</v>
      </c>
      <c r="S294" s="4">
        <v>11.017340000000001</v>
      </c>
      <c r="T294" s="4">
        <v>115477.71875</v>
      </c>
      <c r="V294" s="4">
        <v>11.02671</v>
      </c>
      <c r="W294" s="4">
        <v>134759.65625</v>
      </c>
      <c r="Y294" s="4">
        <v>10.05199</v>
      </c>
      <c r="Z294" s="4">
        <v>25442.103520000001</v>
      </c>
      <c r="AB294" s="4">
        <v>11.57169</v>
      </c>
      <c r="AC294" s="4">
        <v>0</v>
      </c>
      <c r="AE294" s="4">
        <v>11.581899999999999</v>
      </c>
      <c r="AF294" s="4">
        <v>7419.50684</v>
      </c>
      <c r="AL294" s="4">
        <v>11.27844</v>
      </c>
      <c r="AM294" s="4">
        <v>0</v>
      </c>
    </row>
    <row r="295" spans="2:39" x14ac:dyDescent="0.3">
      <c r="B295" s="4">
        <v>11.03609</v>
      </c>
      <c r="C295" s="4">
        <v>5060371.5</v>
      </c>
      <c r="E295" s="4">
        <v>11.096</v>
      </c>
      <c r="F295" s="4">
        <v>11.26571</v>
      </c>
      <c r="H295" s="4">
        <v>11.024471006000001</v>
      </c>
      <c r="I295" s="4">
        <v>1654290.0579830001</v>
      </c>
      <c r="M295" s="4">
        <v>11.03609</v>
      </c>
      <c r="N295" s="4">
        <v>5060371.5</v>
      </c>
      <c r="S295" s="4">
        <v>11.02525</v>
      </c>
      <c r="T295" s="4">
        <v>163649.98438000001</v>
      </c>
      <c r="V295" s="4">
        <v>11.04007</v>
      </c>
      <c r="W295" s="4">
        <v>124374.72656</v>
      </c>
      <c r="Y295" s="4">
        <v>10.05883</v>
      </c>
      <c r="Z295" s="4">
        <v>22993.554690000001</v>
      </c>
      <c r="AB295" s="4">
        <v>11.58426</v>
      </c>
      <c r="AC295" s="4">
        <v>0</v>
      </c>
      <c r="AE295" s="4">
        <v>11.594329999999999</v>
      </c>
      <c r="AF295" s="4">
        <v>0</v>
      </c>
      <c r="AL295" s="4">
        <v>11.28698</v>
      </c>
      <c r="AM295" s="4">
        <v>0</v>
      </c>
    </row>
    <row r="296" spans="2:39" x14ac:dyDescent="0.3">
      <c r="B296" s="4">
        <v>11.049390000000001</v>
      </c>
      <c r="C296" s="4">
        <v>4722667.5</v>
      </c>
      <c r="E296" s="4">
        <v>11.106669999999999</v>
      </c>
      <c r="F296" s="4">
        <v>4.2468300000000001</v>
      </c>
      <c r="H296" s="4">
        <v>11.031309006000001</v>
      </c>
      <c r="I296" s="4">
        <v>1438332.3677980001</v>
      </c>
      <c r="M296" s="4">
        <v>11.049390000000001</v>
      </c>
      <c r="N296" s="4">
        <v>4722667.5</v>
      </c>
      <c r="S296" s="4">
        <v>11.031359999999999</v>
      </c>
      <c r="T296" s="4">
        <v>90181.492190000004</v>
      </c>
      <c r="V296" s="4">
        <v>11.053850000000001</v>
      </c>
      <c r="W296" s="4">
        <v>129950.17969</v>
      </c>
      <c r="Y296" s="4">
        <v>10.065670000000001</v>
      </c>
      <c r="Z296" s="4">
        <v>14553.08008</v>
      </c>
      <c r="AB296" s="4">
        <v>11.59674</v>
      </c>
      <c r="AC296" s="4">
        <v>0</v>
      </c>
      <c r="AE296" s="4">
        <v>11.60674</v>
      </c>
      <c r="AF296" s="4">
        <v>7255.7548800000004</v>
      </c>
      <c r="AL296" s="4">
        <v>11.29555</v>
      </c>
      <c r="AM296" s="4">
        <v>0</v>
      </c>
    </row>
    <row r="297" spans="2:39" x14ac:dyDescent="0.3">
      <c r="B297" s="4">
        <v>11.06002</v>
      </c>
      <c r="C297" s="4">
        <v>3989257.5</v>
      </c>
      <c r="E297" s="4">
        <v>11.117330000000001</v>
      </c>
      <c r="F297" s="4">
        <v>14.230790000000001</v>
      </c>
      <c r="H297" s="4">
        <v>11.038146006</v>
      </c>
      <c r="I297" s="4">
        <v>1844731.6210940001</v>
      </c>
      <c r="M297" s="4">
        <v>11.06002</v>
      </c>
      <c r="N297" s="4">
        <v>3989257.5</v>
      </c>
      <c r="S297" s="4">
        <v>11.03772</v>
      </c>
      <c r="T297" s="4">
        <v>135788.71875</v>
      </c>
      <c r="V297" s="4">
        <v>11.06063</v>
      </c>
      <c r="W297" s="4">
        <v>124300.05469</v>
      </c>
      <c r="Y297" s="4">
        <v>10.0725</v>
      </c>
      <c r="Z297" s="4">
        <v>6779.7275399999999</v>
      </c>
      <c r="AB297" s="4">
        <v>11.60941</v>
      </c>
      <c r="AC297" s="4">
        <v>0</v>
      </c>
      <c r="AE297" s="4">
        <v>11.61927</v>
      </c>
      <c r="AF297" s="4">
        <v>9532.8349600000001</v>
      </c>
      <c r="AL297" s="4">
        <v>11.30621</v>
      </c>
      <c r="AM297" s="4">
        <v>0</v>
      </c>
    </row>
    <row r="298" spans="2:39" x14ac:dyDescent="0.3">
      <c r="B298" s="4">
        <v>11.06861</v>
      </c>
      <c r="C298" s="4">
        <v>3736632.75</v>
      </c>
      <c r="E298" s="4">
        <v>11.128</v>
      </c>
      <c r="F298" s="4">
        <v>-3.78809</v>
      </c>
      <c r="H298" s="4">
        <v>11.044984006</v>
      </c>
      <c r="I298" s="4">
        <v>1678574.126709</v>
      </c>
      <c r="M298" s="4">
        <v>11.06861</v>
      </c>
      <c r="N298" s="4">
        <v>3736632.75</v>
      </c>
      <c r="S298" s="4">
        <v>11.043939999999999</v>
      </c>
      <c r="T298" s="4">
        <v>105461.79687999999</v>
      </c>
      <c r="V298" s="4">
        <v>11.06739</v>
      </c>
      <c r="W298" s="4">
        <v>147285.75</v>
      </c>
      <c r="Y298" s="4">
        <v>10.07935</v>
      </c>
      <c r="Z298" s="4">
        <v>7296.3476600000004</v>
      </c>
      <c r="AB298" s="4">
        <v>11.62195</v>
      </c>
      <c r="AC298" s="4">
        <v>0</v>
      </c>
      <c r="AE298" s="4">
        <v>11.63176</v>
      </c>
      <c r="AF298" s="4">
        <v>0</v>
      </c>
      <c r="AL298" s="4">
        <v>11.316879999999999</v>
      </c>
      <c r="AM298" s="4">
        <v>0</v>
      </c>
    </row>
    <row r="299" spans="2:39" x14ac:dyDescent="0.3">
      <c r="B299" s="4">
        <v>11.07771</v>
      </c>
      <c r="C299" s="4">
        <v>3659958</v>
      </c>
      <c r="E299" s="4">
        <v>11.138669999999999</v>
      </c>
      <c r="F299" s="4">
        <v>5.9009</v>
      </c>
      <c r="H299" s="4">
        <v>11.055682006</v>
      </c>
      <c r="I299" s="4">
        <v>1200253.2548829999</v>
      </c>
      <c r="M299" s="4">
        <v>11.07771</v>
      </c>
      <c r="N299" s="4">
        <v>3659958</v>
      </c>
      <c r="S299" s="4">
        <v>11.05017</v>
      </c>
      <c r="T299" s="4">
        <v>121965.89844</v>
      </c>
      <c r="V299" s="4">
        <v>11.07405</v>
      </c>
      <c r="W299" s="4">
        <v>96534.804690000004</v>
      </c>
      <c r="Y299" s="4">
        <v>10.086180000000001</v>
      </c>
      <c r="Z299" s="4">
        <v>4664.1567400000004</v>
      </c>
      <c r="AB299" s="4">
        <v>11.634320000000001</v>
      </c>
      <c r="AC299" s="4">
        <v>0</v>
      </c>
      <c r="AE299" s="4">
        <v>11.644170000000001</v>
      </c>
      <c r="AF299" s="4">
        <v>0</v>
      </c>
      <c r="AL299" s="4">
        <v>11.32588</v>
      </c>
      <c r="AM299" s="4">
        <v>0</v>
      </c>
    </row>
    <row r="300" spans="2:39" x14ac:dyDescent="0.3">
      <c r="B300" s="4">
        <v>11.08605</v>
      </c>
      <c r="C300" s="4">
        <v>3361577</v>
      </c>
      <c r="E300" s="4">
        <v>11.149330000000001</v>
      </c>
      <c r="F300" s="4">
        <v>28.558969999999999</v>
      </c>
      <c r="H300" s="4">
        <v>11.067836006</v>
      </c>
      <c r="I300" s="4">
        <v>1606537.2399899999</v>
      </c>
      <c r="M300" s="4">
        <v>11.08605</v>
      </c>
      <c r="N300" s="4">
        <v>3361577</v>
      </c>
      <c r="S300" s="4">
        <v>11.05701</v>
      </c>
      <c r="T300" s="4">
        <v>131357.34375</v>
      </c>
      <c r="V300" s="4">
        <v>11.084849999999999</v>
      </c>
      <c r="W300" s="4">
        <v>133327.28125</v>
      </c>
      <c r="Y300" s="4">
        <v>10.093019999999999</v>
      </c>
      <c r="Z300" s="4">
        <v>6283.1289100000004</v>
      </c>
      <c r="AB300" s="4">
        <v>11.646660000000001</v>
      </c>
      <c r="AC300" s="4">
        <v>0</v>
      </c>
      <c r="AE300" s="4">
        <v>11.65668</v>
      </c>
      <c r="AF300" s="4">
        <v>0</v>
      </c>
      <c r="AL300" s="4">
        <v>11.338939999999999</v>
      </c>
      <c r="AM300" s="4">
        <v>0</v>
      </c>
    </row>
    <row r="301" spans="2:39" x14ac:dyDescent="0.3">
      <c r="B301" s="4">
        <v>11.096069999999999</v>
      </c>
      <c r="C301" s="4">
        <v>3556974.75</v>
      </c>
      <c r="E301" s="4">
        <v>11.16</v>
      </c>
      <c r="F301" s="4">
        <v>13.219530000000001</v>
      </c>
      <c r="H301" s="4">
        <v>11.081428005999999</v>
      </c>
      <c r="I301" s="4">
        <v>1260660.903198</v>
      </c>
      <c r="M301" s="4">
        <v>11.096069999999999</v>
      </c>
      <c r="N301" s="4">
        <v>3556974.75</v>
      </c>
      <c r="S301" s="4">
        <v>11.06371</v>
      </c>
      <c r="T301" s="4">
        <v>101276.86719</v>
      </c>
      <c r="V301" s="4">
        <v>11.09568</v>
      </c>
      <c r="W301" s="4">
        <v>114333.82031</v>
      </c>
      <c r="Y301" s="4">
        <v>10.09986</v>
      </c>
      <c r="Z301" s="4">
        <v>2219.8864800000001</v>
      </c>
      <c r="AB301" s="4">
        <v>11.65926</v>
      </c>
      <c r="AC301" s="4">
        <v>0</v>
      </c>
      <c r="AE301" s="4">
        <v>11.669230000000001</v>
      </c>
      <c r="AF301" s="4">
        <v>7037.9008800000001</v>
      </c>
      <c r="AL301" s="4">
        <v>11.34933</v>
      </c>
      <c r="AM301" s="4">
        <v>0</v>
      </c>
    </row>
    <row r="302" spans="2:39" x14ac:dyDescent="0.3">
      <c r="B302" s="4">
        <v>11.10575</v>
      </c>
      <c r="C302" s="4">
        <v>3274738.75</v>
      </c>
      <c r="E302" s="4">
        <v>11.170669999999999</v>
      </c>
      <c r="F302" s="4">
        <v>23.880089999999999</v>
      </c>
      <c r="H302" s="4">
        <v>11.088272006</v>
      </c>
      <c r="I302" s="4">
        <v>1422755.1665040001</v>
      </c>
      <c r="M302" s="4">
        <v>11.10575</v>
      </c>
      <c r="N302" s="4">
        <v>3274738.75</v>
      </c>
      <c r="S302" s="4">
        <v>11.070539999999999</v>
      </c>
      <c r="T302" s="4">
        <v>115512.80469</v>
      </c>
      <c r="V302" s="4">
        <v>11.102040000000001</v>
      </c>
      <c r="W302" s="4">
        <v>115412.38281</v>
      </c>
      <c r="Y302" s="4">
        <v>10.1067</v>
      </c>
      <c r="Z302" s="4">
        <v>2992.43091</v>
      </c>
      <c r="AB302" s="4">
        <v>11.67165</v>
      </c>
      <c r="AC302" s="4">
        <v>0</v>
      </c>
      <c r="AE302" s="4">
        <v>11.68159</v>
      </c>
      <c r="AF302" s="4">
        <v>0</v>
      </c>
      <c r="AL302" s="4">
        <v>11.3597</v>
      </c>
      <c r="AM302" s="4">
        <v>0</v>
      </c>
    </row>
    <row r="303" spans="2:39" x14ac:dyDescent="0.3">
      <c r="B303" s="4">
        <v>11.113379999999999</v>
      </c>
      <c r="C303" s="4">
        <v>3044338.25</v>
      </c>
      <c r="E303" s="4">
        <v>11.181330000000001</v>
      </c>
      <c r="F303" s="4">
        <v>38.538159999999998</v>
      </c>
      <c r="H303" s="4">
        <v>11.097753006</v>
      </c>
      <c r="I303" s="4">
        <v>1867760.4118649999</v>
      </c>
      <c r="M303" s="4">
        <v>11.113379999999999</v>
      </c>
      <c r="N303" s="4">
        <v>3044338.25</v>
      </c>
      <c r="S303" s="4">
        <v>11.081490000000001</v>
      </c>
      <c r="T303" s="4">
        <v>141958.48438000001</v>
      </c>
      <c r="V303" s="4">
        <v>11.10885</v>
      </c>
      <c r="W303" s="4">
        <v>103467.41406</v>
      </c>
      <c r="Y303" s="4">
        <v>10.11354</v>
      </c>
      <c r="Z303" s="4">
        <v>0</v>
      </c>
      <c r="AB303" s="4">
        <v>11.68385</v>
      </c>
      <c r="AC303" s="4">
        <v>0</v>
      </c>
      <c r="AE303" s="4">
        <v>11.69393</v>
      </c>
      <c r="AF303" s="4">
        <v>9334.8310600000004</v>
      </c>
      <c r="AL303" s="4">
        <v>11.368880000000001</v>
      </c>
      <c r="AM303" s="4">
        <v>0</v>
      </c>
    </row>
    <row r="304" spans="2:39" x14ac:dyDescent="0.3">
      <c r="B304" s="4">
        <v>11.123189999999999</v>
      </c>
      <c r="C304" s="4">
        <v>3001328.75</v>
      </c>
      <c r="E304" s="4">
        <v>11.192</v>
      </c>
      <c r="F304" s="4">
        <v>17.198720000000002</v>
      </c>
      <c r="H304" s="4">
        <v>11.104446006</v>
      </c>
      <c r="I304" s="4">
        <v>1848653.858276</v>
      </c>
      <c r="M304" s="4">
        <v>11.123189999999999</v>
      </c>
      <c r="N304" s="4">
        <v>3001328.75</v>
      </c>
      <c r="S304" s="4">
        <v>11.090960000000001</v>
      </c>
      <c r="T304" s="4">
        <v>150238.6875</v>
      </c>
      <c r="V304" s="4">
        <v>11.117419999999999</v>
      </c>
      <c r="W304" s="4">
        <v>87513.679690000004</v>
      </c>
      <c r="Y304" s="4">
        <v>10.120380000000001</v>
      </c>
      <c r="Z304" s="4">
        <v>0</v>
      </c>
      <c r="AB304" s="4">
        <v>11.69628</v>
      </c>
      <c r="AC304" s="4">
        <v>0</v>
      </c>
      <c r="AE304" s="4">
        <v>11.70637</v>
      </c>
      <c r="AF304" s="4">
        <v>15557.056640000001</v>
      </c>
      <c r="AL304" s="4">
        <v>11.37837</v>
      </c>
      <c r="AM304" s="4">
        <v>0</v>
      </c>
    </row>
    <row r="305" spans="2:39" x14ac:dyDescent="0.3">
      <c r="B305" s="4">
        <v>11.131589999999999</v>
      </c>
      <c r="C305" s="4">
        <v>2820231.75</v>
      </c>
      <c r="E305" s="4">
        <v>11.202669999999999</v>
      </c>
      <c r="F305" s="4">
        <v>19.859279999999998</v>
      </c>
      <c r="H305" s="4">
        <v>11.116553006</v>
      </c>
      <c r="I305" s="4">
        <v>1808365.168945</v>
      </c>
      <c r="M305" s="4">
        <v>11.131589999999999</v>
      </c>
      <c r="N305" s="4">
        <v>2820231.75</v>
      </c>
      <c r="S305" s="4">
        <v>11.10017</v>
      </c>
      <c r="T305" s="4">
        <v>130338.14062999999</v>
      </c>
      <c r="V305" s="4">
        <v>11.12401</v>
      </c>
      <c r="W305" s="4">
        <v>90124.796879999994</v>
      </c>
      <c r="Y305" s="4">
        <v>10.127219999999999</v>
      </c>
      <c r="Z305" s="4">
        <v>944.50847999999996</v>
      </c>
      <c r="AB305" s="4">
        <v>11.70865</v>
      </c>
      <c r="AC305" s="4">
        <v>0</v>
      </c>
      <c r="AE305" s="4">
        <v>11.71875</v>
      </c>
      <c r="AF305" s="4">
        <v>9383.53809</v>
      </c>
      <c r="AL305" s="4">
        <v>11.39043</v>
      </c>
      <c r="AM305" s="4">
        <v>0</v>
      </c>
    </row>
    <row r="306" spans="2:39" x14ac:dyDescent="0.3">
      <c r="B306" s="4">
        <v>11.13946</v>
      </c>
      <c r="C306" s="4">
        <v>3111549.5</v>
      </c>
      <c r="E306" s="4">
        <v>11.213329999999999</v>
      </c>
      <c r="F306" s="4">
        <v>19.517340000000001</v>
      </c>
      <c r="H306" s="4">
        <v>11.122988006</v>
      </c>
      <c r="I306" s="4">
        <v>1527610.123047</v>
      </c>
      <c r="M306" s="4">
        <v>11.13946</v>
      </c>
      <c r="N306" s="4">
        <v>3111549.5</v>
      </c>
      <c r="S306" s="4">
        <v>11.107010000000001</v>
      </c>
      <c r="T306" s="4">
        <v>144189.29688000001</v>
      </c>
      <c r="V306" s="4">
        <v>11.132949999999999</v>
      </c>
      <c r="W306" s="4">
        <v>93694.742190000004</v>
      </c>
      <c r="Y306" s="4">
        <v>10.13406</v>
      </c>
      <c r="Z306" s="4">
        <v>1219.0980199999999</v>
      </c>
      <c r="AB306" s="4">
        <v>11.72106</v>
      </c>
      <c r="AC306" s="4">
        <v>0</v>
      </c>
      <c r="AE306" s="4">
        <v>11.73123</v>
      </c>
      <c r="AF306" s="4">
        <v>11784.50879</v>
      </c>
      <c r="AL306" s="4">
        <v>11.402760000000001</v>
      </c>
      <c r="AM306" s="4">
        <v>0</v>
      </c>
    </row>
    <row r="307" spans="2:39" x14ac:dyDescent="0.3">
      <c r="B307" s="4">
        <v>11.14565</v>
      </c>
      <c r="C307" s="4">
        <v>2903570.5</v>
      </c>
      <c r="E307" s="4">
        <v>11.224</v>
      </c>
      <c r="F307" s="4">
        <v>10.177899999999999</v>
      </c>
      <c r="H307" s="4">
        <v>11.129767006</v>
      </c>
      <c r="I307" s="4">
        <v>1792443.3503419999</v>
      </c>
      <c r="M307" s="4">
        <v>11.14565</v>
      </c>
      <c r="N307" s="4">
        <v>2903570.5</v>
      </c>
      <c r="S307" s="4">
        <v>11.11623</v>
      </c>
      <c r="T307" s="4">
        <v>136485.23438000001</v>
      </c>
      <c r="V307" s="4">
        <v>11.13979</v>
      </c>
      <c r="W307" s="4">
        <v>106677.67969</v>
      </c>
      <c r="Y307" s="4">
        <v>10.14091</v>
      </c>
      <c r="Z307" s="4">
        <v>0</v>
      </c>
      <c r="AB307" s="4">
        <v>11.733549999999999</v>
      </c>
      <c r="AC307" s="4">
        <v>0</v>
      </c>
      <c r="AE307" s="4">
        <v>11.74356</v>
      </c>
      <c r="AF307" s="4">
        <v>11110.565430000001</v>
      </c>
      <c r="AL307" s="4">
        <v>11.41201</v>
      </c>
      <c r="AM307" s="4">
        <v>0</v>
      </c>
    </row>
    <row r="308" spans="2:39" x14ac:dyDescent="0.3">
      <c r="B308" s="4">
        <v>11.153309999999999</v>
      </c>
      <c r="C308" s="4">
        <v>2941078.5</v>
      </c>
      <c r="E308" s="4">
        <v>11.234669999999999</v>
      </c>
      <c r="F308" s="4">
        <v>12.83846</v>
      </c>
      <c r="H308" s="4">
        <v>11.136567006</v>
      </c>
      <c r="I308" s="4">
        <v>1528165.549927</v>
      </c>
      <c r="M308" s="4">
        <v>11.153309999999999</v>
      </c>
      <c r="N308" s="4">
        <v>2941078.5</v>
      </c>
      <c r="S308" s="4">
        <v>11.12542</v>
      </c>
      <c r="T308" s="4">
        <v>145928.82813000001</v>
      </c>
      <c r="V308" s="4">
        <v>11.15075</v>
      </c>
      <c r="W308" s="4">
        <v>72419.320309999996</v>
      </c>
      <c r="Y308" s="4">
        <v>10.14775</v>
      </c>
      <c r="Z308" s="4">
        <v>707.58270000000005</v>
      </c>
      <c r="AB308" s="4">
        <v>11.74569</v>
      </c>
      <c r="AC308" s="4">
        <v>0</v>
      </c>
      <c r="AE308" s="4">
        <v>11.75596</v>
      </c>
      <c r="AF308" s="4">
        <v>0</v>
      </c>
      <c r="AL308" s="4">
        <v>11.421519999999999</v>
      </c>
      <c r="AM308" s="4">
        <v>0</v>
      </c>
    </row>
    <row r="309" spans="2:39" x14ac:dyDescent="0.3">
      <c r="B309" s="4">
        <v>11.16122</v>
      </c>
      <c r="C309" s="4">
        <v>2649468.5</v>
      </c>
      <c r="E309" s="4">
        <v>11.245329999999999</v>
      </c>
      <c r="F309" s="4">
        <v>13.49653</v>
      </c>
      <c r="H309" s="4">
        <v>11.143407006</v>
      </c>
      <c r="I309" s="4">
        <v>1688741.3239750001</v>
      </c>
      <c r="M309" s="4">
        <v>11.16122</v>
      </c>
      <c r="N309" s="4">
        <v>2649468.5</v>
      </c>
      <c r="S309" s="4">
        <v>11.134169999999999</v>
      </c>
      <c r="T309" s="4">
        <v>141445.92188000001</v>
      </c>
      <c r="V309" s="4">
        <v>11.16168</v>
      </c>
      <c r="W309" s="4">
        <v>102524.19531</v>
      </c>
      <c r="Y309" s="4">
        <v>10.154590000000001</v>
      </c>
      <c r="Z309" s="4">
        <v>0</v>
      </c>
      <c r="AB309" s="4">
        <v>11.758100000000001</v>
      </c>
      <c r="AC309" s="4">
        <v>0</v>
      </c>
      <c r="AE309" s="4">
        <v>11.76824</v>
      </c>
      <c r="AF309" s="4">
        <v>6284.1147499999997</v>
      </c>
      <c r="AL309" s="4">
        <v>11.42953</v>
      </c>
      <c r="AM309" s="4">
        <v>0</v>
      </c>
    </row>
    <row r="310" spans="2:39" x14ac:dyDescent="0.3">
      <c r="B310" s="4">
        <v>11.16751</v>
      </c>
      <c r="C310" s="4">
        <v>2825798.75</v>
      </c>
      <c r="E310" s="4">
        <v>11.256</v>
      </c>
      <c r="F310" s="4">
        <v>15.15709</v>
      </c>
      <c r="H310" s="4">
        <v>11.150248006</v>
      </c>
      <c r="I310" s="4">
        <v>1306774.54834</v>
      </c>
      <c r="M310" s="4">
        <v>11.16751</v>
      </c>
      <c r="N310" s="4">
        <v>2825798.75</v>
      </c>
      <c r="S310" s="4">
        <v>11.140750000000001</v>
      </c>
      <c r="T310" s="4">
        <v>125817.50781</v>
      </c>
      <c r="V310" s="4">
        <v>11.17089</v>
      </c>
      <c r="W310" s="4">
        <v>100173.5</v>
      </c>
      <c r="Y310" s="4">
        <v>10.161429999999999</v>
      </c>
      <c r="Z310" s="4">
        <v>0</v>
      </c>
      <c r="AB310" s="4">
        <v>11.770619999999999</v>
      </c>
      <c r="AC310" s="4">
        <v>0</v>
      </c>
      <c r="AE310" s="4">
        <v>11.780419999999999</v>
      </c>
      <c r="AF310" s="4">
        <v>6850.3642600000003</v>
      </c>
      <c r="AL310" s="4">
        <v>11.44045</v>
      </c>
      <c r="AM310" s="4">
        <v>0</v>
      </c>
    </row>
    <row r="311" spans="2:39" x14ac:dyDescent="0.3">
      <c r="B311" s="4">
        <v>11.173730000000001</v>
      </c>
      <c r="C311" s="4">
        <v>2568190.5</v>
      </c>
      <c r="E311" s="4">
        <v>11.26667</v>
      </c>
      <c r="F311" s="4">
        <v>17.81765</v>
      </c>
      <c r="H311" s="4">
        <v>11.159726006</v>
      </c>
      <c r="I311" s="4">
        <v>1666215.7725829999</v>
      </c>
      <c r="M311" s="4">
        <v>11.173730000000001</v>
      </c>
      <c r="N311" s="4">
        <v>2568190.5</v>
      </c>
      <c r="S311" s="4">
        <v>11.14716</v>
      </c>
      <c r="T311" s="4">
        <v>141052.9375</v>
      </c>
      <c r="V311" s="4">
        <v>11.181839999999999</v>
      </c>
      <c r="W311" s="4">
        <v>96246.585940000004</v>
      </c>
      <c r="Y311" s="4">
        <v>10.16827</v>
      </c>
      <c r="Z311" s="4">
        <v>0</v>
      </c>
      <c r="AB311" s="4">
        <v>11.78308</v>
      </c>
      <c r="AC311" s="4">
        <v>0</v>
      </c>
      <c r="AE311" s="4">
        <v>11.79279</v>
      </c>
      <c r="AF311" s="4">
        <v>10269.48633</v>
      </c>
      <c r="AL311" s="4">
        <v>11.446540000000001</v>
      </c>
      <c r="AM311" s="4">
        <v>0</v>
      </c>
    </row>
    <row r="312" spans="2:39" x14ac:dyDescent="0.3">
      <c r="B312" s="4">
        <v>11.17995</v>
      </c>
      <c r="C312" s="4">
        <v>2628648.5</v>
      </c>
      <c r="E312" s="4">
        <v>11.277329999999999</v>
      </c>
      <c r="F312" s="4">
        <v>21.475719999999999</v>
      </c>
      <c r="H312" s="4">
        <v>11.166571006</v>
      </c>
      <c r="I312" s="4">
        <v>1973523.4621580001</v>
      </c>
      <c r="M312" s="4">
        <v>11.17995</v>
      </c>
      <c r="N312" s="4">
        <v>2628648.5</v>
      </c>
      <c r="S312" s="4">
        <v>11.154</v>
      </c>
      <c r="T312" s="4">
        <v>130033.47656</v>
      </c>
      <c r="V312" s="4">
        <v>11.1927</v>
      </c>
      <c r="W312" s="4">
        <v>82467.28125</v>
      </c>
      <c r="Y312" s="4">
        <v>10.17512</v>
      </c>
      <c r="Z312" s="4">
        <v>0</v>
      </c>
      <c r="AB312" s="4">
        <v>11.795489999999999</v>
      </c>
      <c r="AC312" s="4">
        <v>0</v>
      </c>
      <c r="AE312" s="4">
        <v>11.80522</v>
      </c>
      <c r="AF312" s="4">
        <v>9466.8730500000001</v>
      </c>
      <c r="AL312" s="4">
        <v>11.45603</v>
      </c>
      <c r="AM312" s="4">
        <v>0</v>
      </c>
    </row>
    <row r="313" spans="2:39" x14ac:dyDescent="0.3">
      <c r="B313" s="4">
        <v>11.19022</v>
      </c>
      <c r="C313" s="4">
        <v>2353398</v>
      </c>
      <c r="E313" s="4">
        <v>11.288</v>
      </c>
      <c r="F313" s="4">
        <v>26.136279999999999</v>
      </c>
      <c r="H313" s="4">
        <v>11.173409006</v>
      </c>
      <c r="I313" s="4">
        <v>1074161.8383790001</v>
      </c>
      <c r="M313" s="4">
        <v>11.19022</v>
      </c>
      <c r="N313" s="4">
        <v>2353398</v>
      </c>
      <c r="S313" s="4">
        <v>11.16085</v>
      </c>
      <c r="T313" s="4">
        <v>148692.70313000001</v>
      </c>
      <c r="V313" s="4">
        <v>11.20186</v>
      </c>
      <c r="W313" s="4">
        <v>88380.445309999996</v>
      </c>
      <c r="Y313" s="4">
        <v>10.181950000000001</v>
      </c>
      <c r="Z313" s="4">
        <v>587.04596000000004</v>
      </c>
      <c r="AB313" s="4">
        <v>11.80768</v>
      </c>
      <c r="AC313" s="4">
        <v>0</v>
      </c>
      <c r="AE313" s="4">
        <v>11.817769999999999</v>
      </c>
      <c r="AF313" s="4">
        <v>5199.5595700000003</v>
      </c>
      <c r="AL313" s="4">
        <v>11.465070000000001</v>
      </c>
      <c r="AM313" s="4">
        <v>0</v>
      </c>
    </row>
    <row r="314" spans="2:39" x14ac:dyDescent="0.3">
      <c r="B314" s="4">
        <v>11.200430000000001</v>
      </c>
      <c r="C314" s="4">
        <v>2165488</v>
      </c>
      <c r="E314" s="4">
        <v>11.29867</v>
      </c>
      <c r="F314" s="4">
        <v>32.796840000000003</v>
      </c>
      <c r="H314" s="4">
        <v>11.182426006</v>
      </c>
      <c r="I314" s="4">
        <v>1008758.354736</v>
      </c>
      <c r="M314" s="4">
        <v>11.200430000000001</v>
      </c>
      <c r="N314" s="4">
        <v>2165488</v>
      </c>
      <c r="S314" s="4">
        <v>11.16961</v>
      </c>
      <c r="T314" s="4">
        <v>141129.42188000001</v>
      </c>
      <c r="V314" s="4">
        <v>11.2087</v>
      </c>
      <c r="W314" s="4">
        <v>84435.289059999996</v>
      </c>
      <c r="Y314" s="4">
        <v>10.188800000000001</v>
      </c>
      <c r="Z314" s="4">
        <v>0</v>
      </c>
      <c r="AB314" s="4">
        <v>11.81987</v>
      </c>
      <c r="AC314" s="4">
        <v>0</v>
      </c>
      <c r="AE314" s="4">
        <v>11.830220000000001</v>
      </c>
      <c r="AF314" s="4">
        <v>22793.53125</v>
      </c>
      <c r="AL314" s="4">
        <v>11.473800000000001</v>
      </c>
      <c r="AM314" s="4">
        <v>0</v>
      </c>
    </row>
    <row r="315" spans="2:39" x14ac:dyDescent="0.3">
      <c r="B315" s="4">
        <v>11.212300000000001</v>
      </c>
      <c r="C315" s="4">
        <v>2168315.5</v>
      </c>
      <c r="E315" s="4">
        <v>11.309329999999999</v>
      </c>
      <c r="F315" s="4">
        <v>36.454909999999998</v>
      </c>
      <c r="H315" s="4">
        <v>11.189263005999999</v>
      </c>
      <c r="I315" s="4">
        <v>1892053.5583500001</v>
      </c>
      <c r="M315" s="4">
        <v>11.212300000000001</v>
      </c>
      <c r="N315" s="4">
        <v>2168315.5</v>
      </c>
      <c r="S315" s="4">
        <v>11.176439999999999</v>
      </c>
      <c r="T315" s="4">
        <v>117796.0625</v>
      </c>
      <c r="V315" s="4">
        <v>11.215450000000001</v>
      </c>
      <c r="W315" s="4">
        <v>86300.226559999996</v>
      </c>
      <c r="Y315" s="4">
        <v>10.19563</v>
      </c>
      <c r="Z315" s="4">
        <v>0</v>
      </c>
      <c r="AB315" s="4">
        <v>11.832000000000001</v>
      </c>
      <c r="AC315" s="4">
        <v>0</v>
      </c>
      <c r="AE315" s="4">
        <v>11.84253</v>
      </c>
      <c r="AF315" s="4">
        <v>9168.2089799999994</v>
      </c>
      <c r="AL315" s="4">
        <v>11.480309999999999</v>
      </c>
      <c r="AM315" s="4">
        <v>0</v>
      </c>
    </row>
    <row r="316" spans="2:39" x14ac:dyDescent="0.3">
      <c r="B316" s="4">
        <v>11.222720000000001</v>
      </c>
      <c r="C316" s="4">
        <v>1978273.25</v>
      </c>
      <c r="E316" s="4">
        <v>11.32</v>
      </c>
      <c r="F316" s="4">
        <v>20.115469999999998</v>
      </c>
      <c r="H316" s="4">
        <v>11.198242005999999</v>
      </c>
      <c r="I316" s="4">
        <v>2571789.0725099999</v>
      </c>
      <c r="M316" s="4">
        <v>11.222720000000001</v>
      </c>
      <c r="N316" s="4">
        <v>1978273.25</v>
      </c>
      <c r="S316" s="4">
        <v>11.18327</v>
      </c>
      <c r="T316" s="4">
        <v>120980.28906</v>
      </c>
      <c r="V316" s="4">
        <v>11.22443</v>
      </c>
      <c r="W316" s="4">
        <v>78565.882809999996</v>
      </c>
      <c r="Y316" s="4">
        <v>10.20247</v>
      </c>
      <c r="Z316" s="4">
        <v>0</v>
      </c>
      <c r="AB316" s="4">
        <v>11.84435</v>
      </c>
      <c r="AC316" s="4">
        <v>0</v>
      </c>
      <c r="AE316" s="4">
        <v>11.854889999999999</v>
      </c>
      <c r="AF316" s="4">
        <v>10803.75488</v>
      </c>
      <c r="AL316" s="4">
        <v>11.4894</v>
      </c>
      <c r="AM316" s="4">
        <v>0</v>
      </c>
    </row>
    <row r="317" spans="2:39" x14ac:dyDescent="0.3">
      <c r="B317" s="4">
        <v>11.2317</v>
      </c>
      <c r="C317" s="4">
        <v>1933404.125</v>
      </c>
      <c r="E317" s="4">
        <v>11.33067</v>
      </c>
      <c r="F317" s="4">
        <v>14.77603</v>
      </c>
      <c r="H317" s="4">
        <v>11.205084006</v>
      </c>
      <c r="I317" s="4">
        <v>1030677.788452</v>
      </c>
      <c r="M317" s="4">
        <v>11.2317</v>
      </c>
      <c r="N317" s="4">
        <v>1933404.125</v>
      </c>
      <c r="S317" s="4">
        <v>11.19009</v>
      </c>
      <c r="T317" s="4">
        <v>117216.375</v>
      </c>
      <c r="V317" s="4">
        <v>11.23127</v>
      </c>
      <c r="W317" s="4">
        <v>63207.121090000001</v>
      </c>
      <c r="Y317" s="4">
        <v>10.20932</v>
      </c>
      <c r="Z317" s="4">
        <v>0</v>
      </c>
      <c r="AB317" s="4">
        <v>11.85657</v>
      </c>
      <c r="AC317" s="4">
        <v>0</v>
      </c>
      <c r="AE317" s="4">
        <v>11.867039999999999</v>
      </c>
      <c r="AF317" s="4">
        <v>6438.6767600000003</v>
      </c>
      <c r="AL317" s="4">
        <v>11.500159999999999</v>
      </c>
      <c r="AM317" s="4">
        <v>0</v>
      </c>
    </row>
    <row r="318" spans="2:39" x14ac:dyDescent="0.3">
      <c r="B318" s="4">
        <v>11.244809999999999</v>
      </c>
      <c r="C318" s="4">
        <v>2059633.75</v>
      </c>
      <c r="E318" s="4">
        <v>11.341329999999999</v>
      </c>
      <c r="F318" s="4">
        <v>29.434090000000001</v>
      </c>
      <c r="H318" s="4">
        <v>11.214578006</v>
      </c>
      <c r="I318" s="4">
        <v>1427568.532349</v>
      </c>
      <c r="M318" s="4">
        <v>11.244809999999999</v>
      </c>
      <c r="N318" s="4">
        <v>2059633.75</v>
      </c>
      <c r="S318" s="4">
        <v>11.19692</v>
      </c>
      <c r="T318" s="4">
        <v>106687.17969</v>
      </c>
      <c r="V318" s="4">
        <v>11.24052</v>
      </c>
      <c r="W318" s="4">
        <v>57579.195310000003</v>
      </c>
      <c r="Y318" s="4">
        <v>10.21616</v>
      </c>
      <c r="Z318" s="4">
        <v>0</v>
      </c>
      <c r="AB318" s="4">
        <v>11.869070000000001</v>
      </c>
      <c r="AC318" s="4">
        <v>0</v>
      </c>
      <c r="AE318" s="4">
        <v>11.87947</v>
      </c>
      <c r="AF318" s="4">
        <v>6231.5800799999997</v>
      </c>
      <c r="AL318" s="4">
        <v>11.509650000000001</v>
      </c>
      <c r="AM318" s="4">
        <v>0</v>
      </c>
    </row>
    <row r="319" spans="2:39" x14ac:dyDescent="0.3">
      <c r="B319" s="4">
        <v>11.256460000000001</v>
      </c>
      <c r="C319" s="4">
        <v>1929826.875</v>
      </c>
      <c r="E319" s="4">
        <v>11.352</v>
      </c>
      <c r="F319" s="4">
        <v>22.094650000000001</v>
      </c>
      <c r="H319" s="4">
        <v>11.221419006</v>
      </c>
      <c r="I319" s="4">
        <v>1898753.563965</v>
      </c>
      <c r="M319" s="4">
        <v>11.256460000000001</v>
      </c>
      <c r="N319" s="4">
        <v>1929826.875</v>
      </c>
      <c r="S319" s="4">
        <v>11.20377</v>
      </c>
      <c r="T319" s="4">
        <v>131794.3125</v>
      </c>
      <c r="V319" s="4">
        <v>11.247350000000001</v>
      </c>
      <c r="W319" s="4">
        <v>53687.558590000001</v>
      </c>
      <c r="Y319" s="4">
        <v>10.223000000000001</v>
      </c>
      <c r="Z319" s="4">
        <v>0</v>
      </c>
      <c r="AB319" s="4">
        <v>11.88161</v>
      </c>
      <c r="AC319" s="4">
        <v>0</v>
      </c>
      <c r="AE319" s="4">
        <v>11.89167</v>
      </c>
      <c r="AF319" s="4">
        <v>11037.92481</v>
      </c>
      <c r="AL319" s="4">
        <v>11.52093</v>
      </c>
      <c r="AM319" s="4">
        <v>0</v>
      </c>
    </row>
    <row r="320" spans="2:39" x14ac:dyDescent="0.3">
      <c r="B320" s="4">
        <v>11.26817</v>
      </c>
      <c r="C320" s="4">
        <v>1730178.625</v>
      </c>
      <c r="E320" s="4">
        <v>11.36267</v>
      </c>
      <c r="F320" s="4">
        <v>18.755210000000002</v>
      </c>
      <c r="H320" s="4">
        <v>11.230434005999999</v>
      </c>
      <c r="I320" s="4">
        <v>1982064.294189</v>
      </c>
      <c r="M320" s="4">
        <v>11.26817</v>
      </c>
      <c r="N320" s="4">
        <v>1730178.625</v>
      </c>
      <c r="S320" s="4">
        <v>11.210599999999999</v>
      </c>
      <c r="T320" s="4">
        <v>86737.445309999996</v>
      </c>
      <c r="V320" s="4">
        <v>11.254189999999999</v>
      </c>
      <c r="W320" s="4">
        <v>61538.3125</v>
      </c>
      <c r="Y320" s="4">
        <v>10.229839999999999</v>
      </c>
      <c r="Z320" s="4">
        <v>0</v>
      </c>
      <c r="AB320" s="4">
        <v>11.89391</v>
      </c>
      <c r="AC320" s="4">
        <v>0</v>
      </c>
      <c r="AE320" s="4">
        <v>11.90414</v>
      </c>
      <c r="AF320" s="4">
        <v>10505.0332</v>
      </c>
      <c r="AL320" s="4">
        <v>11.53012</v>
      </c>
      <c r="AM320" s="4">
        <v>0</v>
      </c>
    </row>
    <row r="321" spans="2:39" x14ac:dyDescent="0.3">
      <c r="B321" s="4">
        <v>11.278499999999999</v>
      </c>
      <c r="C321" s="4">
        <v>1646640.75</v>
      </c>
      <c r="E321" s="4">
        <v>11.373329999999999</v>
      </c>
      <c r="F321" s="4">
        <v>34.41328</v>
      </c>
      <c r="H321" s="4">
        <v>11.239465006</v>
      </c>
      <c r="I321" s="4">
        <v>1122460.2691649999</v>
      </c>
      <c r="M321" s="4">
        <v>11.278499999999999</v>
      </c>
      <c r="N321" s="4">
        <v>1646640.75</v>
      </c>
      <c r="S321" s="4">
        <v>11.217449999999999</v>
      </c>
      <c r="T321" s="4">
        <v>100768.64062999999</v>
      </c>
      <c r="V321" s="4">
        <v>11.260960000000001</v>
      </c>
      <c r="W321" s="4">
        <v>55704.066409999999</v>
      </c>
      <c r="Y321" s="4">
        <v>10.23668</v>
      </c>
      <c r="Z321" s="4">
        <v>0</v>
      </c>
      <c r="AB321" s="4">
        <v>11.9062</v>
      </c>
      <c r="AC321" s="4">
        <v>0</v>
      </c>
      <c r="AE321" s="4">
        <v>11.916589999999999</v>
      </c>
      <c r="AF321" s="4">
        <v>4217.5507799999996</v>
      </c>
      <c r="AL321" s="4">
        <v>11.540430000000001</v>
      </c>
      <c r="AM321" s="4">
        <v>0</v>
      </c>
    </row>
    <row r="322" spans="2:39" x14ac:dyDescent="0.3">
      <c r="B322" s="4">
        <v>11.28491</v>
      </c>
      <c r="C322" s="4">
        <v>1678568.75</v>
      </c>
      <c r="E322" s="4">
        <v>11.384</v>
      </c>
      <c r="F322" s="4">
        <v>12.073840000000001</v>
      </c>
      <c r="H322" s="4">
        <v>11.248536006</v>
      </c>
      <c r="I322" s="4">
        <v>1116920.1054690001</v>
      </c>
      <c r="M322" s="4">
        <v>11.28491</v>
      </c>
      <c r="N322" s="4">
        <v>1678568.75</v>
      </c>
      <c r="S322" s="4">
        <v>11.22813</v>
      </c>
      <c r="T322" s="4">
        <v>106285.5</v>
      </c>
      <c r="V322" s="4">
        <v>11.267799999999999</v>
      </c>
      <c r="W322" s="4">
        <v>60036.210939999997</v>
      </c>
      <c r="Y322" s="4">
        <v>10.24353</v>
      </c>
      <c r="Z322" s="4">
        <v>0</v>
      </c>
      <c r="AB322" s="4">
        <v>11.918620000000001</v>
      </c>
      <c r="AC322" s="4">
        <v>0</v>
      </c>
      <c r="AE322" s="4">
        <v>11.92895</v>
      </c>
      <c r="AF322" s="4">
        <v>0</v>
      </c>
      <c r="AL322" s="4">
        <v>11.551360000000001</v>
      </c>
      <c r="AM322" s="4">
        <v>0</v>
      </c>
    </row>
    <row r="323" spans="2:39" x14ac:dyDescent="0.3">
      <c r="B323" s="4">
        <v>11.29396</v>
      </c>
      <c r="C323" s="4">
        <v>1566107</v>
      </c>
      <c r="E323" s="4">
        <v>11.39467</v>
      </c>
      <c r="F323" s="4">
        <v>22.734400000000001</v>
      </c>
      <c r="H323" s="4">
        <v>11.255376006000001</v>
      </c>
      <c r="I323" s="4">
        <v>1356739.6755369999</v>
      </c>
      <c r="M323" s="4">
        <v>11.29396</v>
      </c>
      <c r="N323" s="4">
        <v>1566107</v>
      </c>
      <c r="S323" s="4">
        <v>11.240410000000001</v>
      </c>
      <c r="T323" s="4">
        <v>98925.632809999996</v>
      </c>
      <c r="V323" s="4">
        <v>11.27821</v>
      </c>
      <c r="W323" s="4">
        <v>47151.75</v>
      </c>
      <c r="Y323" s="4">
        <v>10.25037</v>
      </c>
      <c r="Z323" s="4">
        <v>0</v>
      </c>
      <c r="AB323" s="4">
        <v>11.930960000000001</v>
      </c>
      <c r="AC323" s="4">
        <v>0</v>
      </c>
      <c r="AE323" s="4">
        <v>11.94135</v>
      </c>
      <c r="AF323" s="4">
        <v>11239.012699999999</v>
      </c>
      <c r="AL323" s="4">
        <v>11.562989999999999</v>
      </c>
      <c r="AM323" s="4">
        <v>0</v>
      </c>
    </row>
    <row r="324" spans="2:39" x14ac:dyDescent="0.3">
      <c r="B324" s="4">
        <v>11.302289999999999</v>
      </c>
      <c r="C324" s="4">
        <v>1524864.625</v>
      </c>
      <c r="E324" s="4">
        <v>11.405329999999999</v>
      </c>
      <c r="F324" s="4">
        <v>2.3924699999999999</v>
      </c>
      <c r="H324" s="4">
        <v>11.264249006</v>
      </c>
      <c r="I324" s="4">
        <v>1839902.2564699999</v>
      </c>
      <c r="M324" s="4">
        <v>11.302289999999999</v>
      </c>
      <c r="N324" s="4">
        <v>1524864.625</v>
      </c>
      <c r="S324" s="4">
        <v>11.247260000000001</v>
      </c>
      <c r="T324" s="4">
        <v>112252.95312999999</v>
      </c>
      <c r="V324" s="4">
        <v>11.28867</v>
      </c>
      <c r="W324" s="4">
        <v>64180.769529999998</v>
      </c>
      <c r="Y324" s="4">
        <v>10.257210000000001</v>
      </c>
      <c r="Z324" s="4">
        <v>0</v>
      </c>
      <c r="AB324" s="4">
        <v>11.943300000000001</v>
      </c>
      <c r="AC324" s="4">
        <v>0</v>
      </c>
      <c r="AE324" s="4">
        <v>11.953799999999999</v>
      </c>
      <c r="AF324" s="4">
        <v>11064.372069999999</v>
      </c>
      <c r="AL324" s="4">
        <v>11.574960000000001</v>
      </c>
      <c r="AM324" s="4">
        <v>0</v>
      </c>
    </row>
    <row r="325" spans="2:39" x14ac:dyDescent="0.3">
      <c r="B325" s="4">
        <v>11.30899</v>
      </c>
      <c r="C325" s="4">
        <v>1558883.375</v>
      </c>
      <c r="E325" s="4">
        <v>11.416</v>
      </c>
      <c r="F325" s="4">
        <v>9.0530299999999997</v>
      </c>
      <c r="H325" s="4">
        <v>11.271090006</v>
      </c>
      <c r="I325" s="4">
        <v>1986055.3554690001</v>
      </c>
      <c r="M325" s="4">
        <v>11.30899</v>
      </c>
      <c r="N325" s="4">
        <v>1558883.375</v>
      </c>
      <c r="S325" s="4">
        <v>11.25788</v>
      </c>
      <c r="T325" s="4">
        <v>93918.40625</v>
      </c>
      <c r="V325" s="4">
        <v>11.2995</v>
      </c>
      <c r="W325" s="4">
        <v>73046.671879999994</v>
      </c>
      <c r="Y325" s="4">
        <v>10.264049999999999</v>
      </c>
      <c r="Z325" s="4">
        <v>0</v>
      </c>
      <c r="AB325" s="4">
        <v>11.955640000000001</v>
      </c>
      <c r="AC325" s="4">
        <v>0</v>
      </c>
      <c r="AE325" s="4">
        <v>11.96607</v>
      </c>
      <c r="AF325" s="4">
        <v>0</v>
      </c>
      <c r="AL325" s="4">
        <v>11.584099999999999</v>
      </c>
      <c r="AM325" s="4">
        <v>0</v>
      </c>
    </row>
    <row r="326" spans="2:39" x14ac:dyDescent="0.3">
      <c r="B326" s="4">
        <v>11.31546</v>
      </c>
      <c r="C326" s="4">
        <v>1607581.25</v>
      </c>
      <c r="E326" s="4">
        <v>11.42667</v>
      </c>
      <c r="F326" s="4">
        <v>14.71359</v>
      </c>
      <c r="H326" s="4">
        <v>11.280584006</v>
      </c>
      <c r="I326" s="4">
        <v>1288806.18457</v>
      </c>
      <c r="M326" s="4">
        <v>11.31546</v>
      </c>
      <c r="N326" s="4">
        <v>1607581.25</v>
      </c>
      <c r="S326" s="4">
        <v>11.26867</v>
      </c>
      <c r="T326" s="4">
        <v>88344.320309999996</v>
      </c>
      <c r="V326" s="4">
        <v>11.31011</v>
      </c>
      <c r="W326" s="4">
        <v>53590.921880000002</v>
      </c>
      <c r="Y326" s="4">
        <v>10.27089</v>
      </c>
      <c r="Z326" s="4">
        <v>0</v>
      </c>
      <c r="AB326" s="4">
        <v>11.967829999999999</v>
      </c>
      <c r="AC326" s="4">
        <v>0</v>
      </c>
      <c r="AE326" s="4">
        <v>11.97837</v>
      </c>
      <c r="AF326" s="4">
        <v>0</v>
      </c>
      <c r="AL326" s="4">
        <v>11.59259</v>
      </c>
      <c r="AM326" s="4">
        <v>0</v>
      </c>
    </row>
    <row r="327" spans="2:39" x14ac:dyDescent="0.3">
      <c r="B327" s="4">
        <v>11.32377</v>
      </c>
      <c r="C327" s="4">
        <v>1550605.5</v>
      </c>
      <c r="E327" s="4">
        <v>11.437329999999999</v>
      </c>
      <c r="F327" s="4">
        <v>18.371659999999999</v>
      </c>
      <c r="H327" s="4">
        <v>11.287428006000001</v>
      </c>
      <c r="I327" s="4">
        <v>1655852.733154</v>
      </c>
      <c r="M327" s="4">
        <v>11.32377</v>
      </c>
      <c r="N327" s="4">
        <v>1550605.5</v>
      </c>
      <c r="S327" s="4">
        <v>11.277200000000001</v>
      </c>
      <c r="T327" s="4">
        <v>72922.773440000004</v>
      </c>
      <c r="V327" s="4">
        <v>11.316929999999999</v>
      </c>
      <c r="W327" s="4">
        <v>61464.429689999997</v>
      </c>
      <c r="Y327" s="4">
        <v>10.27773</v>
      </c>
      <c r="Z327" s="4">
        <v>0</v>
      </c>
      <c r="AB327" s="4">
        <v>11.98005</v>
      </c>
      <c r="AC327" s="4">
        <v>0</v>
      </c>
      <c r="AE327" s="4">
        <v>11.99062</v>
      </c>
      <c r="AF327" s="4">
        <v>9500.5439499999993</v>
      </c>
      <c r="AL327" s="4">
        <v>11.60214</v>
      </c>
      <c r="AM327" s="4">
        <v>0</v>
      </c>
    </row>
    <row r="328" spans="2:39" x14ac:dyDescent="0.3">
      <c r="B328" s="4">
        <v>11.33433</v>
      </c>
      <c r="C328" s="4">
        <v>1561088.125</v>
      </c>
      <c r="E328" s="4">
        <v>11.448</v>
      </c>
      <c r="F328" s="4">
        <v>11.032220000000001</v>
      </c>
      <c r="H328" s="4">
        <v>11.296319005999999</v>
      </c>
      <c r="I328" s="4">
        <v>1321347.3815919999</v>
      </c>
      <c r="M328" s="4">
        <v>11.33433</v>
      </c>
      <c r="N328" s="4">
        <v>1561088.125</v>
      </c>
      <c r="S328" s="4">
        <v>11.283910000000001</v>
      </c>
      <c r="T328" s="4">
        <v>92344.96875</v>
      </c>
      <c r="V328" s="4">
        <v>11.32592</v>
      </c>
      <c r="W328" s="4">
        <v>66271.53125</v>
      </c>
      <c r="Y328" s="4">
        <v>10.28458</v>
      </c>
      <c r="Z328" s="4">
        <v>0</v>
      </c>
      <c r="AB328" s="4">
        <v>11.99226</v>
      </c>
      <c r="AC328" s="4">
        <v>0</v>
      </c>
      <c r="AE328" s="4">
        <v>12.003119999999999</v>
      </c>
      <c r="AF328" s="4">
        <v>0</v>
      </c>
      <c r="AL328" s="4">
        <v>11.61164</v>
      </c>
      <c r="AM328" s="4">
        <v>0</v>
      </c>
    </row>
    <row r="329" spans="2:39" x14ac:dyDescent="0.3">
      <c r="B329" s="4">
        <v>11.34362</v>
      </c>
      <c r="C329" s="4">
        <v>1489295</v>
      </c>
      <c r="E329" s="4">
        <v>11.45867</v>
      </c>
      <c r="F329" s="4">
        <v>18.692779999999999</v>
      </c>
      <c r="H329" s="4">
        <v>11.303165006</v>
      </c>
      <c r="I329" s="4">
        <v>1669720.778198</v>
      </c>
      <c r="M329" s="4">
        <v>11.34362</v>
      </c>
      <c r="N329" s="4">
        <v>1489295</v>
      </c>
      <c r="S329" s="4">
        <v>11.290749999999999</v>
      </c>
      <c r="T329" s="4">
        <v>105796.20312999999</v>
      </c>
      <c r="V329" s="4">
        <v>11.33517</v>
      </c>
      <c r="W329" s="4">
        <v>78431.9375</v>
      </c>
      <c r="Y329" s="4">
        <v>10.29142</v>
      </c>
      <c r="Z329" s="4">
        <v>0</v>
      </c>
      <c r="AB329" s="4">
        <v>12.00437</v>
      </c>
      <c r="AC329" s="4">
        <v>0</v>
      </c>
      <c r="AE329" s="4">
        <v>12.015420000000001</v>
      </c>
      <c r="AF329" s="4">
        <v>11271.528319999999</v>
      </c>
      <c r="AL329" s="4">
        <v>11.61848</v>
      </c>
      <c r="AM329" s="4">
        <v>0</v>
      </c>
    </row>
    <row r="330" spans="2:39" x14ac:dyDescent="0.3">
      <c r="B330" s="4">
        <v>11.35427</v>
      </c>
      <c r="C330" s="4">
        <v>1466822.125</v>
      </c>
      <c r="E330" s="4">
        <v>11.469329999999999</v>
      </c>
      <c r="F330" s="4">
        <v>16.350840000000002</v>
      </c>
      <c r="H330" s="4">
        <v>11.313811006</v>
      </c>
      <c r="I330" s="4">
        <v>1574511.1940919999</v>
      </c>
      <c r="M330" s="4">
        <v>11.35427</v>
      </c>
      <c r="N330" s="4">
        <v>1466822.125</v>
      </c>
      <c r="S330" s="4">
        <v>11.29696</v>
      </c>
      <c r="T330" s="4">
        <v>100645.4375</v>
      </c>
      <c r="V330" s="4">
        <v>11.34188</v>
      </c>
      <c r="W330" s="4">
        <v>75058.578129999994</v>
      </c>
      <c r="Y330" s="4">
        <v>10.298260000000001</v>
      </c>
      <c r="Z330" s="4">
        <v>0</v>
      </c>
      <c r="AB330" s="4">
        <v>12.016550000000001</v>
      </c>
      <c r="AC330" s="4">
        <v>0</v>
      </c>
      <c r="AE330" s="4">
        <v>12.02797</v>
      </c>
      <c r="AF330" s="4">
        <v>0</v>
      </c>
      <c r="AL330" s="4">
        <v>11.627980000000001</v>
      </c>
      <c r="AM330" s="4">
        <v>0</v>
      </c>
    </row>
    <row r="331" spans="2:39" x14ac:dyDescent="0.3">
      <c r="B331" s="4">
        <v>11.36355</v>
      </c>
      <c r="C331" s="4">
        <v>1493425.75</v>
      </c>
      <c r="E331" s="4">
        <v>11.48</v>
      </c>
      <c r="F331" s="4">
        <v>15.0114</v>
      </c>
      <c r="H331" s="4">
        <v>11.320655006000001</v>
      </c>
      <c r="I331" s="4">
        <v>1345432.268188</v>
      </c>
      <c r="M331" s="4">
        <v>11.36355</v>
      </c>
      <c r="N331" s="4">
        <v>1493425.75</v>
      </c>
      <c r="S331" s="4">
        <v>11.30711</v>
      </c>
      <c r="T331" s="4">
        <v>97341.289059999996</v>
      </c>
      <c r="V331" s="4">
        <v>11.34872</v>
      </c>
      <c r="W331" s="4">
        <v>102866.38281</v>
      </c>
      <c r="Y331" s="4">
        <v>10.305110000000001</v>
      </c>
      <c r="Z331" s="4">
        <v>0</v>
      </c>
      <c r="AB331" s="4">
        <v>12.02876</v>
      </c>
      <c r="AC331" s="4">
        <v>0</v>
      </c>
      <c r="AE331" s="4">
        <v>12.04045</v>
      </c>
      <c r="AF331" s="4">
        <v>8692.4267600000003</v>
      </c>
      <c r="AL331" s="4">
        <v>11.63644</v>
      </c>
      <c r="AM331" s="4">
        <v>0</v>
      </c>
    </row>
    <row r="332" spans="2:39" x14ac:dyDescent="0.3">
      <c r="B332" s="4">
        <v>11.37415</v>
      </c>
      <c r="C332" s="4">
        <v>1541631.25</v>
      </c>
      <c r="E332" s="4">
        <v>11.49067</v>
      </c>
      <c r="F332" s="4">
        <v>32.671959999999999</v>
      </c>
      <c r="H332" s="4">
        <v>11.329497006</v>
      </c>
      <c r="I332" s="4">
        <v>1970311.9907229999</v>
      </c>
      <c r="M332" s="4">
        <v>11.37415</v>
      </c>
      <c r="N332" s="4">
        <v>1541631.25</v>
      </c>
      <c r="S332" s="4">
        <v>11.31541</v>
      </c>
      <c r="T332" s="4">
        <v>99696.5625</v>
      </c>
      <c r="V332" s="4">
        <v>11.355549999999999</v>
      </c>
      <c r="W332" s="4">
        <v>87922.09375</v>
      </c>
      <c r="Y332" s="4">
        <v>10.31195</v>
      </c>
      <c r="Z332" s="4">
        <v>0</v>
      </c>
      <c r="AB332" s="4">
        <v>12.04102</v>
      </c>
      <c r="AC332" s="4">
        <v>0</v>
      </c>
      <c r="AE332" s="4">
        <v>12.05288</v>
      </c>
      <c r="AF332" s="4">
        <v>0</v>
      </c>
      <c r="AL332" s="4">
        <v>11.64691</v>
      </c>
      <c r="AM332" s="4">
        <v>0</v>
      </c>
    </row>
    <row r="333" spans="2:39" x14ac:dyDescent="0.3">
      <c r="B333" s="4">
        <v>11.386329999999999</v>
      </c>
      <c r="C333" s="4">
        <v>1375271.75</v>
      </c>
      <c r="E333" s="4">
        <v>11.501329999999999</v>
      </c>
      <c r="F333" s="4">
        <v>12.330030000000001</v>
      </c>
      <c r="H333" s="4">
        <v>11.336336006</v>
      </c>
      <c r="I333" s="4">
        <v>1163859.2097169999</v>
      </c>
      <c r="M333" s="4">
        <v>11.386329999999999</v>
      </c>
      <c r="N333" s="4">
        <v>1375271.75</v>
      </c>
      <c r="S333" s="4">
        <v>11.3222</v>
      </c>
      <c r="T333" s="4">
        <v>85645.125</v>
      </c>
      <c r="V333" s="4">
        <v>11.36492</v>
      </c>
      <c r="W333" s="4">
        <v>95795.789059999996</v>
      </c>
      <c r="Y333" s="4">
        <v>10.31879</v>
      </c>
      <c r="Z333" s="4">
        <v>0</v>
      </c>
      <c r="AB333" s="4">
        <v>12.05341</v>
      </c>
      <c r="AC333" s="4">
        <v>0</v>
      </c>
      <c r="AE333" s="4">
        <v>12.06531</v>
      </c>
      <c r="AF333" s="4">
        <v>9852.5097700000006</v>
      </c>
      <c r="AL333" s="4">
        <v>11.65579</v>
      </c>
      <c r="AM333" s="4">
        <v>0</v>
      </c>
    </row>
    <row r="334" spans="2:39" x14ac:dyDescent="0.3">
      <c r="B334" s="4">
        <v>11.39701</v>
      </c>
      <c r="C334" s="4">
        <v>1483111.625</v>
      </c>
      <c r="E334" s="4">
        <v>11.512</v>
      </c>
      <c r="F334" s="4">
        <v>1.9905900000000001</v>
      </c>
      <c r="H334" s="4">
        <v>11.343180006000001</v>
      </c>
      <c r="I334" s="4">
        <v>1233733.6833500001</v>
      </c>
      <c r="M334" s="4">
        <v>11.39701</v>
      </c>
      <c r="N334" s="4">
        <v>1483111.625</v>
      </c>
      <c r="S334" s="4">
        <v>11.328670000000001</v>
      </c>
      <c r="T334" s="4">
        <v>99216.695309999996</v>
      </c>
      <c r="V334" s="4">
        <v>11.37176</v>
      </c>
      <c r="W334" s="4">
        <v>91909.414059999996</v>
      </c>
      <c r="Y334" s="4">
        <v>10.32564</v>
      </c>
      <c r="Z334" s="4">
        <v>0</v>
      </c>
      <c r="AB334" s="4">
        <v>12.065950000000001</v>
      </c>
      <c r="AC334" s="4">
        <v>0</v>
      </c>
      <c r="AE334" s="4">
        <v>12.077809999999999</v>
      </c>
      <c r="AF334" s="4">
        <v>11868.346680000001</v>
      </c>
      <c r="AL334" s="4">
        <v>11.670450000000001</v>
      </c>
      <c r="AM334" s="4">
        <v>0</v>
      </c>
    </row>
    <row r="335" spans="2:39" x14ac:dyDescent="0.3">
      <c r="B335" s="4">
        <v>11.40607</v>
      </c>
      <c r="C335" s="4">
        <v>1364226.375</v>
      </c>
      <c r="E335" s="4">
        <v>11.52267</v>
      </c>
      <c r="F335" s="4">
        <v>20.651150000000001</v>
      </c>
      <c r="H335" s="4">
        <v>11.353788006</v>
      </c>
      <c r="I335" s="4">
        <v>1247446.3022459999</v>
      </c>
      <c r="M335" s="4">
        <v>11.40607</v>
      </c>
      <c r="N335" s="4">
        <v>1364226.375</v>
      </c>
      <c r="S335" s="4">
        <v>11.335240000000001</v>
      </c>
      <c r="T335" s="4">
        <v>90955.710940000004</v>
      </c>
      <c r="V335" s="4">
        <v>11.38059</v>
      </c>
      <c r="W335" s="4">
        <v>69161.296879999994</v>
      </c>
      <c r="Y335" s="4">
        <v>10.33248</v>
      </c>
      <c r="Z335" s="4">
        <v>0</v>
      </c>
      <c r="AB335" s="4">
        <v>12.07823</v>
      </c>
      <c r="AC335" s="4">
        <v>0</v>
      </c>
      <c r="AE335" s="4">
        <v>12.09023</v>
      </c>
      <c r="AF335" s="4">
        <v>0</v>
      </c>
      <c r="AL335" s="4">
        <v>11.68267</v>
      </c>
      <c r="AM335" s="4">
        <v>0</v>
      </c>
    </row>
    <row r="336" spans="2:39" x14ac:dyDescent="0.3">
      <c r="B336" s="4">
        <v>11.415480000000001</v>
      </c>
      <c r="C336" s="4">
        <v>1323415</v>
      </c>
      <c r="E336" s="4">
        <v>11.533329999999999</v>
      </c>
      <c r="F336" s="4">
        <v>10.30922</v>
      </c>
      <c r="H336" s="4">
        <v>11.363030006000001</v>
      </c>
      <c r="I336" s="4">
        <v>1731359.6156009999</v>
      </c>
      <c r="M336" s="4">
        <v>11.415480000000001</v>
      </c>
      <c r="N336" s="4">
        <v>1323415</v>
      </c>
      <c r="S336" s="4">
        <v>11.34173</v>
      </c>
      <c r="T336" s="4">
        <v>71419.84375</v>
      </c>
      <c r="V336" s="4">
        <v>11.38743</v>
      </c>
      <c r="W336" s="4">
        <v>89480.289059999996</v>
      </c>
      <c r="Y336" s="4">
        <v>10.339320000000001</v>
      </c>
      <c r="Z336" s="4">
        <v>0</v>
      </c>
      <c r="AB336" s="4">
        <v>12.0907</v>
      </c>
      <c r="AC336" s="4">
        <v>0</v>
      </c>
      <c r="AE336" s="4">
        <v>12.10267</v>
      </c>
      <c r="AF336" s="4">
        <v>0</v>
      </c>
      <c r="AL336" s="4">
        <v>11.69342</v>
      </c>
      <c r="AM336" s="4">
        <v>0</v>
      </c>
    </row>
    <row r="337" spans="2:39" x14ac:dyDescent="0.3">
      <c r="B337" s="4">
        <v>11.42639</v>
      </c>
      <c r="C337" s="4">
        <v>1445836.125</v>
      </c>
      <c r="E337" s="4">
        <v>11.544</v>
      </c>
      <c r="F337" s="4">
        <v>16.96978</v>
      </c>
      <c r="H337" s="4">
        <v>11.372047006000001</v>
      </c>
      <c r="I337" s="4">
        <v>1064620.984131</v>
      </c>
      <c r="M337" s="4">
        <v>11.42639</v>
      </c>
      <c r="N337" s="4">
        <v>1445836.125</v>
      </c>
      <c r="S337" s="4">
        <v>11.34807</v>
      </c>
      <c r="T337" s="4">
        <v>127151.46875</v>
      </c>
      <c r="V337" s="4">
        <v>11.39428</v>
      </c>
      <c r="W337" s="4">
        <v>83264.03125</v>
      </c>
      <c r="Y337" s="4">
        <v>10.346170000000001</v>
      </c>
      <c r="Z337" s="4">
        <v>0</v>
      </c>
      <c r="AB337" s="4">
        <v>12.10324</v>
      </c>
      <c r="AC337" s="4">
        <v>0</v>
      </c>
      <c r="AE337" s="4">
        <v>12.115180000000001</v>
      </c>
      <c r="AF337" s="4">
        <v>0</v>
      </c>
      <c r="AL337" s="4">
        <v>11.70715</v>
      </c>
      <c r="AM337" s="4">
        <v>0</v>
      </c>
    </row>
    <row r="338" spans="2:39" x14ac:dyDescent="0.3">
      <c r="B338" s="4">
        <v>11.43535</v>
      </c>
      <c r="C338" s="4">
        <v>1288357.25</v>
      </c>
      <c r="E338" s="4">
        <v>11.55467</v>
      </c>
      <c r="F338" s="4">
        <v>17.63034</v>
      </c>
      <c r="H338" s="4">
        <v>11.382823006000001</v>
      </c>
      <c r="I338" s="4">
        <v>1908202.440186</v>
      </c>
      <c r="M338" s="4">
        <v>11.43535</v>
      </c>
      <c r="N338" s="4">
        <v>1288357.25</v>
      </c>
      <c r="S338" s="4">
        <v>11.35482</v>
      </c>
      <c r="T338" s="4">
        <v>93968.914059999996</v>
      </c>
      <c r="V338" s="4">
        <v>11.401109999999999</v>
      </c>
      <c r="W338" s="4">
        <v>74209.8125</v>
      </c>
      <c r="Y338" s="4">
        <v>10.353020000000001</v>
      </c>
      <c r="Z338" s="4">
        <v>0</v>
      </c>
      <c r="AB338" s="4">
        <v>12.115460000000001</v>
      </c>
      <c r="AC338" s="4">
        <v>0</v>
      </c>
      <c r="AE338" s="4">
        <v>12.127610000000001</v>
      </c>
      <c r="AF338" s="4">
        <v>0</v>
      </c>
      <c r="AL338" s="4">
        <v>11.717269999999999</v>
      </c>
      <c r="AM338" s="4">
        <v>0</v>
      </c>
    </row>
    <row r="339" spans="2:39" x14ac:dyDescent="0.3">
      <c r="B339" s="4">
        <v>11.44622</v>
      </c>
      <c r="C339" s="4">
        <v>1282568.25</v>
      </c>
      <c r="E339" s="4">
        <v>11.565329999999999</v>
      </c>
      <c r="F339" s="4">
        <v>15.288410000000001</v>
      </c>
      <c r="H339" s="4">
        <v>11.391917006</v>
      </c>
      <c r="I339" s="4">
        <v>1426444.6510010001</v>
      </c>
      <c r="M339" s="4">
        <v>11.44622</v>
      </c>
      <c r="N339" s="4">
        <v>1282568.25</v>
      </c>
      <c r="S339" s="4">
        <v>11.36336</v>
      </c>
      <c r="T339" s="4">
        <v>88239.851559999996</v>
      </c>
      <c r="V339" s="4">
        <v>11.40795</v>
      </c>
      <c r="W339" s="4">
        <v>74217</v>
      </c>
      <c r="Y339" s="4">
        <v>10.35985</v>
      </c>
      <c r="Z339" s="4">
        <v>0</v>
      </c>
      <c r="AB339" s="4">
        <v>12.12785</v>
      </c>
      <c r="AC339" s="4">
        <v>0</v>
      </c>
      <c r="AE339" s="4">
        <v>12.140079999999999</v>
      </c>
      <c r="AF339" s="4">
        <v>8185.6533200000003</v>
      </c>
      <c r="AL339" s="4">
        <v>11.72659</v>
      </c>
      <c r="AM339" s="4">
        <v>0</v>
      </c>
    </row>
    <row r="340" spans="2:39" x14ac:dyDescent="0.3">
      <c r="B340" s="4">
        <v>11.452819999999999</v>
      </c>
      <c r="C340" s="4">
        <v>1200018.125</v>
      </c>
      <c r="E340" s="4">
        <v>11.576000000000001</v>
      </c>
      <c r="F340" s="4">
        <v>18.948969999999999</v>
      </c>
      <c r="H340" s="4">
        <v>11.398759006000001</v>
      </c>
      <c r="I340" s="4">
        <v>1249234.985962</v>
      </c>
      <c r="M340" s="4">
        <v>11.452819999999999</v>
      </c>
      <c r="N340" s="4">
        <v>1200018.125</v>
      </c>
      <c r="S340" s="4">
        <v>11.37269</v>
      </c>
      <c r="T340" s="4">
        <v>81870.570309999996</v>
      </c>
      <c r="V340" s="4">
        <v>11.416930000000001</v>
      </c>
      <c r="W340" s="4">
        <v>76069.109379999994</v>
      </c>
      <c r="Y340" s="4">
        <v>10.36669</v>
      </c>
      <c r="Z340" s="4">
        <v>0</v>
      </c>
      <c r="AB340" s="4">
        <v>12.14048</v>
      </c>
      <c r="AC340" s="4">
        <v>0</v>
      </c>
      <c r="AE340" s="4">
        <v>12.15258</v>
      </c>
      <c r="AF340" s="4">
        <v>11012.89258</v>
      </c>
      <c r="AL340" s="4">
        <v>11.73559</v>
      </c>
      <c r="AM340" s="4">
        <v>0</v>
      </c>
    </row>
    <row r="341" spans="2:39" x14ac:dyDescent="0.3">
      <c r="B341" s="4">
        <v>11.461550000000001</v>
      </c>
      <c r="C341" s="4">
        <v>1124014.625</v>
      </c>
      <c r="E341" s="4">
        <v>11.58667</v>
      </c>
      <c r="F341" s="4">
        <v>46.609529999999999</v>
      </c>
      <c r="H341" s="4">
        <v>11.407676006000001</v>
      </c>
      <c r="I341" s="4">
        <v>1289283.8813479999</v>
      </c>
      <c r="M341" s="4">
        <v>11.461550000000001</v>
      </c>
      <c r="N341" s="4">
        <v>1124014.625</v>
      </c>
      <c r="S341" s="4">
        <v>11.38217</v>
      </c>
      <c r="T341" s="4">
        <v>104795.27344</v>
      </c>
      <c r="V341" s="4">
        <v>11.42611</v>
      </c>
      <c r="W341" s="4">
        <v>70230.304690000004</v>
      </c>
      <c r="Y341" s="4">
        <v>10.373530000000001</v>
      </c>
      <c r="Z341" s="4">
        <v>0</v>
      </c>
      <c r="AB341" s="4">
        <v>12.1533</v>
      </c>
      <c r="AC341" s="4">
        <v>0</v>
      </c>
      <c r="AE341" s="4">
        <v>12.16492</v>
      </c>
      <c r="AF341" s="4">
        <v>9800.9677699999993</v>
      </c>
      <c r="AL341" s="4">
        <v>11.74432</v>
      </c>
      <c r="AM341" s="4">
        <v>0</v>
      </c>
    </row>
    <row r="342" spans="2:39" x14ac:dyDescent="0.3">
      <c r="B342" s="4">
        <v>11.47198</v>
      </c>
      <c r="C342" s="4">
        <v>1068381</v>
      </c>
      <c r="E342" s="4">
        <v>11.597329999999999</v>
      </c>
      <c r="F342" s="4">
        <v>42.267589999999998</v>
      </c>
      <c r="H342" s="4">
        <v>11.416901006</v>
      </c>
      <c r="I342" s="4">
        <v>1989719.046631</v>
      </c>
      <c r="M342" s="4">
        <v>11.47198</v>
      </c>
      <c r="N342" s="4">
        <v>1068381</v>
      </c>
      <c r="S342" s="4">
        <v>11.39119</v>
      </c>
      <c r="T342" s="4">
        <v>97299.304690000004</v>
      </c>
      <c r="V342" s="4">
        <v>11.43511</v>
      </c>
      <c r="W342" s="4">
        <v>65883.859379999994</v>
      </c>
      <c r="Y342" s="4">
        <v>10.380369999999999</v>
      </c>
      <c r="Z342" s="4">
        <v>0</v>
      </c>
      <c r="AB342" s="4">
        <v>12.16572</v>
      </c>
      <c r="AC342" s="4">
        <v>0</v>
      </c>
      <c r="AE342" s="4">
        <v>12.17732</v>
      </c>
      <c r="AF342" s="4">
        <v>0</v>
      </c>
      <c r="AL342" s="4">
        <v>11.756690000000001</v>
      </c>
      <c r="AM342" s="4">
        <v>0</v>
      </c>
    </row>
    <row r="343" spans="2:39" x14ac:dyDescent="0.3">
      <c r="B343" s="4">
        <v>11.482620000000001</v>
      </c>
      <c r="C343" s="4">
        <v>1070560.625</v>
      </c>
      <c r="E343" s="4">
        <v>11.608000000000001</v>
      </c>
      <c r="F343" s="4">
        <v>38.928150000000002</v>
      </c>
      <c r="H343" s="4">
        <v>11.423740005999999</v>
      </c>
      <c r="I343" s="4">
        <v>2140405.0544429999</v>
      </c>
      <c r="M343" s="4">
        <v>11.482620000000001</v>
      </c>
      <c r="N343" s="4">
        <v>1070560.625</v>
      </c>
      <c r="S343" s="4">
        <v>11.39804</v>
      </c>
      <c r="T343" s="4">
        <v>110845.91406</v>
      </c>
      <c r="V343" s="4">
        <v>11.44195</v>
      </c>
      <c r="W343" s="4">
        <v>83613.242190000004</v>
      </c>
      <c r="Y343" s="4">
        <v>10.38721</v>
      </c>
      <c r="Z343" s="4">
        <v>0</v>
      </c>
      <c r="AB343" s="4">
        <v>12.17821</v>
      </c>
      <c r="AC343" s="4">
        <v>0</v>
      </c>
      <c r="AE343" s="4">
        <v>12.189629999999999</v>
      </c>
      <c r="AF343" s="4">
        <v>0</v>
      </c>
      <c r="AL343" s="4">
        <v>11.764699999999999</v>
      </c>
      <c r="AM343" s="4">
        <v>0</v>
      </c>
    </row>
    <row r="344" spans="2:39" x14ac:dyDescent="0.3">
      <c r="B344" s="4">
        <v>11.49133</v>
      </c>
      <c r="C344" s="4">
        <v>1054964.75</v>
      </c>
      <c r="E344" s="4">
        <v>11.61867</v>
      </c>
      <c r="F344" s="4">
        <v>35.588709999999999</v>
      </c>
      <c r="H344" s="4">
        <v>11.432759006</v>
      </c>
      <c r="I344" s="4">
        <v>2283474.1333010001</v>
      </c>
      <c r="M344" s="4">
        <v>11.49133</v>
      </c>
      <c r="N344" s="4">
        <v>1054964.75</v>
      </c>
      <c r="S344" s="4">
        <v>11.4069</v>
      </c>
      <c r="T344" s="4">
        <v>93085.335940000004</v>
      </c>
      <c r="V344" s="4">
        <v>11.448790000000001</v>
      </c>
      <c r="W344" s="4">
        <v>77145.570309999996</v>
      </c>
      <c r="Y344" s="4">
        <v>10.39405</v>
      </c>
      <c r="Z344" s="4">
        <v>0</v>
      </c>
      <c r="AB344" s="4">
        <v>12.19074</v>
      </c>
      <c r="AC344" s="4">
        <v>0</v>
      </c>
      <c r="AE344" s="4">
        <v>12.202070000000001</v>
      </c>
      <c r="AF344" s="4">
        <v>0</v>
      </c>
      <c r="AL344" s="4">
        <v>11.773849999999999</v>
      </c>
      <c r="AM344" s="4">
        <v>0</v>
      </c>
    </row>
    <row r="345" spans="2:39" x14ac:dyDescent="0.3">
      <c r="B345" s="4">
        <v>11.50193</v>
      </c>
      <c r="C345" s="4">
        <v>1079792.375</v>
      </c>
      <c r="E345" s="4">
        <v>11.62933</v>
      </c>
      <c r="F345" s="4">
        <v>32.246780000000001</v>
      </c>
      <c r="H345" s="4">
        <v>11.439603006</v>
      </c>
      <c r="I345" s="4">
        <v>1020985.319336</v>
      </c>
      <c r="M345" s="4">
        <v>11.50193</v>
      </c>
      <c r="N345" s="4">
        <v>1079792.375</v>
      </c>
      <c r="S345" s="4">
        <v>11.415900000000001</v>
      </c>
      <c r="T345" s="4">
        <v>107413.3125</v>
      </c>
      <c r="V345" s="4">
        <v>11.462540000000001</v>
      </c>
      <c r="W345" s="4">
        <v>62979.738279999998</v>
      </c>
      <c r="Y345" s="4">
        <v>10.40089</v>
      </c>
      <c r="Z345" s="4">
        <v>0</v>
      </c>
      <c r="AB345" s="4">
        <v>12.203200000000001</v>
      </c>
      <c r="AC345" s="4">
        <v>0</v>
      </c>
      <c r="AE345" s="4">
        <v>12.21443</v>
      </c>
      <c r="AF345" s="4">
        <v>9263.5585900000005</v>
      </c>
      <c r="AL345" s="4">
        <v>11.782450000000001</v>
      </c>
      <c r="AM345" s="4">
        <v>0</v>
      </c>
    </row>
    <row r="346" spans="2:39" x14ac:dyDescent="0.3">
      <c r="B346" s="4">
        <v>11.510490000000001</v>
      </c>
      <c r="C346" s="4">
        <v>1002050.375</v>
      </c>
      <c r="E346" s="4">
        <v>11.64</v>
      </c>
      <c r="F346" s="4">
        <v>28.907340000000001</v>
      </c>
      <c r="H346" s="4">
        <v>11.446438005999999</v>
      </c>
      <c r="I346" s="4">
        <v>2095842.1823730001</v>
      </c>
      <c r="M346" s="4">
        <v>11.510490000000001</v>
      </c>
      <c r="N346" s="4">
        <v>1002050.375</v>
      </c>
      <c r="S346" s="4">
        <v>11.422739999999999</v>
      </c>
      <c r="T346" s="4">
        <v>103914.15625</v>
      </c>
      <c r="V346" s="4">
        <v>11.471550000000001</v>
      </c>
      <c r="W346" s="4">
        <v>67891.742190000004</v>
      </c>
      <c r="Y346" s="4">
        <v>10.40774</v>
      </c>
      <c r="Z346" s="4">
        <v>0</v>
      </c>
      <c r="AB346" s="4">
        <v>12.21566</v>
      </c>
      <c r="AC346" s="4">
        <v>0</v>
      </c>
      <c r="AE346" s="4">
        <v>12.22682</v>
      </c>
      <c r="AF346" s="4">
        <v>0</v>
      </c>
      <c r="AL346" s="4">
        <v>11.79106</v>
      </c>
      <c r="AM346" s="4">
        <v>0</v>
      </c>
    </row>
    <row r="347" spans="2:39" x14ac:dyDescent="0.3">
      <c r="B347" s="4">
        <v>11.51971</v>
      </c>
      <c r="C347" s="4">
        <v>1033799.625</v>
      </c>
      <c r="E347" s="4">
        <v>11.65067</v>
      </c>
      <c r="F347" s="4">
        <v>25.567900000000002</v>
      </c>
      <c r="H347" s="4">
        <v>11.453278006</v>
      </c>
      <c r="I347" s="4">
        <v>2405687.856079</v>
      </c>
      <c r="M347" s="4">
        <v>11.51971</v>
      </c>
      <c r="N347" s="4">
        <v>1033799.625</v>
      </c>
      <c r="S347" s="4">
        <v>11.429589999999999</v>
      </c>
      <c r="T347" s="4">
        <v>69914.515629999994</v>
      </c>
      <c r="V347" s="4">
        <v>11.478400000000001</v>
      </c>
      <c r="W347" s="4">
        <v>60175.328130000002</v>
      </c>
      <c r="Y347" s="4">
        <v>10.414569999999999</v>
      </c>
      <c r="Z347" s="4">
        <v>0</v>
      </c>
      <c r="AB347" s="4">
        <v>12.228109999999999</v>
      </c>
      <c r="AC347" s="4">
        <v>0</v>
      </c>
      <c r="AE347" s="4">
        <v>12.23907</v>
      </c>
      <c r="AF347" s="4">
        <v>9353.49316</v>
      </c>
      <c r="AL347" s="4">
        <v>11.79979</v>
      </c>
      <c r="AM347" s="4">
        <v>0</v>
      </c>
    </row>
    <row r="348" spans="2:39" x14ac:dyDescent="0.3">
      <c r="B348" s="4">
        <v>11.5289</v>
      </c>
      <c r="C348" s="4">
        <v>1055207</v>
      </c>
      <c r="E348" s="4">
        <v>11.66133</v>
      </c>
      <c r="F348" s="4">
        <v>22.22597</v>
      </c>
      <c r="H348" s="4">
        <v>11.462128006</v>
      </c>
      <c r="I348" s="4">
        <v>2261212.0286869998</v>
      </c>
      <c r="M348" s="4">
        <v>11.5289</v>
      </c>
      <c r="N348" s="4">
        <v>1055207</v>
      </c>
      <c r="S348" s="4">
        <v>11.43845</v>
      </c>
      <c r="T348" s="4">
        <v>81294.453129999994</v>
      </c>
      <c r="V348" s="4">
        <v>11.485239999999999</v>
      </c>
      <c r="W348" s="4">
        <v>76365.570309999996</v>
      </c>
      <c r="Y348" s="4">
        <v>10.42141</v>
      </c>
      <c r="Z348" s="4">
        <v>0</v>
      </c>
      <c r="AB348" s="4">
        <v>12.240460000000001</v>
      </c>
      <c r="AC348" s="4">
        <v>0</v>
      </c>
      <c r="AE348" s="4">
        <v>12.251620000000001</v>
      </c>
      <c r="AF348" s="4">
        <v>0</v>
      </c>
      <c r="AL348" s="4">
        <v>11.8079</v>
      </c>
      <c r="AM348" s="4">
        <v>0</v>
      </c>
    </row>
    <row r="349" spans="2:39" x14ac:dyDescent="0.3">
      <c r="B349" s="4">
        <v>11.53809</v>
      </c>
      <c r="C349" s="4">
        <v>1122822.125</v>
      </c>
      <c r="E349" s="4">
        <v>11.672000000000001</v>
      </c>
      <c r="F349" s="4">
        <v>19.88653</v>
      </c>
      <c r="H349" s="4">
        <v>11.468970005999999</v>
      </c>
      <c r="I349" s="4">
        <v>2640104.9642329998</v>
      </c>
      <c r="M349" s="4">
        <v>11.53809</v>
      </c>
      <c r="N349" s="4">
        <v>1122822.125</v>
      </c>
      <c r="S349" s="4">
        <v>11.44529</v>
      </c>
      <c r="T349" s="4">
        <v>102208.65625</v>
      </c>
      <c r="V349" s="4">
        <v>11.49207</v>
      </c>
      <c r="W349" s="4">
        <v>73775.414059999996</v>
      </c>
      <c r="Y349" s="4">
        <v>10.42825</v>
      </c>
      <c r="Z349" s="4">
        <v>0</v>
      </c>
      <c r="AB349" s="4">
        <v>12.25281</v>
      </c>
      <c r="AC349" s="4">
        <v>0</v>
      </c>
      <c r="AE349" s="4">
        <v>12.26413</v>
      </c>
      <c r="AF349" s="4">
        <v>0</v>
      </c>
      <c r="AL349" s="4">
        <v>11.81673</v>
      </c>
      <c r="AM349" s="4">
        <v>0</v>
      </c>
    </row>
    <row r="350" spans="2:39" x14ac:dyDescent="0.3">
      <c r="B350" s="4">
        <v>11.54871</v>
      </c>
      <c r="C350" s="4">
        <v>1132471.5</v>
      </c>
      <c r="E350" s="4">
        <v>11.68267</v>
      </c>
      <c r="F350" s="4">
        <v>16.547090000000001</v>
      </c>
      <c r="H350" s="4">
        <v>11.475813005999999</v>
      </c>
      <c r="I350" s="4">
        <v>1968396.079834</v>
      </c>
      <c r="M350" s="4">
        <v>11.54871</v>
      </c>
      <c r="N350" s="4">
        <v>1132471.5</v>
      </c>
      <c r="S350" s="4">
        <v>11.45415</v>
      </c>
      <c r="T350" s="4">
        <v>78651.578129999994</v>
      </c>
      <c r="V350" s="4">
        <v>11.50109</v>
      </c>
      <c r="W350" s="4">
        <v>77007.734379999994</v>
      </c>
      <c r="Y350" s="4">
        <v>10.435090000000001</v>
      </c>
      <c r="Z350" s="4">
        <v>0</v>
      </c>
      <c r="AB350" s="4">
        <v>12.26519</v>
      </c>
      <c r="AC350" s="4">
        <v>0</v>
      </c>
      <c r="AE350" s="4">
        <v>12.27664</v>
      </c>
      <c r="AF350" s="4">
        <v>0</v>
      </c>
      <c r="AL350" s="4">
        <v>11.82662</v>
      </c>
      <c r="AM350" s="4">
        <v>0</v>
      </c>
    </row>
    <row r="351" spans="2:39" x14ac:dyDescent="0.3">
      <c r="B351" s="4">
        <v>11.55819</v>
      </c>
      <c r="C351" s="4">
        <v>1062629.75</v>
      </c>
      <c r="E351" s="4">
        <v>11.69333</v>
      </c>
      <c r="F351" s="4">
        <v>13.205159999999999</v>
      </c>
      <c r="H351" s="4">
        <v>11.482651005999999</v>
      </c>
      <c r="I351" s="4">
        <v>2719296.9771730001</v>
      </c>
      <c r="M351" s="4">
        <v>11.55819</v>
      </c>
      <c r="N351" s="4">
        <v>1062629.75</v>
      </c>
      <c r="S351" s="4">
        <v>11.460990000000001</v>
      </c>
      <c r="T351" s="4">
        <v>102097.53125</v>
      </c>
      <c r="V351" s="4">
        <v>11.51193</v>
      </c>
      <c r="W351" s="4">
        <v>68768.828129999994</v>
      </c>
      <c r="Y351" s="4">
        <v>10.441929999999999</v>
      </c>
      <c r="Z351" s="4">
        <v>0</v>
      </c>
      <c r="AB351" s="4">
        <v>12.27774</v>
      </c>
      <c r="AC351" s="4">
        <v>0</v>
      </c>
      <c r="AE351" s="4">
        <v>12.288930000000001</v>
      </c>
      <c r="AF351" s="4">
        <v>0</v>
      </c>
      <c r="AL351" s="4">
        <v>11.83897</v>
      </c>
      <c r="AM351" s="4">
        <v>0</v>
      </c>
    </row>
    <row r="352" spans="2:39" x14ac:dyDescent="0.3">
      <c r="B352" s="4">
        <v>11.569089999999999</v>
      </c>
      <c r="C352" s="4">
        <v>1064527.75</v>
      </c>
      <c r="E352" s="4">
        <v>11.704000000000001</v>
      </c>
      <c r="F352" s="4">
        <v>15.86572</v>
      </c>
      <c r="H352" s="4">
        <v>11.489492006000001</v>
      </c>
      <c r="I352" s="4">
        <v>2545083.7271730001</v>
      </c>
      <c r="M352" s="4">
        <v>11.569089999999999</v>
      </c>
      <c r="N352" s="4">
        <v>1064527.75</v>
      </c>
      <c r="S352" s="4">
        <v>11.467829999999999</v>
      </c>
      <c r="T352" s="4">
        <v>100704.33594</v>
      </c>
      <c r="V352" s="4">
        <v>11.51877</v>
      </c>
      <c r="W352" s="4">
        <v>45010.148439999997</v>
      </c>
      <c r="Y352" s="4">
        <v>10.44877</v>
      </c>
      <c r="Z352" s="4">
        <v>0</v>
      </c>
      <c r="AB352" s="4">
        <v>12.29022</v>
      </c>
      <c r="AC352" s="4">
        <v>0</v>
      </c>
      <c r="AE352" s="4">
        <v>12.30143</v>
      </c>
      <c r="AF352" s="4">
        <v>0</v>
      </c>
      <c r="AL352" s="4">
        <v>11.849600000000001</v>
      </c>
      <c r="AM352" s="4">
        <v>0</v>
      </c>
    </row>
    <row r="353" spans="2:39" x14ac:dyDescent="0.3">
      <c r="B353" s="4">
        <v>11.58126</v>
      </c>
      <c r="C353" s="4">
        <v>1108714.875</v>
      </c>
      <c r="E353" s="4">
        <v>11.71467</v>
      </c>
      <c r="F353" s="4">
        <v>11.52628</v>
      </c>
      <c r="H353" s="4">
        <v>11.498345005999999</v>
      </c>
      <c r="I353" s="4">
        <v>1542130.2427980001</v>
      </c>
      <c r="M353" s="4">
        <v>11.58126</v>
      </c>
      <c r="N353" s="4">
        <v>1108714.875</v>
      </c>
      <c r="S353" s="4">
        <v>11.47467</v>
      </c>
      <c r="T353" s="4">
        <v>90049.929690000004</v>
      </c>
      <c r="V353" s="4">
        <v>11.527749999999999</v>
      </c>
      <c r="W353" s="4">
        <v>69250.25</v>
      </c>
      <c r="Y353" s="4">
        <v>10.45561</v>
      </c>
      <c r="Z353" s="4">
        <v>0</v>
      </c>
      <c r="AB353" s="4">
        <v>12.302820000000001</v>
      </c>
      <c r="AC353" s="4">
        <v>0</v>
      </c>
      <c r="AE353" s="4">
        <v>12.31392</v>
      </c>
      <c r="AF353" s="4">
        <v>0</v>
      </c>
      <c r="AL353" s="4">
        <v>11.859109999999999</v>
      </c>
      <c r="AM353" s="4">
        <v>0</v>
      </c>
    </row>
    <row r="354" spans="2:39" x14ac:dyDescent="0.3">
      <c r="B354" s="4">
        <v>11.59216</v>
      </c>
      <c r="C354" s="4">
        <v>1110472.375</v>
      </c>
      <c r="E354" s="4">
        <v>11.72533</v>
      </c>
      <c r="F354" s="4">
        <v>64.184340000000006</v>
      </c>
      <c r="H354" s="4">
        <v>11.505188005999999</v>
      </c>
      <c r="I354" s="4">
        <v>1731589.8518070001</v>
      </c>
      <c r="M354" s="4">
        <v>11.59216</v>
      </c>
      <c r="N354" s="4">
        <v>1110472.375</v>
      </c>
      <c r="S354" s="4">
        <v>11.48151</v>
      </c>
      <c r="T354" s="4">
        <v>73819.625</v>
      </c>
      <c r="V354" s="4">
        <v>11.53459</v>
      </c>
      <c r="W354" s="4">
        <v>69394.757809999996</v>
      </c>
      <c r="Y354" s="4">
        <v>10.46245</v>
      </c>
      <c r="Z354" s="4">
        <v>0</v>
      </c>
      <c r="AB354" s="4">
        <v>12.31522</v>
      </c>
      <c r="AC354" s="4">
        <v>0</v>
      </c>
      <c r="AE354" s="4">
        <v>12.3263</v>
      </c>
      <c r="AF354" s="4">
        <v>7432.5512699999999</v>
      </c>
      <c r="AL354" s="4">
        <v>11.86862</v>
      </c>
      <c r="AM354" s="4">
        <v>0</v>
      </c>
    </row>
    <row r="355" spans="2:39" x14ac:dyDescent="0.3">
      <c r="B355" s="4">
        <v>11.59901</v>
      </c>
      <c r="C355" s="4">
        <v>1090733.25</v>
      </c>
      <c r="E355" s="4">
        <v>11.736000000000001</v>
      </c>
      <c r="F355" s="4">
        <v>74.844899999999996</v>
      </c>
      <c r="H355" s="4">
        <v>11.512028006</v>
      </c>
      <c r="I355" s="4">
        <v>3523812.766113</v>
      </c>
      <c r="M355" s="4">
        <v>11.59901</v>
      </c>
      <c r="N355" s="4">
        <v>1090733.25</v>
      </c>
      <c r="S355" s="4">
        <v>11.48836</v>
      </c>
      <c r="T355" s="4">
        <v>86165</v>
      </c>
      <c r="V355" s="4">
        <v>11.54143</v>
      </c>
      <c r="W355" s="4">
        <v>58640.714840000001</v>
      </c>
      <c r="Y355" s="4">
        <v>10.469290000000001</v>
      </c>
      <c r="Z355" s="4">
        <v>0</v>
      </c>
      <c r="AB355" s="4">
        <v>12.327780000000001</v>
      </c>
      <c r="AC355" s="4">
        <v>0</v>
      </c>
      <c r="AE355" s="4">
        <v>12.338749999999999</v>
      </c>
      <c r="AF355" s="4">
        <v>8158.8584000000001</v>
      </c>
      <c r="AL355" s="4">
        <v>11.878740000000001</v>
      </c>
      <c r="AM355" s="4">
        <v>0</v>
      </c>
    </row>
    <row r="356" spans="2:39" x14ac:dyDescent="0.3">
      <c r="B356" s="4">
        <v>11.6096</v>
      </c>
      <c r="C356" s="4">
        <v>1214013.375</v>
      </c>
      <c r="E356" s="4">
        <v>11.74667</v>
      </c>
      <c r="F356" s="4">
        <v>53.505459999999999</v>
      </c>
      <c r="H356" s="4">
        <v>11.520893006</v>
      </c>
      <c r="I356" s="4">
        <v>2771533.3088380001</v>
      </c>
      <c r="M356" s="4">
        <v>11.6096</v>
      </c>
      <c r="N356" s="4">
        <v>1214013.375</v>
      </c>
      <c r="S356" s="4">
        <v>11.495189999999999</v>
      </c>
      <c r="T356" s="4">
        <v>91149.726559999996</v>
      </c>
      <c r="V356" s="4">
        <v>11.54828</v>
      </c>
      <c r="W356" s="4">
        <v>58982.5</v>
      </c>
      <c r="Y356" s="4">
        <v>10.476129999999999</v>
      </c>
      <c r="Z356" s="4">
        <v>0</v>
      </c>
      <c r="AB356" s="4">
        <v>12.34033</v>
      </c>
      <c r="AC356" s="4">
        <v>0</v>
      </c>
      <c r="AE356" s="4">
        <v>12.35126</v>
      </c>
      <c r="AF356" s="4">
        <v>0</v>
      </c>
      <c r="AL356" s="4">
        <v>11.886850000000001</v>
      </c>
      <c r="AM356" s="4">
        <v>0</v>
      </c>
    </row>
    <row r="357" spans="2:39" x14ac:dyDescent="0.3">
      <c r="B357" s="4">
        <v>11.61863</v>
      </c>
      <c r="C357" s="4">
        <v>1277443</v>
      </c>
      <c r="E357" s="4">
        <v>11.75733</v>
      </c>
      <c r="F357" s="4">
        <v>30.163530000000002</v>
      </c>
      <c r="H357" s="4">
        <v>11.530090006</v>
      </c>
      <c r="I357" s="4">
        <v>2697475.078491</v>
      </c>
      <c r="M357" s="4">
        <v>11.61863</v>
      </c>
      <c r="N357" s="4">
        <v>1277443</v>
      </c>
      <c r="S357" s="4">
        <v>11.50203</v>
      </c>
      <c r="T357" s="4">
        <v>74794.507809999996</v>
      </c>
      <c r="V357" s="4">
        <v>11.558909999999999</v>
      </c>
      <c r="W357" s="4">
        <v>60164.960939999997</v>
      </c>
      <c r="Y357" s="4">
        <v>10.48297</v>
      </c>
      <c r="Z357" s="4">
        <v>0</v>
      </c>
      <c r="AB357" s="4">
        <v>12.352679999999999</v>
      </c>
      <c r="AC357" s="4">
        <v>0</v>
      </c>
      <c r="AE357" s="4">
        <v>12.36373</v>
      </c>
      <c r="AF357" s="4">
        <v>0</v>
      </c>
      <c r="AL357" s="4">
        <v>11.89635</v>
      </c>
      <c r="AM357" s="4">
        <v>0</v>
      </c>
    </row>
    <row r="358" spans="2:39" x14ac:dyDescent="0.3">
      <c r="B358" s="4">
        <v>11.627800000000001</v>
      </c>
      <c r="C358" s="4">
        <v>1205526.375</v>
      </c>
      <c r="E358" s="4">
        <v>11.768000000000001</v>
      </c>
      <c r="F358" s="4">
        <v>3.82409</v>
      </c>
      <c r="H358" s="4">
        <v>11.536934005999999</v>
      </c>
      <c r="I358" s="4">
        <v>2748159.0272220001</v>
      </c>
      <c r="M358" s="4">
        <v>11.627800000000001</v>
      </c>
      <c r="N358" s="4">
        <v>1205526.375</v>
      </c>
      <c r="S358" s="4">
        <v>11.50887</v>
      </c>
      <c r="T358" s="4">
        <v>78521.015629999994</v>
      </c>
      <c r="V358" s="4">
        <v>11.56795</v>
      </c>
      <c r="W358" s="4">
        <v>58910.035159999999</v>
      </c>
      <c r="Y358" s="4">
        <v>10.48981</v>
      </c>
      <c r="Z358" s="4">
        <v>0</v>
      </c>
      <c r="AB358" s="4">
        <v>12.365180000000001</v>
      </c>
      <c r="AC358" s="4">
        <v>0</v>
      </c>
      <c r="AE358" s="4">
        <v>12.376239999999999</v>
      </c>
      <c r="AF358" s="4">
        <v>9704.1337899999999</v>
      </c>
      <c r="AL358" s="4">
        <v>11.904719999999999</v>
      </c>
      <c r="AM358" s="4">
        <v>0</v>
      </c>
    </row>
    <row r="359" spans="2:39" x14ac:dyDescent="0.3">
      <c r="B359" s="4">
        <v>11.637</v>
      </c>
      <c r="C359" s="4">
        <v>1324927.625</v>
      </c>
      <c r="E359" s="4">
        <v>11.77867</v>
      </c>
      <c r="F359" s="4">
        <v>-22.515350000000002</v>
      </c>
      <c r="H359" s="4">
        <v>11.545795006000001</v>
      </c>
      <c r="I359" s="4">
        <v>2558902.2755129999</v>
      </c>
      <c r="M359" s="4">
        <v>11.637</v>
      </c>
      <c r="N359" s="4">
        <v>1324927.625</v>
      </c>
      <c r="S359" s="4">
        <v>11.51571</v>
      </c>
      <c r="T359" s="4">
        <v>69473.71875</v>
      </c>
      <c r="V359" s="4">
        <v>11.578760000000001</v>
      </c>
      <c r="W359" s="4">
        <v>58215.355470000002</v>
      </c>
      <c r="Y359" s="4">
        <v>10.496650000000001</v>
      </c>
      <c r="Z359" s="4">
        <v>0</v>
      </c>
      <c r="AB359" s="4">
        <v>12.377649999999999</v>
      </c>
      <c r="AC359" s="4">
        <v>0</v>
      </c>
      <c r="AE359" s="4">
        <v>12.388769999999999</v>
      </c>
      <c r="AF359" s="4">
        <v>8535.2851599999995</v>
      </c>
      <c r="AL359" s="4">
        <v>11.91286</v>
      </c>
      <c r="AM359" s="4">
        <v>0</v>
      </c>
    </row>
    <row r="360" spans="2:39" x14ac:dyDescent="0.3">
      <c r="B360" s="4">
        <v>11.64649</v>
      </c>
      <c r="C360" s="4">
        <v>1227542.375</v>
      </c>
      <c r="E360" s="4">
        <v>11.78933</v>
      </c>
      <c r="F360" s="4">
        <v>-2.3054399999999999</v>
      </c>
      <c r="H360" s="4">
        <v>11.552636006</v>
      </c>
      <c r="I360" s="4">
        <v>3297148.9965820001</v>
      </c>
      <c r="M360" s="4">
        <v>11.64649</v>
      </c>
      <c r="N360" s="4">
        <v>1227542.375</v>
      </c>
      <c r="S360" s="4">
        <v>11.52469</v>
      </c>
      <c r="T360" s="4">
        <v>62486.488279999998</v>
      </c>
      <c r="V360" s="4">
        <v>11.58484</v>
      </c>
      <c r="W360" s="4">
        <v>45241.441409999999</v>
      </c>
      <c r="Y360" s="4">
        <v>10.503489999999999</v>
      </c>
      <c r="Z360" s="4">
        <v>0</v>
      </c>
      <c r="AB360" s="4">
        <v>12.39024</v>
      </c>
      <c r="AC360" s="4">
        <v>0</v>
      </c>
      <c r="AE360" s="4">
        <v>12.40137</v>
      </c>
      <c r="AF360" s="4">
        <v>0</v>
      </c>
      <c r="AL360" s="4">
        <v>11.92361</v>
      </c>
      <c r="AM360" s="4">
        <v>0</v>
      </c>
    </row>
    <row r="361" spans="2:39" x14ac:dyDescent="0.3">
      <c r="B361" s="4">
        <v>11.65555</v>
      </c>
      <c r="C361" s="4">
        <v>1344102</v>
      </c>
      <c r="E361" s="4">
        <v>11.8</v>
      </c>
      <c r="F361" s="4">
        <v>-5.4123200000000002</v>
      </c>
      <c r="H361" s="4">
        <v>11.559476006000001</v>
      </c>
      <c r="I361" s="4">
        <v>2170812.859741</v>
      </c>
      <c r="M361" s="4">
        <v>11.65555</v>
      </c>
      <c r="N361" s="4">
        <v>1344102</v>
      </c>
      <c r="S361" s="4">
        <v>11.53416</v>
      </c>
      <c r="T361" s="4">
        <v>60651.757810000003</v>
      </c>
      <c r="V361" s="4">
        <v>11.59482</v>
      </c>
      <c r="W361" s="4">
        <v>62436.117189999997</v>
      </c>
      <c r="Y361" s="4">
        <v>10.51033</v>
      </c>
      <c r="Z361" s="4">
        <v>0</v>
      </c>
      <c r="AB361" s="4">
        <v>12.40277</v>
      </c>
      <c r="AC361" s="4">
        <v>0</v>
      </c>
      <c r="AE361" s="4">
        <v>12.41395</v>
      </c>
      <c r="AF361" s="4">
        <v>0</v>
      </c>
      <c r="AL361" s="4">
        <v>11.93289</v>
      </c>
      <c r="AM361" s="4">
        <v>0</v>
      </c>
    </row>
    <row r="362" spans="2:39" x14ac:dyDescent="0.3">
      <c r="B362" s="4">
        <v>11.66765</v>
      </c>
      <c r="C362" s="4">
        <v>1006210.125</v>
      </c>
      <c r="E362" s="4">
        <v>11.81067</v>
      </c>
      <c r="F362" s="4">
        <v>-16.519189999999998</v>
      </c>
      <c r="H362" s="4">
        <v>11.568953005999999</v>
      </c>
      <c r="I362" s="4">
        <v>2357158.0017090002</v>
      </c>
      <c r="M362" s="4">
        <v>11.66765</v>
      </c>
      <c r="N362" s="4">
        <v>1006210.125</v>
      </c>
      <c r="S362" s="4">
        <v>11.543189999999999</v>
      </c>
      <c r="T362" s="4">
        <v>62035.199220000002</v>
      </c>
      <c r="V362" s="4">
        <v>11.601330000000001</v>
      </c>
      <c r="W362" s="4">
        <v>70666.65625</v>
      </c>
      <c r="Y362" s="4">
        <v>10.51717</v>
      </c>
      <c r="Z362" s="4">
        <v>0</v>
      </c>
      <c r="AB362" s="4">
        <v>12.41516</v>
      </c>
      <c r="AC362" s="4">
        <v>0</v>
      </c>
      <c r="AE362" s="4">
        <v>12.426489999999999</v>
      </c>
      <c r="AF362" s="4">
        <v>0</v>
      </c>
      <c r="AL362" s="4">
        <v>11.94173</v>
      </c>
      <c r="AM362" s="4">
        <v>0</v>
      </c>
    </row>
    <row r="363" spans="2:39" x14ac:dyDescent="0.3">
      <c r="B363" s="4">
        <v>11.67854</v>
      </c>
      <c r="C363" s="4">
        <v>969737.875</v>
      </c>
      <c r="E363" s="4">
        <v>11.82133</v>
      </c>
      <c r="F363" s="4">
        <v>-13.631589999999999</v>
      </c>
      <c r="H363" s="4">
        <v>11.575790006</v>
      </c>
      <c r="I363" s="4">
        <v>1841272.170532</v>
      </c>
      <c r="M363" s="4">
        <v>11.67854</v>
      </c>
      <c r="N363" s="4">
        <v>969737.875</v>
      </c>
      <c r="S363" s="4">
        <v>11.552350000000001</v>
      </c>
      <c r="T363" s="4">
        <v>75762.695309999996</v>
      </c>
      <c r="V363" s="4">
        <v>11.612299999999999</v>
      </c>
      <c r="W363" s="4">
        <v>68306.53125</v>
      </c>
      <c r="Y363" s="4">
        <v>10.524010000000001</v>
      </c>
      <c r="Z363" s="4">
        <v>0</v>
      </c>
      <c r="AB363" s="4">
        <v>12.427490000000001</v>
      </c>
      <c r="AC363" s="4">
        <v>0</v>
      </c>
      <c r="AE363" s="4">
        <v>12.438599999999999</v>
      </c>
      <c r="AF363" s="4">
        <v>6268.9423800000004</v>
      </c>
      <c r="AL363" s="4">
        <v>11.94782</v>
      </c>
      <c r="AM363" s="4">
        <v>0</v>
      </c>
    </row>
    <row r="364" spans="2:39" x14ac:dyDescent="0.3">
      <c r="B364" s="4">
        <v>11.68802</v>
      </c>
      <c r="C364" s="4">
        <v>903144.625</v>
      </c>
      <c r="E364" s="4">
        <v>11.832000000000001</v>
      </c>
      <c r="F364" s="4">
        <v>-30.73847</v>
      </c>
      <c r="H364" s="4">
        <v>11.585299006</v>
      </c>
      <c r="I364" s="4">
        <v>1718565.3349609999</v>
      </c>
      <c r="M364" s="4">
        <v>11.68802</v>
      </c>
      <c r="N364" s="4">
        <v>903144.625</v>
      </c>
      <c r="S364" s="4">
        <v>11.559189999999999</v>
      </c>
      <c r="T364" s="4">
        <v>62144.839840000001</v>
      </c>
      <c r="V364" s="4">
        <v>11.625069999999999</v>
      </c>
      <c r="W364" s="4">
        <v>57160.367189999997</v>
      </c>
      <c r="Y364" s="4">
        <v>10.530849999999999</v>
      </c>
      <c r="Z364" s="4">
        <v>0</v>
      </c>
      <c r="AB364" s="4">
        <v>12.43988</v>
      </c>
      <c r="AC364" s="4">
        <v>0</v>
      </c>
      <c r="AE364" s="4">
        <v>12.451090000000001</v>
      </c>
      <c r="AF364" s="4">
        <v>6885.3530300000002</v>
      </c>
      <c r="AL364" s="4">
        <v>11.96153</v>
      </c>
      <c r="AM364" s="4">
        <v>0</v>
      </c>
    </row>
    <row r="365" spans="2:39" x14ac:dyDescent="0.3">
      <c r="B365" s="4">
        <v>11.697010000000001</v>
      </c>
      <c r="C365" s="4">
        <v>987238.75</v>
      </c>
      <c r="E365" s="4">
        <v>11.84267</v>
      </c>
      <c r="F365" s="4">
        <v>-43.845350000000003</v>
      </c>
      <c r="H365" s="4">
        <v>11.592138006000001</v>
      </c>
      <c r="I365" s="4">
        <v>1434202.8181149999</v>
      </c>
      <c r="M365" s="4">
        <v>11.697010000000001</v>
      </c>
      <c r="N365" s="4">
        <v>987238.75</v>
      </c>
      <c r="S365" s="4">
        <v>11.568199999999999</v>
      </c>
      <c r="T365" s="4">
        <v>73175.796879999994</v>
      </c>
      <c r="V365" s="4">
        <v>11.63104</v>
      </c>
      <c r="W365" s="4">
        <v>57607.171880000002</v>
      </c>
      <c r="Y365" s="4">
        <v>10.53769</v>
      </c>
      <c r="Z365" s="4">
        <v>0</v>
      </c>
      <c r="AB365" s="4">
        <v>12.45242</v>
      </c>
      <c r="AC365" s="4">
        <v>0</v>
      </c>
      <c r="AE365" s="4">
        <v>12.4635</v>
      </c>
      <c r="AF365" s="4">
        <v>0</v>
      </c>
      <c r="AL365" s="4">
        <v>11.97106</v>
      </c>
      <c r="AM365" s="4">
        <v>0</v>
      </c>
    </row>
    <row r="366" spans="2:39" x14ac:dyDescent="0.3">
      <c r="B366" s="4">
        <v>11.706530000000001</v>
      </c>
      <c r="C366" s="4">
        <v>887659.875</v>
      </c>
      <c r="E366" s="4">
        <v>11.85333</v>
      </c>
      <c r="F366" s="4">
        <v>-52.957749999999997</v>
      </c>
      <c r="H366" s="4">
        <v>11.598976005999999</v>
      </c>
      <c r="I366" s="4">
        <v>1847593.236816</v>
      </c>
      <c r="M366" s="4">
        <v>11.706530000000001</v>
      </c>
      <c r="N366" s="4">
        <v>887659.875</v>
      </c>
      <c r="S366" s="4">
        <v>11.57504</v>
      </c>
      <c r="T366" s="4">
        <v>74034.148440000004</v>
      </c>
      <c r="V366" s="4">
        <v>11.64057</v>
      </c>
      <c r="W366" s="4">
        <v>56753.359380000002</v>
      </c>
      <c r="Y366" s="4">
        <v>10.54453</v>
      </c>
      <c r="Z366" s="4">
        <v>0</v>
      </c>
      <c r="AB366" s="4">
        <v>12.46496</v>
      </c>
      <c r="AC366" s="4">
        <v>0</v>
      </c>
      <c r="AE366" s="4">
        <v>12.475899999999999</v>
      </c>
      <c r="AF366" s="4">
        <v>10729.52441</v>
      </c>
      <c r="AL366" s="4">
        <v>11.98413</v>
      </c>
      <c r="AM366" s="4">
        <v>0</v>
      </c>
    </row>
    <row r="367" spans="2:39" x14ac:dyDescent="0.3">
      <c r="B367" s="4">
        <v>11.71734</v>
      </c>
      <c r="C367" s="4">
        <v>792686.0625</v>
      </c>
      <c r="E367" s="4">
        <v>11.864000000000001</v>
      </c>
      <c r="F367" s="4">
        <v>-57.064619999999998</v>
      </c>
      <c r="H367" s="4">
        <v>11.609647005999999</v>
      </c>
      <c r="I367" s="4">
        <v>2335318.9121090001</v>
      </c>
      <c r="M367" s="4">
        <v>11.71734</v>
      </c>
      <c r="N367" s="4">
        <v>792686.0625</v>
      </c>
      <c r="S367" s="4">
        <v>11.58189</v>
      </c>
      <c r="T367" s="4">
        <v>76324.640629999994</v>
      </c>
      <c r="V367" s="4">
        <v>11.652670000000001</v>
      </c>
      <c r="W367" s="4">
        <v>0</v>
      </c>
      <c r="Y367" s="4">
        <v>10.55138</v>
      </c>
      <c r="Z367" s="4">
        <v>0</v>
      </c>
      <c r="AB367" s="4">
        <v>12.47748</v>
      </c>
      <c r="AC367" s="4">
        <v>0</v>
      </c>
      <c r="AE367" s="4">
        <v>12.488200000000001</v>
      </c>
      <c r="AF367" s="4">
        <v>0</v>
      </c>
      <c r="AL367" s="4">
        <v>11.994619999999999</v>
      </c>
      <c r="AM367" s="4">
        <v>0</v>
      </c>
    </row>
    <row r="368" spans="2:39" x14ac:dyDescent="0.3">
      <c r="B368" s="4">
        <v>11.72649</v>
      </c>
      <c r="C368" s="4">
        <v>822113.3125</v>
      </c>
      <c r="E368" s="4">
        <v>11.87467</v>
      </c>
      <c r="F368" s="4">
        <v>-52.171500000000002</v>
      </c>
      <c r="H368" s="4">
        <v>11.616492006</v>
      </c>
      <c r="I368" s="4">
        <v>2622263.7769780001</v>
      </c>
      <c r="M368" s="4">
        <v>11.72649</v>
      </c>
      <c r="N368" s="4">
        <v>822113.3125</v>
      </c>
      <c r="S368" s="4">
        <v>11.58872</v>
      </c>
      <c r="T368" s="4">
        <v>85334.164059999996</v>
      </c>
      <c r="V368" s="4">
        <v>11.66512</v>
      </c>
      <c r="W368" s="4">
        <v>69479.4375</v>
      </c>
      <c r="Y368" s="4">
        <v>10.55822</v>
      </c>
      <c r="Z368" s="4">
        <v>0</v>
      </c>
      <c r="AB368" s="4">
        <v>12.490080000000001</v>
      </c>
      <c r="AC368" s="4">
        <v>0</v>
      </c>
      <c r="AE368" s="4">
        <v>12.50042</v>
      </c>
      <c r="AF368" s="4">
        <v>7609.3447299999998</v>
      </c>
      <c r="AL368" s="4">
        <v>12.00534</v>
      </c>
      <c r="AM368" s="4">
        <v>314.82949000000002</v>
      </c>
    </row>
    <row r="369" spans="2:39" x14ac:dyDescent="0.3">
      <c r="B369" s="4">
        <v>11.73329</v>
      </c>
      <c r="C369" s="4">
        <v>834843.75</v>
      </c>
      <c r="E369" s="4">
        <v>11.88533</v>
      </c>
      <c r="F369" s="4">
        <v>-57.283900000000003</v>
      </c>
      <c r="H369" s="4">
        <v>11.623203006000001</v>
      </c>
      <c r="I369" s="4">
        <v>2152617.7476809998</v>
      </c>
      <c r="M369" s="4">
        <v>11.73329</v>
      </c>
      <c r="N369" s="4">
        <v>834843.75</v>
      </c>
      <c r="S369" s="4">
        <v>11.595560000000001</v>
      </c>
      <c r="T369" s="4">
        <v>51938.894529999998</v>
      </c>
      <c r="V369" s="4">
        <v>11.67117</v>
      </c>
      <c r="W369" s="4">
        <v>42183.023439999997</v>
      </c>
      <c r="Y369" s="4">
        <v>10.565060000000001</v>
      </c>
      <c r="Z369" s="4">
        <v>0</v>
      </c>
      <c r="AB369" s="4">
        <v>12.502459999999999</v>
      </c>
      <c r="AC369" s="4">
        <v>0</v>
      </c>
      <c r="AE369" s="4">
        <v>12.512869999999999</v>
      </c>
      <c r="AF369" s="4">
        <v>15497.648440000001</v>
      </c>
      <c r="AL369" s="4">
        <v>12.01487</v>
      </c>
      <c r="AM369" s="4">
        <v>314.82949000000002</v>
      </c>
    </row>
    <row r="370" spans="2:39" x14ac:dyDescent="0.3">
      <c r="B370" s="4">
        <v>11.7401</v>
      </c>
      <c r="C370" s="4">
        <v>814436.0625</v>
      </c>
      <c r="E370" s="4">
        <v>11.896000000000001</v>
      </c>
      <c r="F370" s="4">
        <v>-57.390779999999999</v>
      </c>
      <c r="H370" s="4">
        <v>11.631228006000001</v>
      </c>
      <c r="I370" s="4">
        <v>2281392.4143070001</v>
      </c>
      <c r="M370" s="4">
        <v>11.7401</v>
      </c>
      <c r="N370" s="4">
        <v>814436.0625</v>
      </c>
      <c r="S370" s="4">
        <v>11.60455</v>
      </c>
      <c r="T370" s="4">
        <v>61976.5</v>
      </c>
      <c r="V370" s="4">
        <v>11.679320000000001</v>
      </c>
      <c r="W370" s="4">
        <v>0</v>
      </c>
      <c r="Y370" s="4">
        <v>10.571899999999999</v>
      </c>
      <c r="Z370" s="4">
        <v>0</v>
      </c>
      <c r="AB370" s="4">
        <v>12.514670000000001</v>
      </c>
      <c r="AC370" s="4">
        <v>0</v>
      </c>
      <c r="AE370" s="4">
        <v>12.52543</v>
      </c>
      <c r="AF370" s="4">
        <v>12169.19629</v>
      </c>
      <c r="AL370" s="4">
        <v>12.026960000000001</v>
      </c>
      <c r="AM370" s="4">
        <v>314.82949000000002</v>
      </c>
    </row>
    <row r="371" spans="2:39" x14ac:dyDescent="0.3">
      <c r="B371" s="4">
        <v>11.752179999999999</v>
      </c>
      <c r="C371" s="4">
        <v>811003.3125</v>
      </c>
      <c r="E371" s="4">
        <v>11.90667</v>
      </c>
      <c r="F371" s="4">
        <v>-49.49765</v>
      </c>
      <c r="H371" s="4">
        <v>11.637399006000001</v>
      </c>
      <c r="I371" s="4">
        <v>2483764.8891599998</v>
      </c>
      <c r="M371" s="4">
        <v>11.752179999999999</v>
      </c>
      <c r="N371" s="4">
        <v>811003.3125</v>
      </c>
      <c r="S371" s="4">
        <v>11.61139</v>
      </c>
      <c r="T371" s="4">
        <v>72601.414059999996</v>
      </c>
      <c r="V371" s="4">
        <v>11.68563</v>
      </c>
      <c r="W371" s="4">
        <v>43583.316409999999</v>
      </c>
      <c r="Y371" s="4">
        <v>10.578749999999999</v>
      </c>
      <c r="Z371" s="4">
        <v>0</v>
      </c>
      <c r="AB371" s="4">
        <v>12.52692</v>
      </c>
      <c r="AC371" s="4">
        <v>0</v>
      </c>
      <c r="AE371" s="4">
        <v>12.537890000000001</v>
      </c>
      <c r="AF371" s="4">
        <v>0</v>
      </c>
      <c r="AL371" s="4">
        <v>12.039149999999999</v>
      </c>
      <c r="AM371" s="4">
        <v>314.82949000000002</v>
      </c>
    </row>
    <row r="372" spans="2:39" x14ac:dyDescent="0.3">
      <c r="B372" s="4">
        <v>11.76244</v>
      </c>
      <c r="C372" s="4">
        <v>750246</v>
      </c>
      <c r="E372" s="4">
        <v>11.91733</v>
      </c>
      <c r="F372" s="4">
        <v>-42.610050000000001</v>
      </c>
      <c r="H372" s="4">
        <v>11.649842006</v>
      </c>
      <c r="I372" s="4">
        <v>3583031.52832</v>
      </c>
      <c r="M372" s="4">
        <v>11.76244</v>
      </c>
      <c r="N372" s="4">
        <v>750246</v>
      </c>
      <c r="S372" s="4">
        <v>11.61824</v>
      </c>
      <c r="T372" s="4">
        <v>68799.3125</v>
      </c>
      <c r="V372" s="4">
        <v>11.69145</v>
      </c>
      <c r="W372" s="4">
        <v>40255.140630000002</v>
      </c>
      <c r="Y372" s="4">
        <v>10.58559</v>
      </c>
      <c r="Z372" s="4">
        <v>0</v>
      </c>
      <c r="AB372" s="4">
        <v>12.53945</v>
      </c>
      <c r="AC372" s="4">
        <v>0</v>
      </c>
      <c r="AE372" s="4">
        <v>12.55053</v>
      </c>
      <c r="AF372" s="4">
        <v>0</v>
      </c>
      <c r="AL372" s="4">
        <v>12.047980000000001</v>
      </c>
      <c r="AM372" s="4">
        <v>314.82949000000002</v>
      </c>
    </row>
    <row r="373" spans="2:39" x14ac:dyDescent="0.3">
      <c r="B373" s="4">
        <v>11.772460000000001</v>
      </c>
      <c r="C373" s="4">
        <v>726005.875</v>
      </c>
      <c r="E373" s="4">
        <v>11.928000000000001</v>
      </c>
      <c r="F373" s="4">
        <v>-39.716929999999998</v>
      </c>
      <c r="H373" s="4">
        <v>11.659463005999999</v>
      </c>
      <c r="I373" s="4">
        <v>3961552.8081049998</v>
      </c>
      <c r="M373" s="4">
        <v>11.772460000000001</v>
      </c>
      <c r="N373" s="4">
        <v>726005.875</v>
      </c>
      <c r="S373" s="4">
        <v>11.62884</v>
      </c>
      <c r="T373" s="4">
        <v>61917.984380000002</v>
      </c>
      <c r="V373" s="4">
        <v>11.69711</v>
      </c>
      <c r="W373" s="4">
        <v>40548.484380000002</v>
      </c>
      <c r="Y373" s="4">
        <v>10.59243</v>
      </c>
      <c r="Z373" s="4">
        <v>0</v>
      </c>
      <c r="AB373" s="4">
        <v>12.551920000000001</v>
      </c>
      <c r="AC373" s="4">
        <v>0</v>
      </c>
      <c r="AE373" s="4">
        <v>12.563000000000001</v>
      </c>
      <c r="AF373" s="4">
        <v>10523.01563</v>
      </c>
      <c r="AL373" s="4">
        <v>12.05646</v>
      </c>
      <c r="AM373" s="4">
        <v>314.82949000000002</v>
      </c>
    </row>
    <row r="374" spans="2:39" x14ac:dyDescent="0.3">
      <c r="B374" s="4">
        <v>11.780329999999999</v>
      </c>
      <c r="C374" s="4">
        <v>689989.3125</v>
      </c>
      <c r="E374" s="4">
        <v>11.93867</v>
      </c>
      <c r="F374" s="4">
        <v>-40.823799999999999</v>
      </c>
      <c r="H374" s="4">
        <v>11.671876006</v>
      </c>
      <c r="I374" s="4">
        <v>3137164.3955080002</v>
      </c>
      <c r="M374" s="4">
        <v>11.780329999999999</v>
      </c>
      <c r="N374" s="4">
        <v>689989.3125</v>
      </c>
      <c r="S374" s="4">
        <v>11.635680000000001</v>
      </c>
      <c r="T374" s="4">
        <v>81389.78125</v>
      </c>
      <c r="V374" s="4">
        <v>11.704510000000001</v>
      </c>
      <c r="W374" s="4">
        <v>0</v>
      </c>
      <c r="Y374" s="4">
        <v>10.599270000000001</v>
      </c>
      <c r="Z374" s="4">
        <v>0</v>
      </c>
      <c r="AB374" s="4">
        <v>12.56429</v>
      </c>
      <c r="AC374" s="4">
        <v>0</v>
      </c>
      <c r="AE374" s="4">
        <v>12.575369999999999</v>
      </c>
      <c r="AF374" s="4">
        <v>10235.624019999999</v>
      </c>
      <c r="AL374" s="4">
        <v>12.070449999999999</v>
      </c>
      <c r="AM374" s="4">
        <v>314.82949000000002</v>
      </c>
    </row>
    <row r="375" spans="2:39" x14ac:dyDescent="0.3">
      <c r="B375" s="4">
        <v>11.79298</v>
      </c>
      <c r="C375" s="4">
        <v>564283.875</v>
      </c>
      <c r="E375" s="4">
        <v>11.94933</v>
      </c>
      <c r="F375" s="4">
        <v>-36.936199999999999</v>
      </c>
      <c r="H375" s="4">
        <v>11.684038006</v>
      </c>
      <c r="I375" s="4">
        <v>2148944.1328130001</v>
      </c>
      <c r="M375" s="4">
        <v>11.79298</v>
      </c>
      <c r="N375" s="4">
        <v>564283.875</v>
      </c>
      <c r="S375" s="4">
        <v>11.641819999999999</v>
      </c>
      <c r="T375" s="4">
        <v>49520.9375</v>
      </c>
      <c r="V375" s="4">
        <v>11.71222</v>
      </c>
      <c r="W375" s="4">
        <v>0</v>
      </c>
      <c r="Y375" s="4">
        <v>10.607939999999999</v>
      </c>
      <c r="Z375" s="4">
        <v>0</v>
      </c>
      <c r="AB375" s="4">
        <v>12.57696</v>
      </c>
      <c r="AC375" s="4">
        <v>0</v>
      </c>
      <c r="AE375" s="4">
        <v>12.58785</v>
      </c>
      <c r="AF375" s="4">
        <v>7979.6342800000002</v>
      </c>
      <c r="AL375" s="4">
        <v>12.081390000000001</v>
      </c>
      <c r="AM375" s="4">
        <v>0</v>
      </c>
    </row>
    <row r="376" spans="2:39" x14ac:dyDescent="0.3">
      <c r="B376" s="4">
        <v>11.80552</v>
      </c>
      <c r="C376" s="4">
        <v>485881.625</v>
      </c>
      <c r="E376" s="4">
        <v>11.96</v>
      </c>
      <c r="F376" s="4">
        <v>-31.04308</v>
      </c>
      <c r="H376" s="4">
        <v>11.690097006</v>
      </c>
      <c r="I376" s="4">
        <v>2674362.0302729998</v>
      </c>
      <c r="M376" s="4">
        <v>11.80552</v>
      </c>
      <c r="N376" s="4">
        <v>485881.625</v>
      </c>
      <c r="S376" s="4">
        <v>11.65217</v>
      </c>
      <c r="T376" s="4">
        <v>55457.75</v>
      </c>
      <c r="V376" s="4">
        <v>11.72325</v>
      </c>
      <c r="W376" s="4">
        <v>32912.546880000002</v>
      </c>
      <c r="Y376" s="4">
        <v>10.61478</v>
      </c>
      <c r="Z376" s="4">
        <v>0</v>
      </c>
      <c r="AB376" s="4">
        <v>12.58944</v>
      </c>
      <c r="AC376" s="4">
        <v>0</v>
      </c>
      <c r="AE376" s="4">
        <v>12.60042</v>
      </c>
      <c r="AF376" s="4">
        <v>7443.3725599999998</v>
      </c>
      <c r="AL376" s="4">
        <v>12.088229999999999</v>
      </c>
      <c r="AM376" s="4">
        <v>0</v>
      </c>
    </row>
    <row r="377" spans="2:39" x14ac:dyDescent="0.3">
      <c r="B377" s="4">
        <v>11.817970000000001</v>
      </c>
      <c r="C377" s="4">
        <v>442445.65625</v>
      </c>
      <c r="E377" s="4">
        <v>11.97067</v>
      </c>
      <c r="F377" s="4">
        <v>-58.14996</v>
      </c>
      <c r="H377" s="4">
        <v>11.701913006</v>
      </c>
      <c r="I377" s="4">
        <v>3459620.1738280002</v>
      </c>
      <c r="M377" s="4">
        <v>11.817970000000001</v>
      </c>
      <c r="N377" s="4">
        <v>442445.65625</v>
      </c>
      <c r="S377" s="4">
        <v>11.664720000000001</v>
      </c>
      <c r="T377" s="4">
        <v>55376.976560000003</v>
      </c>
      <c r="V377" s="4">
        <v>11.733449999999999</v>
      </c>
      <c r="W377" s="4">
        <v>0</v>
      </c>
      <c r="Y377" s="4">
        <v>10.62162</v>
      </c>
      <c r="Z377" s="4">
        <v>0</v>
      </c>
      <c r="AB377" s="4">
        <v>12.60206</v>
      </c>
      <c r="AC377" s="4">
        <v>0</v>
      </c>
      <c r="AE377" s="4">
        <v>12.61293</v>
      </c>
      <c r="AF377" s="4">
        <v>8019.71191</v>
      </c>
      <c r="AL377" s="4">
        <v>12.097239999999999</v>
      </c>
      <c r="AM377" s="4">
        <v>0</v>
      </c>
    </row>
    <row r="378" spans="2:39" x14ac:dyDescent="0.3">
      <c r="B378" s="4">
        <v>11.828989999999999</v>
      </c>
      <c r="C378" s="4">
        <v>426979.71875</v>
      </c>
      <c r="E378" s="4">
        <v>11.98133</v>
      </c>
      <c r="F378" s="4">
        <v>-60.262360000000001</v>
      </c>
      <c r="H378" s="4">
        <v>11.708190006000001</v>
      </c>
      <c r="I378" s="4">
        <v>2776941.331055</v>
      </c>
      <c r="M378" s="4">
        <v>11.828989999999999</v>
      </c>
      <c r="N378" s="4">
        <v>426979.71875</v>
      </c>
      <c r="S378" s="4">
        <v>11.677020000000001</v>
      </c>
      <c r="T378" s="4">
        <v>33859.714840000001</v>
      </c>
      <c r="V378" s="4">
        <v>11.73948</v>
      </c>
      <c r="W378" s="4">
        <v>54961.28125</v>
      </c>
      <c r="Y378" s="4">
        <v>10.62847</v>
      </c>
      <c r="Z378" s="4">
        <v>0</v>
      </c>
      <c r="AB378" s="4">
        <v>12.614750000000001</v>
      </c>
      <c r="AC378" s="4">
        <v>0</v>
      </c>
      <c r="AE378" s="4">
        <v>12.62547</v>
      </c>
      <c r="AF378" s="4">
        <v>8196.13184</v>
      </c>
      <c r="AL378" s="4">
        <v>12.106260000000001</v>
      </c>
      <c r="AM378" s="4">
        <v>0</v>
      </c>
    </row>
    <row r="379" spans="2:39" x14ac:dyDescent="0.3">
      <c r="B379" s="4">
        <v>11.84005</v>
      </c>
      <c r="C379" s="4">
        <v>458893.71875</v>
      </c>
      <c r="E379" s="4">
        <v>11.992000000000001</v>
      </c>
      <c r="F379" s="4">
        <v>-55.369230000000002</v>
      </c>
      <c r="H379" s="4">
        <v>11.717840005999999</v>
      </c>
      <c r="I379" s="4">
        <v>3242587.8100589998</v>
      </c>
      <c r="M379" s="4">
        <v>11.84005</v>
      </c>
      <c r="N379" s="4">
        <v>458893.71875</v>
      </c>
      <c r="S379" s="4">
        <v>11.6866</v>
      </c>
      <c r="T379" s="4">
        <v>45781.355470000002</v>
      </c>
      <c r="V379" s="4">
        <v>11.74944</v>
      </c>
      <c r="W379" s="4">
        <v>46981.421880000002</v>
      </c>
      <c r="Y379" s="4">
        <v>10.63532</v>
      </c>
      <c r="Z379" s="4">
        <v>0</v>
      </c>
      <c r="AB379" s="4">
        <v>12.62729</v>
      </c>
      <c r="AC379" s="4">
        <v>0</v>
      </c>
      <c r="AE379" s="4">
        <v>12.638030000000001</v>
      </c>
      <c r="AF379" s="4">
        <v>7965.1826199999996</v>
      </c>
      <c r="AL379" s="4">
        <v>12.115349999999999</v>
      </c>
      <c r="AM379" s="4">
        <v>0</v>
      </c>
    </row>
    <row r="380" spans="2:39" x14ac:dyDescent="0.3">
      <c r="B380" s="4">
        <v>11.85238</v>
      </c>
      <c r="C380" s="4">
        <v>483950.875</v>
      </c>
      <c r="E380" s="4">
        <v>12.00267</v>
      </c>
      <c r="F380" s="4">
        <v>-55.476109999999998</v>
      </c>
      <c r="H380" s="4">
        <v>11.724019006000001</v>
      </c>
      <c r="I380" s="4">
        <v>2317557.6772460002</v>
      </c>
      <c r="M380" s="4">
        <v>11.85238</v>
      </c>
      <c r="N380" s="4">
        <v>483950.875</v>
      </c>
      <c r="S380" s="4">
        <v>11.692740000000001</v>
      </c>
      <c r="T380" s="4">
        <v>36822.835939999997</v>
      </c>
      <c r="V380" s="4">
        <v>11.759779999999999</v>
      </c>
      <c r="W380" s="4">
        <v>56028.007810000003</v>
      </c>
      <c r="Y380" s="4">
        <v>10.642160000000001</v>
      </c>
      <c r="Z380" s="4">
        <v>0</v>
      </c>
      <c r="AB380" s="4">
        <v>12.639849999999999</v>
      </c>
      <c r="AC380" s="4">
        <v>0</v>
      </c>
      <c r="AE380" s="4">
        <v>12.650399999999999</v>
      </c>
      <c r="AF380" s="4">
        <v>9855.6396499999992</v>
      </c>
      <c r="AL380" s="4">
        <v>12.1241</v>
      </c>
      <c r="AM380" s="4">
        <v>0</v>
      </c>
    </row>
    <row r="381" spans="2:39" x14ac:dyDescent="0.3">
      <c r="B381" s="4">
        <v>11.862109999999999</v>
      </c>
      <c r="C381" s="4">
        <v>465450.625</v>
      </c>
      <c r="E381" s="4">
        <v>12.01333</v>
      </c>
      <c r="F381" s="4">
        <v>-43.588509999999999</v>
      </c>
      <c r="H381" s="4">
        <v>11.731220005999999</v>
      </c>
      <c r="I381" s="4">
        <v>3811055.55957</v>
      </c>
      <c r="M381" s="4">
        <v>11.862109999999999</v>
      </c>
      <c r="N381" s="4">
        <v>465450.625</v>
      </c>
      <c r="S381" s="4">
        <v>11.701040000000001</v>
      </c>
      <c r="T381" s="4">
        <v>39530.234380000002</v>
      </c>
      <c r="V381" s="4">
        <v>11.77176</v>
      </c>
      <c r="W381" s="4">
        <v>59606</v>
      </c>
      <c r="Y381" s="4">
        <v>10.649010000000001</v>
      </c>
      <c r="Z381" s="4">
        <v>0</v>
      </c>
      <c r="AB381" s="4">
        <v>12.6523</v>
      </c>
      <c r="AC381" s="4">
        <v>0</v>
      </c>
      <c r="AE381" s="4">
        <v>12.66291</v>
      </c>
      <c r="AF381" s="4">
        <v>0</v>
      </c>
      <c r="AL381" s="4">
        <v>12.1325</v>
      </c>
      <c r="AM381" s="4">
        <v>0</v>
      </c>
    </row>
    <row r="382" spans="2:39" x14ac:dyDescent="0.3">
      <c r="B382" s="4">
        <v>11.868600000000001</v>
      </c>
      <c r="C382" s="4">
        <v>508226.25</v>
      </c>
      <c r="E382" s="4">
        <v>12.023999999999999</v>
      </c>
      <c r="F382" s="4">
        <v>-40.695390000000003</v>
      </c>
      <c r="H382" s="4">
        <v>11.737405005999999</v>
      </c>
      <c r="I382" s="4">
        <v>2122408.8144530002</v>
      </c>
      <c r="M382" s="4">
        <v>11.868600000000001</v>
      </c>
      <c r="N382" s="4">
        <v>508226.25</v>
      </c>
      <c r="S382" s="4">
        <v>11.713369999999999</v>
      </c>
      <c r="T382" s="4">
        <v>14374.452149999999</v>
      </c>
      <c r="V382" s="4">
        <v>11.77835</v>
      </c>
      <c r="W382" s="4">
        <v>49659.621090000001</v>
      </c>
      <c r="Y382" s="4">
        <v>10.65584</v>
      </c>
      <c r="Z382" s="4">
        <v>0</v>
      </c>
      <c r="AB382" s="4">
        <v>12.66478</v>
      </c>
      <c r="AC382" s="4">
        <v>0</v>
      </c>
      <c r="AE382" s="4">
        <v>12.675420000000001</v>
      </c>
      <c r="AF382" s="4">
        <v>10202.48731</v>
      </c>
      <c r="AL382" s="4">
        <v>12.141999999999999</v>
      </c>
      <c r="AM382" s="4">
        <v>0</v>
      </c>
    </row>
    <row r="383" spans="2:39" x14ac:dyDescent="0.3">
      <c r="B383" s="4">
        <v>11.87439</v>
      </c>
      <c r="C383" s="4">
        <v>479478.8125</v>
      </c>
      <c r="E383" s="4">
        <v>12.03467</v>
      </c>
      <c r="F383" s="4">
        <v>-28.80226</v>
      </c>
      <c r="H383" s="4">
        <v>11.745695006</v>
      </c>
      <c r="I383" s="4">
        <v>3828680.2548830002</v>
      </c>
      <c r="M383" s="4">
        <v>11.87439</v>
      </c>
      <c r="N383" s="4">
        <v>479478.8125</v>
      </c>
      <c r="S383" s="4">
        <v>11.72409</v>
      </c>
      <c r="T383" s="4">
        <v>58725.648439999997</v>
      </c>
      <c r="V383" s="4">
        <v>11.78811</v>
      </c>
      <c r="W383" s="4">
        <v>42240.597659999999</v>
      </c>
      <c r="Y383" s="4">
        <v>10.66269</v>
      </c>
      <c r="Z383" s="4">
        <v>0</v>
      </c>
      <c r="AB383" s="4">
        <v>12.677199999999999</v>
      </c>
      <c r="AC383" s="4">
        <v>0</v>
      </c>
      <c r="AE383" s="4">
        <v>12.68796</v>
      </c>
      <c r="AF383" s="4">
        <v>10115.025390000001</v>
      </c>
      <c r="AL383" s="4">
        <v>12.15433</v>
      </c>
      <c r="AM383" s="4">
        <v>212.09771000000001</v>
      </c>
    </row>
    <row r="384" spans="2:39" x14ac:dyDescent="0.3">
      <c r="B384" s="4">
        <v>11.880330000000001</v>
      </c>
      <c r="C384" s="4">
        <v>523826.28125</v>
      </c>
      <c r="E384" s="4">
        <v>12.04533</v>
      </c>
      <c r="F384" s="4">
        <v>-13.91466</v>
      </c>
      <c r="H384" s="4">
        <v>11.751870006000001</v>
      </c>
      <c r="I384" s="4">
        <v>3459902.2387700002</v>
      </c>
      <c r="M384" s="4">
        <v>11.880330000000001</v>
      </c>
      <c r="N384" s="4">
        <v>523826.28125</v>
      </c>
      <c r="S384" s="4">
        <v>11.73025</v>
      </c>
      <c r="T384" s="4">
        <v>34533.003909999999</v>
      </c>
      <c r="V384" s="4">
        <v>11.79447</v>
      </c>
      <c r="W384" s="4">
        <v>43582.503909999999</v>
      </c>
      <c r="Y384" s="4">
        <v>10.66954</v>
      </c>
      <c r="Z384" s="4">
        <v>0</v>
      </c>
      <c r="AB384" s="4">
        <v>12.689830000000001</v>
      </c>
      <c r="AC384" s="4">
        <v>0</v>
      </c>
      <c r="AE384" s="4">
        <v>12.70064</v>
      </c>
      <c r="AF384" s="4">
        <v>10822.39551</v>
      </c>
      <c r="AL384" s="4">
        <v>12.16386</v>
      </c>
      <c r="AM384" s="4">
        <v>212.09771000000001</v>
      </c>
    </row>
    <row r="385" spans="2:39" x14ac:dyDescent="0.3">
      <c r="B385" s="4">
        <v>11.89015</v>
      </c>
      <c r="C385" s="4">
        <v>584848.25</v>
      </c>
      <c r="E385" s="4">
        <v>12.055999999999999</v>
      </c>
      <c r="F385" s="4">
        <v>-36.021540000000002</v>
      </c>
      <c r="H385" s="4">
        <v>11.761566006000001</v>
      </c>
      <c r="I385" s="4">
        <v>3913100.1494140001</v>
      </c>
      <c r="M385" s="4">
        <v>11.89015</v>
      </c>
      <c r="N385" s="4">
        <v>584848.25</v>
      </c>
      <c r="S385" s="4">
        <v>11.738479999999999</v>
      </c>
      <c r="T385" s="4">
        <v>34442.136720000002</v>
      </c>
      <c r="V385" s="4">
        <v>11.80504</v>
      </c>
      <c r="W385" s="4">
        <v>50963.5625</v>
      </c>
      <c r="Y385" s="4">
        <v>10.67638</v>
      </c>
      <c r="Z385" s="4">
        <v>0</v>
      </c>
      <c r="AB385" s="4">
        <v>12.702299999999999</v>
      </c>
      <c r="AC385" s="4">
        <v>0</v>
      </c>
      <c r="AE385" s="4">
        <v>12.713100000000001</v>
      </c>
      <c r="AF385" s="4">
        <v>0</v>
      </c>
      <c r="AL385" s="4">
        <v>12.17267</v>
      </c>
      <c r="AM385" s="4">
        <v>212.09771000000001</v>
      </c>
    </row>
    <row r="386" spans="2:39" x14ac:dyDescent="0.3">
      <c r="B386" s="4">
        <v>11.90194</v>
      </c>
      <c r="C386" s="4">
        <v>621326.375</v>
      </c>
      <c r="E386" s="4">
        <v>12.06667</v>
      </c>
      <c r="F386" s="4">
        <v>-28.128419999999998</v>
      </c>
      <c r="H386" s="4">
        <v>11.769086006</v>
      </c>
      <c r="I386" s="4">
        <v>2425263.9331049998</v>
      </c>
      <c r="M386" s="4">
        <v>11.90194</v>
      </c>
      <c r="N386" s="4">
        <v>621326.375</v>
      </c>
      <c r="S386" s="4">
        <v>11.74479</v>
      </c>
      <c r="T386" s="4">
        <v>34599.078130000002</v>
      </c>
      <c r="V386" s="4">
        <v>11.811400000000001</v>
      </c>
      <c r="W386" s="4">
        <v>39315.996090000001</v>
      </c>
      <c r="Y386" s="4">
        <v>10.68322</v>
      </c>
      <c r="Z386" s="4">
        <v>0</v>
      </c>
      <c r="AB386" s="4">
        <v>12.71491</v>
      </c>
      <c r="AC386" s="4">
        <v>0</v>
      </c>
      <c r="AE386" s="4">
        <v>12.725350000000001</v>
      </c>
      <c r="AF386" s="4">
        <v>6049.3984399999999</v>
      </c>
      <c r="AL386" s="4">
        <v>12.182169999999999</v>
      </c>
      <c r="AM386" s="4">
        <v>212.09771000000001</v>
      </c>
    </row>
    <row r="387" spans="2:39" x14ac:dyDescent="0.3">
      <c r="B387" s="4">
        <v>11.911020000000001</v>
      </c>
      <c r="C387" s="4">
        <v>571412.625</v>
      </c>
      <c r="E387" s="4">
        <v>12.07733</v>
      </c>
      <c r="F387" s="4">
        <v>-21.240819999999999</v>
      </c>
      <c r="H387" s="4">
        <v>11.775384005999999</v>
      </c>
      <c r="I387" s="4">
        <v>3176170.7153320001</v>
      </c>
      <c r="M387" s="4">
        <v>11.911020000000001</v>
      </c>
      <c r="N387" s="4">
        <v>571412.625</v>
      </c>
      <c r="S387" s="4">
        <v>11.75192</v>
      </c>
      <c r="T387" s="4">
        <v>42282.933590000001</v>
      </c>
      <c r="V387" s="4">
        <v>11.819940000000001</v>
      </c>
      <c r="W387" s="4">
        <v>31300.466799999998</v>
      </c>
      <c r="Y387" s="4">
        <v>10.69007</v>
      </c>
      <c r="Z387" s="4">
        <v>0</v>
      </c>
      <c r="AB387" s="4">
        <v>12.72733</v>
      </c>
      <c r="AC387" s="4">
        <v>0</v>
      </c>
      <c r="AE387" s="4">
        <v>12.73762</v>
      </c>
      <c r="AF387" s="4">
        <v>26495.376950000002</v>
      </c>
      <c r="AL387" s="4">
        <v>12.191330000000001</v>
      </c>
      <c r="AM387" s="4">
        <v>212.09771000000001</v>
      </c>
    </row>
    <row r="388" spans="2:39" x14ac:dyDescent="0.3">
      <c r="B388" s="4">
        <v>11.921580000000001</v>
      </c>
      <c r="C388" s="4">
        <v>579009.375</v>
      </c>
      <c r="E388" s="4">
        <v>12.087999999999999</v>
      </c>
      <c r="F388" s="4">
        <v>-18.34769</v>
      </c>
      <c r="H388" s="4">
        <v>11.784309006000001</v>
      </c>
      <c r="I388" s="4">
        <v>2206786.359375</v>
      </c>
      <c r="M388" s="4">
        <v>11.921580000000001</v>
      </c>
      <c r="N388" s="4">
        <v>579009.375</v>
      </c>
      <c r="S388" s="4">
        <v>11.7583</v>
      </c>
      <c r="T388" s="4">
        <v>33109.871090000001</v>
      </c>
      <c r="V388" s="4">
        <v>11.82616</v>
      </c>
      <c r="W388" s="4">
        <v>41670.863279999998</v>
      </c>
      <c r="Y388" s="4">
        <v>10.696899999999999</v>
      </c>
      <c r="Z388" s="4">
        <v>0</v>
      </c>
      <c r="AB388" s="4">
        <v>12.73978</v>
      </c>
      <c r="AC388" s="4">
        <v>0</v>
      </c>
      <c r="AE388" s="4">
        <v>12.750069999999999</v>
      </c>
      <c r="AF388" s="4">
        <v>0</v>
      </c>
      <c r="AL388" s="4">
        <v>12.205030000000001</v>
      </c>
      <c r="AM388" s="4">
        <v>212.09771000000001</v>
      </c>
    </row>
    <row r="389" spans="2:39" x14ac:dyDescent="0.3">
      <c r="B389" s="4">
        <v>11.93064</v>
      </c>
      <c r="C389" s="4">
        <v>557632</v>
      </c>
      <c r="E389" s="4">
        <v>12.09867</v>
      </c>
      <c r="F389" s="4">
        <v>-23.45457</v>
      </c>
      <c r="H389" s="4">
        <v>11.797209005999999</v>
      </c>
      <c r="I389" s="4">
        <v>2276195.0053710002</v>
      </c>
      <c r="M389" s="4">
        <v>11.93064</v>
      </c>
      <c r="N389" s="4">
        <v>557632</v>
      </c>
      <c r="S389" s="4">
        <v>11.766579999999999</v>
      </c>
      <c r="T389" s="4">
        <v>40186.609380000002</v>
      </c>
      <c r="V389" s="4">
        <v>11.832380000000001</v>
      </c>
      <c r="W389" s="4">
        <v>32658.765630000002</v>
      </c>
      <c r="Y389" s="4">
        <v>10.703749999999999</v>
      </c>
      <c r="Z389" s="4">
        <v>0</v>
      </c>
      <c r="AB389" s="4">
        <v>12.75226</v>
      </c>
      <c r="AC389" s="4">
        <v>0</v>
      </c>
      <c r="AE389" s="4">
        <v>12.76248</v>
      </c>
      <c r="AF389" s="4">
        <v>6354.1479499999996</v>
      </c>
      <c r="AL389" s="4">
        <v>12.214560000000001</v>
      </c>
      <c r="AM389" s="4">
        <v>212.09771000000001</v>
      </c>
    </row>
    <row r="390" spans="2:39" x14ac:dyDescent="0.3">
      <c r="B390" s="4">
        <v>11.94416</v>
      </c>
      <c r="C390" s="4">
        <v>610414.3125</v>
      </c>
      <c r="E390" s="4">
        <v>12.10933</v>
      </c>
      <c r="F390" s="4">
        <v>-35.566969999999998</v>
      </c>
      <c r="H390" s="4">
        <v>11.810313005999999</v>
      </c>
      <c r="I390" s="4">
        <v>2123370.9731450002</v>
      </c>
      <c r="M390" s="4">
        <v>11.94416</v>
      </c>
      <c r="N390" s="4">
        <v>610414.3125</v>
      </c>
      <c r="S390" s="4">
        <v>11.7728</v>
      </c>
      <c r="T390" s="4">
        <v>59736.921880000002</v>
      </c>
      <c r="V390" s="4">
        <v>11.83877</v>
      </c>
      <c r="W390" s="4">
        <v>38506.175779999998</v>
      </c>
      <c r="Y390" s="4">
        <v>10.71058</v>
      </c>
      <c r="Z390" s="4">
        <v>0</v>
      </c>
      <c r="AB390" s="4">
        <v>12.764699999999999</v>
      </c>
      <c r="AC390" s="4">
        <v>0</v>
      </c>
      <c r="AE390" s="4">
        <v>12.77487</v>
      </c>
      <c r="AF390" s="4">
        <v>0</v>
      </c>
      <c r="AL390" s="4">
        <v>12.22551</v>
      </c>
      <c r="AM390" s="4">
        <v>0</v>
      </c>
    </row>
    <row r="391" spans="2:39" x14ac:dyDescent="0.3">
      <c r="B391" s="4">
        <v>11.95327</v>
      </c>
      <c r="C391" s="4">
        <v>576951.4375</v>
      </c>
      <c r="E391" s="4">
        <v>12.12</v>
      </c>
      <c r="F391" s="4">
        <v>-11.67385</v>
      </c>
      <c r="H391" s="4">
        <v>11.816357006</v>
      </c>
      <c r="I391" s="4">
        <v>2646120.0368650001</v>
      </c>
      <c r="M391" s="4">
        <v>11.95327</v>
      </c>
      <c r="N391" s="4">
        <v>576951.4375</v>
      </c>
      <c r="S391" s="4">
        <v>11.780419999999999</v>
      </c>
      <c r="T391" s="4">
        <v>38421.921880000002</v>
      </c>
      <c r="V391" s="4">
        <v>11.847239999999999</v>
      </c>
      <c r="W391" s="4">
        <v>49995.371090000001</v>
      </c>
      <c r="Y391" s="4">
        <v>10.717420000000001</v>
      </c>
      <c r="Z391" s="4">
        <v>0</v>
      </c>
      <c r="AB391" s="4">
        <v>12.77711</v>
      </c>
      <c r="AC391" s="4">
        <v>0</v>
      </c>
      <c r="AE391" s="4">
        <v>12.787280000000001</v>
      </c>
      <c r="AF391" s="4">
        <v>7427.7504900000004</v>
      </c>
      <c r="AL391" s="4">
        <v>12.234220000000001</v>
      </c>
      <c r="AM391" s="4">
        <v>0</v>
      </c>
    </row>
    <row r="392" spans="2:39" x14ac:dyDescent="0.3">
      <c r="B392" s="4">
        <v>11.959989999999999</v>
      </c>
      <c r="C392" s="4">
        <v>564437.875</v>
      </c>
      <c r="E392" s="4">
        <v>12.13067</v>
      </c>
      <c r="F392" s="4">
        <v>-17.780719999999999</v>
      </c>
      <c r="H392" s="4">
        <v>11.826711006</v>
      </c>
      <c r="I392" s="4">
        <v>2979944.12793</v>
      </c>
      <c r="M392" s="4">
        <v>11.959989999999999</v>
      </c>
      <c r="N392" s="4">
        <v>564437.875</v>
      </c>
      <c r="S392" s="4">
        <v>11.78674</v>
      </c>
      <c r="T392" s="4">
        <v>54898.703130000002</v>
      </c>
      <c r="V392" s="4">
        <v>11.85675</v>
      </c>
      <c r="W392" s="4">
        <v>53702.054689999997</v>
      </c>
      <c r="Y392" s="4">
        <v>10.724270000000001</v>
      </c>
      <c r="Z392" s="4">
        <v>0</v>
      </c>
      <c r="AB392" s="4">
        <v>12.789429999999999</v>
      </c>
      <c r="AC392" s="4">
        <v>0</v>
      </c>
      <c r="AE392" s="4">
        <v>12.79965</v>
      </c>
      <c r="AF392" s="4">
        <v>14543.747069999999</v>
      </c>
      <c r="AL392" s="4">
        <v>12.243180000000001</v>
      </c>
      <c r="AM392" s="4">
        <v>0</v>
      </c>
    </row>
    <row r="393" spans="2:39" x14ac:dyDescent="0.3">
      <c r="B393" s="4">
        <v>11.969189999999999</v>
      </c>
      <c r="C393" s="4">
        <v>563901.6875</v>
      </c>
      <c r="E393" s="4">
        <v>12.14133</v>
      </c>
      <c r="F393" s="4">
        <v>-7.8931199999999997</v>
      </c>
      <c r="H393" s="4">
        <v>11.833559006</v>
      </c>
      <c r="I393" s="4">
        <v>3339220.6816409999</v>
      </c>
      <c r="M393" s="4">
        <v>11.969189999999999</v>
      </c>
      <c r="N393" s="4">
        <v>563901.6875</v>
      </c>
      <c r="S393" s="4">
        <v>11.798260000000001</v>
      </c>
      <c r="T393" s="4">
        <v>50819.148439999997</v>
      </c>
      <c r="V393" s="4">
        <v>11.8636</v>
      </c>
      <c r="W393" s="4">
        <v>32176.115229999999</v>
      </c>
      <c r="Y393" s="4">
        <v>10.7311</v>
      </c>
      <c r="Z393" s="4">
        <v>0</v>
      </c>
      <c r="AB393" s="4">
        <v>12.801830000000001</v>
      </c>
      <c r="AC393" s="4">
        <v>0</v>
      </c>
      <c r="AE393" s="4">
        <v>12.812060000000001</v>
      </c>
      <c r="AF393" s="4">
        <v>28146.36133</v>
      </c>
      <c r="AL393" s="4">
        <v>12.25271</v>
      </c>
      <c r="AM393" s="4">
        <v>0</v>
      </c>
    </row>
    <row r="394" spans="2:39" x14ac:dyDescent="0.3">
      <c r="B394" s="4">
        <v>11.97785</v>
      </c>
      <c r="C394" s="4">
        <v>551414.6875</v>
      </c>
      <c r="E394" s="4">
        <v>12.151999999999999</v>
      </c>
      <c r="F394" s="4">
        <v>0</v>
      </c>
      <c r="H394" s="4">
        <v>11.845136006000001</v>
      </c>
      <c r="I394" s="4">
        <v>2244258.9936520001</v>
      </c>
      <c r="M394" s="4">
        <v>11.97785</v>
      </c>
      <c r="N394" s="4">
        <v>551414.6875</v>
      </c>
      <c r="S394" s="4">
        <v>11.80865</v>
      </c>
      <c r="T394" s="4">
        <v>81420.265629999994</v>
      </c>
      <c r="V394" s="4">
        <v>11.87241</v>
      </c>
      <c r="W394" s="4">
        <v>45848.101560000003</v>
      </c>
      <c r="Y394" s="4">
        <v>10.74062</v>
      </c>
      <c r="Z394" s="4">
        <v>0</v>
      </c>
      <c r="AB394" s="4">
        <v>12.81429</v>
      </c>
      <c r="AC394" s="4">
        <v>0</v>
      </c>
      <c r="AE394" s="4">
        <v>12.824479999999999</v>
      </c>
      <c r="AF394" s="4">
        <v>9226.9414099999995</v>
      </c>
      <c r="AL394" s="4">
        <v>12.261990000000001</v>
      </c>
      <c r="AM394" s="4">
        <v>0</v>
      </c>
    </row>
    <row r="395" spans="2:39" x14ac:dyDescent="0.3">
      <c r="B395" s="4">
        <v>11.986969999999999</v>
      </c>
      <c r="C395" s="4">
        <v>579001.1875</v>
      </c>
      <c r="E395" s="4">
        <v>12.16267</v>
      </c>
      <c r="F395" s="4">
        <v>-15.067909999999999</v>
      </c>
      <c r="H395" s="4">
        <v>11.851649006000001</v>
      </c>
      <c r="I395" s="4">
        <v>2307944.6472169999</v>
      </c>
      <c r="M395" s="4">
        <v>11.986969999999999</v>
      </c>
      <c r="N395" s="4">
        <v>579001.1875</v>
      </c>
      <c r="S395" s="4">
        <v>11.820930000000001</v>
      </c>
      <c r="T395" s="4">
        <v>59277.789060000003</v>
      </c>
      <c r="V395" s="4">
        <v>11.88148</v>
      </c>
      <c r="W395" s="4">
        <v>32289.73633</v>
      </c>
      <c r="Y395" s="4">
        <v>10.74746</v>
      </c>
      <c r="Z395" s="4">
        <v>0</v>
      </c>
      <c r="AB395" s="4">
        <v>12.826589999999999</v>
      </c>
      <c r="AC395" s="4">
        <v>0</v>
      </c>
      <c r="AE395" s="4">
        <v>12.83694</v>
      </c>
      <c r="AF395" s="4">
        <v>11265.33106</v>
      </c>
      <c r="AL395" s="4">
        <v>12.27027</v>
      </c>
      <c r="AM395" s="4">
        <v>0</v>
      </c>
    </row>
    <row r="396" spans="2:39" x14ac:dyDescent="0.3">
      <c r="B396" s="4">
        <v>11.993679999999999</v>
      </c>
      <c r="C396" s="4">
        <v>592383.6875</v>
      </c>
      <c r="E396" s="4">
        <v>12.17333</v>
      </c>
      <c r="F396" s="4">
        <v>-11.13857</v>
      </c>
      <c r="H396" s="4">
        <v>11.858320006</v>
      </c>
      <c r="I396" s="4">
        <v>2048649.328735</v>
      </c>
      <c r="M396" s="4">
        <v>11.993679999999999</v>
      </c>
      <c r="N396" s="4">
        <v>592383.6875</v>
      </c>
      <c r="S396" s="4">
        <v>11.829800000000001</v>
      </c>
      <c r="T396" s="4">
        <v>66771.40625</v>
      </c>
      <c r="V396" s="4">
        <v>11.89066</v>
      </c>
      <c r="W396" s="4">
        <v>33923.308590000001</v>
      </c>
      <c r="Y396" s="4">
        <v>10.754300000000001</v>
      </c>
      <c r="Z396" s="4">
        <v>0</v>
      </c>
      <c r="AB396" s="4">
        <v>12.838939999999999</v>
      </c>
      <c r="AC396" s="4">
        <v>0</v>
      </c>
      <c r="AE396" s="4">
        <v>12.849159999999999</v>
      </c>
      <c r="AF396" s="4">
        <v>20170.279299999998</v>
      </c>
      <c r="AL396" s="4">
        <v>12.2821</v>
      </c>
      <c r="AM396" s="4">
        <v>0</v>
      </c>
    </row>
    <row r="397" spans="2:39" x14ac:dyDescent="0.3">
      <c r="B397" s="4">
        <v>12.00272</v>
      </c>
      <c r="C397" s="4">
        <v>540514.75</v>
      </c>
      <c r="E397" s="4">
        <v>12.183999999999999</v>
      </c>
      <c r="F397" s="4">
        <v>-17.206489999999999</v>
      </c>
      <c r="H397" s="4">
        <v>11.864828006</v>
      </c>
      <c r="I397" s="4">
        <v>2034142.996826</v>
      </c>
      <c r="M397" s="4">
        <v>12.00272</v>
      </c>
      <c r="N397" s="4">
        <v>540514.75</v>
      </c>
      <c r="S397" s="4">
        <v>11.843310000000001</v>
      </c>
      <c r="T397" s="4">
        <v>47543.910159999999</v>
      </c>
      <c r="V397" s="4">
        <v>11.897500000000001</v>
      </c>
      <c r="W397" s="4">
        <v>41184.898439999997</v>
      </c>
      <c r="Y397" s="4">
        <v>10.761139999999999</v>
      </c>
      <c r="Z397" s="4">
        <v>0</v>
      </c>
      <c r="AB397" s="4">
        <v>12.851470000000001</v>
      </c>
      <c r="AC397" s="4">
        <v>0</v>
      </c>
      <c r="AE397" s="4">
        <v>12.86148</v>
      </c>
      <c r="AF397" s="4">
        <v>6362.9609399999999</v>
      </c>
      <c r="AL397" s="4">
        <v>12.29072</v>
      </c>
      <c r="AM397" s="4">
        <v>0</v>
      </c>
    </row>
    <row r="398" spans="2:39" x14ac:dyDescent="0.3">
      <c r="B398" s="4">
        <v>12.011039999999999</v>
      </c>
      <c r="C398" s="4">
        <v>630936.8125</v>
      </c>
      <c r="E398" s="4">
        <v>12.19467</v>
      </c>
      <c r="F398" s="4">
        <v>-18.2744</v>
      </c>
      <c r="H398" s="4">
        <v>11.871053006</v>
      </c>
      <c r="I398" s="4">
        <v>1997664.581055</v>
      </c>
      <c r="M398" s="4">
        <v>12.011039999999999</v>
      </c>
      <c r="N398" s="4">
        <v>630936.8125</v>
      </c>
      <c r="S398" s="4">
        <v>11.849600000000001</v>
      </c>
      <c r="T398" s="4">
        <v>74021.679690000004</v>
      </c>
      <c r="V398" s="4">
        <v>11.904339999999999</v>
      </c>
      <c r="W398" s="4">
        <v>41805.574220000002</v>
      </c>
      <c r="Y398" s="4">
        <v>10.767989999999999</v>
      </c>
      <c r="Z398" s="4">
        <v>0</v>
      </c>
      <c r="AB398" s="4">
        <v>12.86388</v>
      </c>
      <c r="AC398" s="4">
        <v>0</v>
      </c>
      <c r="AE398" s="4">
        <v>12.873900000000001</v>
      </c>
      <c r="AF398" s="4">
        <v>11055.910159999999</v>
      </c>
      <c r="AL398" s="4">
        <v>12.301</v>
      </c>
      <c r="AM398" s="4">
        <v>0</v>
      </c>
    </row>
    <row r="399" spans="2:39" x14ac:dyDescent="0.3">
      <c r="B399" s="4">
        <v>12.017519999999999</v>
      </c>
      <c r="C399" s="4">
        <v>540109.75</v>
      </c>
      <c r="E399" s="4">
        <v>12.20533</v>
      </c>
      <c r="F399" s="4">
        <v>-6.3450600000000001</v>
      </c>
      <c r="H399" s="4">
        <v>11.877616006</v>
      </c>
      <c r="I399" s="4">
        <v>1326475.3710940001</v>
      </c>
      <c r="M399" s="4">
        <v>12.017519999999999</v>
      </c>
      <c r="N399" s="4">
        <v>540109.75</v>
      </c>
      <c r="S399" s="4">
        <v>11.8561</v>
      </c>
      <c r="T399" s="4">
        <v>32983.4375</v>
      </c>
      <c r="V399" s="4">
        <v>11.91118</v>
      </c>
      <c r="W399" s="4">
        <v>43153.164060000003</v>
      </c>
      <c r="Y399" s="4">
        <v>10.77483</v>
      </c>
      <c r="Z399" s="4">
        <v>0</v>
      </c>
      <c r="AB399" s="4">
        <v>12.876139999999999</v>
      </c>
      <c r="AC399" s="4">
        <v>0</v>
      </c>
      <c r="AE399" s="4">
        <v>12.886200000000001</v>
      </c>
      <c r="AF399" s="4">
        <v>31438.708979999999</v>
      </c>
      <c r="AL399" s="4">
        <v>12.31053</v>
      </c>
      <c r="AM399" s="4">
        <v>0</v>
      </c>
    </row>
    <row r="400" spans="2:39" x14ac:dyDescent="0.3">
      <c r="B400" s="4">
        <v>12.02383</v>
      </c>
      <c r="C400" s="4">
        <v>574549.5625</v>
      </c>
      <c r="E400" s="4">
        <v>12.215999999999999</v>
      </c>
      <c r="F400" s="4">
        <v>-23.412980000000001</v>
      </c>
      <c r="H400" s="4">
        <v>11.886528006000001</v>
      </c>
      <c r="I400" s="4">
        <v>1649997.2620850001</v>
      </c>
      <c r="M400" s="4">
        <v>12.02383</v>
      </c>
      <c r="N400" s="4">
        <v>574549.5625</v>
      </c>
      <c r="S400" s="4">
        <v>11.86284</v>
      </c>
      <c r="T400" s="4">
        <v>54430.796880000002</v>
      </c>
      <c r="V400" s="4">
        <v>11.921799999999999</v>
      </c>
      <c r="W400" s="4">
        <v>40923.171880000002</v>
      </c>
      <c r="Y400" s="4">
        <v>10.78166</v>
      </c>
      <c r="Z400" s="4">
        <v>0</v>
      </c>
      <c r="AB400" s="4">
        <v>12.888529999999999</v>
      </c>
      <c r="AC400" s="4">
        <v>0</v>
      </c>
      <c r="AE400" s="4">
        <v>12.89869</v>
      </c>
      <c r="AF400" s="4">
        <v>29630.181639999999</v>
      </c>
      <c r="AL400" s="4">
        <v>12.320029999999999</v>
      </c>
      <c r="AM400" s="4">
        <v>0</v>
      </c>
    </row>
    <row r="401" spans="2:39" x14ac:dyDescent="0.3">
      <c r="B401" s="4">
        <v>12.03387</v>
      </c>
      <c r="C401" s="4">
        <v>539583.3125</v>
      </c>
      <c r="E401" s="4">
        <v>12.22667</v>
      </c>
      <c r="F401" s="4">
        <v>-19.480889999999999</v>
      </c>
      <c r="H401" s="4">
        <v>11.895605006</v>
      </c>
      <c r="I401" s="4">
        <v>1660169.310303</v>
      </c>
      <c r="M401" s="4">
        <v>12.03387</v>
      </c>
      <c r="N401" s="4">
        <v>539583.3125</v>
      </c>
      <c r="S401" s="4">
        <v>11.869490000000001</v>
      </c>
      <c r="T401" s="4">
        <v>41060.339840000001</v>
      </c>
      <c r="V401" s="4">
        <v>11.93083</v>
      </c>
      <c r="W401" s="4">
        <v>35275.023439999997</v>
      </c>
      <c r="Y401" s="4">
        <v>10.788500000000001</v>
      </c>
      <c r="Z401" s="4">
        <v>0</v>
      </c>
      <c r="AB401" s="4">
        <v>12.900869999999999</v>
      </c>
      <c r="AC401" s="4">
        <v>0</v>
      </c>
      <c r="AE401" s="4">
        <v>12.911060000000001</v>
      </c>
      <c r="AF401" s="4">
        <v>8248.8613299999997</v>
      </c>
      <c r="AL401" s="4">
        <v>12.330260000000001</v>
      </c>
      <c r="AM401" s="4">
        <v>0</v>
      </c>
    </row>
    <row r="402" spans="2:39" x14ac:dyDescent="0.3">
      <c r="B402" s="4">
        <v>12.04552</v>
      </c>
      <c r="C402" s="4">
        <v>534267.25</v>
      </c>
      <c r="E402" s="4">
        <v>12.23733</v>
      </c>
      <c r="F402" s="4">
        <v>-17.551549999999999</v>
      </c>
      <c r="H402" s="4">
        <v>11.904684006</v>
      </c>
      <c r="I402" s="4">
        <v>1913413.1646730001</v>
      </c>
      <c r="M402" s="4">
        <v>12.04552</v>
      </c>
      <c r="N402" s="4">
        <v>534267.25</v>
      </c>
      <c r="S402" s="4">
        <v>11.876329999999999</v>
      </c>
      <c r="T402" s="4">
        <v>37448.328130000002</v>
      </c>
      <c r="V402" s="4">
        <v>11.93999</v>
      </c>
      <c r="W402" s="4">
        <v>37570.609380000002</v>
      </c>
      <c r="Y402" s="4">
        <v>10.795339999999999</v>
      </c>
      <c r="Z402" s="4">
        <v>0</v>
      </c>
      <c r="AB402" s="4">
        <v>12.913320000000001</v>
      </c>
      <c r="AC402" s="4">
        <v>0</v>
      </c>
      <c r="AE402" s="4">
        <v>12.92343</v>
      </c>
      <c r="AF402" s="4">
        <v>11314.66699</v>
      </c>
      <c r="AL402" s="4">
        <v>12.342599999999999</v>
      </c>
      <c r="AM402" s="4">
        <v>0</v>
      </c>
    </row>
    <row r="403" spans="2:39" x14ac:dyDescent="0.3">
      <c r="B403" s="4">
        <v>12.05719</v>
      </c>
      <c r="C403" s="4">
        <v>555895</v>
      </c>
      <c r="E403" s="4">
        <v>12.247999999999999</v>
      </c>
      <c r="F403" s="4">
        <v>-14.61946</v>
      </c>
      <c r="H403" s="4">
        <v>11.913895006000001</v>
      </c>
      <c r="I403" s="4">
        <v>1653277.983032</v>
      </c>
      <c r="M403" s="4">
        <v>12.05719</v>
      </c>
      <c r="N403" s="4">
        <v>555895</v>
      </c>
      <c r="S403" s="4">
        <v>11.88316</v>
      </c>
      <c r="T403" s="4">
        <v>43544.414060000003</v>
      </c>
      <c r="V403" s="4">
        <v>11.94683</v>
      </c>
      <c r="W403" s="4">
        <v>41689.363279999998</v>
      </c>
      <c r="Y403" s="4">
        <v>10.80219</v>
      </c>
      <c r="Z403" s="4">
        <v>0</v>
      </c>
      <c r="AB403" s="4">
        <v>12.925789999999999</v>
      </c>
      <c r="AC403" s="4">
        <v>0</v>
      </c>
      <c r="AE403" s="4">
        <v>12.935779999999999</v>
      </c>
      <c r="AF403" s="4">
        <v>8086.6718799999999</v>
      </c>
      <c r="AL403" s="4">
        <v>12.352080000000001</v>
      </c>
      <c r="AM403" s="4">
        <v>0</v>
      </c>
    </row>
    <row r="404" spans="2:39" x14ac:dyDescent="0.3">
      <c r="B404" s="4">
        <v>12.069050000000001</v>
      </c>
      <c r="C404" s="4">
        <v>533763.6875</v>
      </c>
      <c r="E404" s="4">
        <v>12.25867</v>
      </c>
      <c r="F404" s="4">
        <v>-25.687380000000001</v>
      </c>
      <c r="H404" s="4">
        <v>11.920743006</v>
      </c>
      <c r="I404" s="4">
        <v>2016552.737427</v>
      </c>
      <c r="M404" s="4">
        <v>12.069050000000001</v>
      </c>
      <c r="N404" s="4">
        <v>533763.6875</v>
      </c>
      <c r="S404" s="4">
        <v>11.88992</v>
      </c>
      <c r="T404" s="4">
        <v>51125.425779999998</v>
      </c>
      <c r="V404" s="4">
        <v>11.953670000000001</v>
      </c>
      <c r="W404" s="4">
        <v>38077.332029999998</v>
      </c>
      <c r="Y404" s="4">
        <v>10.80903</v>
      </c>
      <c r="Z404" s="4">
        <v>0</v>
      </c>
      <c r="AB404" s="4">
        <v>12.938179999999999</v>
      </c>
      <c r="AC404" s="4">
        <v>0</v>
      </c>
      <c r="AE404" s="4">
        <v>12.94819</v>
      </c>
      <c r="AF404" s="4">
        <v>12506.95996</v>
      </c>
      <c r="AL404" s="4">
        <v>12.36092</v>
      </c>
      <c r="AM404" s="4">
        <v>0</v>
      </c>
    </row>
    <row r="405" spans="2:39" x14ac:dyDescent="0.3">
      <c r="B405" s="4">
        <v>12.07813</v>
      </c>
      <c r="C405" s="4">
        <v>527635.5</v>
      </c>
      <c r="E405" s="4">
        <v>12.26933</v>
      </c>
      <c r="F405" s="4">
        <v>-23.758040000000001</v>
      </c>
      <c r="H405" s="4">
        <v>11.929757006000001</v>
      </c>
      <c r="I405" s="4">
        <v>2181509.9639889998</v>
      </c>
      <c r="M405" s="4">
        <v>12.07813</v>
      </c>
      <c r="N405" s="4">
        <v>527635.5</v>
      </c>
      <c r="S405" s="4">
        <v>11.89676</v>
      </c>
      <c r="T405" s="4">
        <v>30413.287110000001</v>
      </c>
      <c r="V405" s="4">
        <v>11.9605</v>
      </c>
      <c r="W405" s="4">
        <v>43128.085939999997</v>
      </c>
      <c r="Y405" s="4">
        <v>10.81588</v>
      </c>
      <c r="Z405" s="4">
        <v>0</v>
      </c>
      <c r="AB405" s="4">
        <v>12.950620000000001</v>
      </c>
      <c r="AC405" s="4">
        <v>0</v>
      </c>
      <c r="AE405" s="4">
        <v>12.96064</v>
      </c>
      <c r="AF405" s="4">
        <v>10524.10938</v>
      </c>
      <c r="AL405" s="4">
        <v>12.371869999999999</v>
      </c>
      <c r="AM405" s="4">
        <v>0</v>
      </c>
    </row>
    <row r="406" spans="2:39" x14ac:dyDescent="0.3">
      <c r="B406" s="4">
        <v>12.090120000000001</v>
      </c>
      <c r="C406" s="4">
        <v>484356.78125</v>
      </c>
      <c r="E406" s="4">
        <v>12.28</v>
      </c>
      <c r="F406" s="4">
        <v>-16.825949999999999</v>
      </c>
      <c r="H406" s="4">
        <v>11.936601006</v>
      </c>
      <c r="I406" s="4">
        <v>2275017.608887</v>
      </c>
      <c r="M406" s="4">
        <v>12.090120000000001</v>
      </c>
      <c r="N406" s="4">
        <v>484356.78125</v>
      </c>
      <c r="S406" s="4">
        <v>11.905609999999999</v>
      </c>
      <c r="T406" s="4">
        <v>47297.203130000002</v>
      </c>
      <c r="V406" s="4">
        <v>11.96735</v>
      </c>
      <c r="W406" s="4">
        <v>44056.488279999998</v>
      </c>
      <c r="Y406" s="4">
        <v>10.82272</v>
      </c>
      <c r="Z406" s="4">
        <v>0</v>
      </c>
      <c r="AB406" s="4">
        <v>12.962910000000001</v>
      </c>
      <c r="AC406" s="4">
        <v>0</v>
      </c>
      <c r="AE406" s="4">
        <v>12.973140000000001</v>
      </c>
      <c r="AF406" s="4">
        <v>0</v>
      </c>
      <c r="AL406" s="4">
        <v>12.380660000000001</v>
      </c>
      <c r="AM406" s="4">
        <v>0</v>
      </c>
    </row>
    <row r="407" spans="2:39" x14ac:dyDescent="0.3">
      <c r="B407" s="4">
        <v>12.100440000000001</v>
      </c>
      <c r="C407" s="4">
        <v>490252.90625</v>
      </c>
      <c r="E407" s="4">
        <v>12.29067</v>
      </c>
      <c r="F407" s="4">
        <v>-30.89386</v>
      </c>
      <c r="H407" s="4">
        <v>11.946095006</v>
      </c>
      <c r="I407" s="4">
        <v>2786675.843506</v>
      </c>
      <c r="M407" s="4">
        <v>12.100440000000001</v>
      </c>
      <c r="N407" s="4">
        <v>490252.90625</v>
      </c>
      <c r="S407" s="4">
        <v>11.914820000000001</v>
      </c>
      <c r="T407" s="4">
        <v>49402.003909999999</v>
      </c>
      <c r="V407" s="4">
        <v>11.97688</v>
      </c>
      <c r="W407" s="4">
        <v>38687.785159999999</v>
      </c>
      <c r="Y407" s="4">
        <v>10.829560000000001</v>
      </c>
      <c r="Z407" s="4">
        <v>0</v>
      </c>
      <c r="AB407" s="4">
        <v>12.975250000000001</v>
      </c>
      <c r="AC407" s="4">
        <v>0</v>
      </c>
      <c r="AE407" s="4">
        <v>12.985620000000001</v>
      </c>
      <c r="AF407" s="4">
        <v>7099.2724600000001</v>
      </c>
      <c r="AL407" s="4">
        <v>12.389849999999999</v>
      </c>
      <c r="AM407" s="4">
        <v>0</v>
      </c>
    </row>
    <row r="408" spans="2:39" x14ac:dyDescent="0.3">
      <c r="B408" s="4">
        <v>12.10904</v>
      </c>
      <c r="C408" s="4">
        <v>460822.15625</v>
      </c>
      <c r="E408" s="4">
        <v>12.30133</v>
      </c>
      <c r="F408" s="4">
        <v>-26.96453</v>
      </c>
      <c r="H408" s="4">
        <v>11.955320006000001</v>
      </c>
      <c r="I408" s="4">
        <v>2489855.0893549998</v>
      </c>
      <c r="M408" s="4">
        <v>12.10904</v>
      </c>
      <c r="N408" s="4">
        <v>460822.15625</v>
      </c>
      <c r="S408" s="4">
        <v>11.923870000000001</v>
      </c>
      <c r="T408" s="4">
        <v>48053.71875</v>
      </c>
      <c r="V408" s="4">
        <v>11.98606</v>
      </c>
      <c r="W408" s="4">
        <v>41759.121090000001</v>
      </c>
      <c r="Y408" s="4">
        <v>10.83639</v>
      </c>
      <c r="Z408" s="4">
        <v>0</v>
      </c>
      <c r="AB408" s="4">
        <v>12.987780000000001</v>
      </c>
      <c r="AC408" s="4">
        <v>0</v>
      </c>
      <c r="AE408" s="4">
        <v>12.998100000000001</v>
      </c>
      <c r="AF408" s="4">
        <v>7859.3833000000004</v>
      </c>
      <c r="AL408" s="4">
        <v>12.400600000000001</v>
      </c>
      <c r="AM408" s="4">
        <v>0</v>
      </c>
    </row>
    <row r="409" spans="2:39" x14ac:dyDescent="0.3">
      <c r="B409" s="4">
        <v>12.11829</v>
      </c>
      <c r="C409" s="4">
        <v>537477.625</v>
      </c>
      <c r="E409" s="4">
        <v>12.311999999999999</v>
      </c>
      <c r="F409" s="4">
        <v>-4.0324400000000002</v>
      </c>
      <c r="H409" s="4">
        <v>11.962161006000001</v>
      </c>
      <c r="I409" s="4">
        <v>3939190.8065189999</v>
      </c>
      <c r="M409" s="4">
        <v>12.11829</v>
      </c>
      <c r="N409" s="4">
        <v>537477.625</v>
      </c>
      <c r="S409" s="4">
        <v>11.930709999999999</v>
      </c>
      <c r="T409" s="4">
        <v>33223.148439999997</v>
      </c>
      <c r="V409" s="4">
        <v>11.99511</v>
      </c>
      <c r="W409" s="4">
        <v>33474.117189999997</v>
      </c>
      <c r="Y409" s="4">
        <v>10.84324</v>
      </c>
      <c r="Z409" s="4">
        <v>0</v>
      </c>
      <c r="AL409" s="4">
        <v>12.41014</v>
      </c>
      <c r="AM409" s="4">
        <v>0</v>
      </c>
    </row>
    <row r="410" spans="2:39" x14ac:dyDescent="0.3">
      <c r="B410" s="4">
        <v>12.127280000000001</v>
      </c>
      <c r="C410" s="4">
        <v>539022.0625</v>
      </c>
      <c r="E410" s="4">
        <v>12.32267</v>
      </c>
      <c r="F410" s="4">
        <v>-17.100349999999999</v>
      </c>
      <c r="H410" s="4">
        <v>11.969005006</v>
      </c>
      <c r="I410" s="4">
        <v>2611891.4316409999</v>
      </c>
      <c r="M410" s="4">
        <v>12.127280000000001</v>
      </c>
      <c r="N410" s="4">
        <v>539022.0625</v>
      </c>
      <c r="S410" s="4">
        <v>11.941599999999999</v>
      </c>
      <c r="T410" s="4">
        <v>51500.535159999999</v>
      </c>
      <c r="V410" s="4">
        <v>12.001950000000001</v>
      </c>
      <c r="W410" s="4">
        <v>44694.179689999997</v>
      </c>
      <c r="Y410" s="4">
        <v>10.85008</v>
      </c>
      <c r="Z410" s="4">
        <v>0</v>
      </c>
      <c r="AL410" s="4">
        <v>12.42296</v>
      </c>
      <c r="AM410" s="4">
        <v>0</v>
      </c>
    </row>
    <row r="411" spans="2:39" x14ac:dyDescent="0.3">
      <c r="B411" s="4">
        <v>12.13625</v>
      </c>
      <c r="C411" s="4">
        <v>530971.0625</v>
      </c>
      <c r="E411" s="4">
        <v>12.33333</v>
      </c>
      <c r="F411" s="4">
        <v>-8.1710100000000008</v>
      </c>
      <c r="H411" s="4">
        <v>11.975843006</v>
      </c>
      <c r="I411" s="4">
        <v>2001887.263062</v>
      </c>
      <c r="M411" s="4">
        <v>12.13625</v>
      </c>
      <c r="N411" s="4">
        <v>530971.0625</v>
      </c>
      <c r="S411" s="4">
        <v>11.948449999999999</v>
      </c>
      <c r="T411" s="4">
        <v>58677.207029999998</v>
      </c>
      <c r="V411" s="4">
        <v>12.0108</v>
      </c>
      <c r="W411" s="4">
        <v>36524.953130000002</v>
      </c>
      <c r="Y411" s="4">
        <v>10.85693</v>
      </c>
      <c r="Z411" s="4">
        <v>0</v>
      </c>
      <c r="AL411" s="4">
        <v>12.43389</v>
      </c>
      <c r="AM411" s="4">
        <v>0</v>
      </c>
    </row>
    <row r="412" spans="2:39" x14ac:dyDescent="0.3">
      <c r="B412" s="4">
        <v>12.14573</v>
      </c>
      <c r="C412" s="4">
        <v>529042.1875</v>
      </c>
      <c r="E412" s="4">
        <v>12.343999999999999</v>
      </c>
      <c r="F412" s="4">
        <v>-11.23893</v>
      </c>
      <c r="H412" s="4">
        <v>11.984734006</v>
      </c>
      <c r="I412" s="4">
        <v>2062765.578857</v>
      </c>
      <c r="M412" s="4">
        <v>12.14573</v>
      </c>
      <c r="N412" s="4">
        <v>529042.1875</v>
      </c>
      <c r="S412" s="4">
        <v>11.95913</v>
      </c>
      <c r="T412" s="4">
        <v>59584.136720000002</v>
      </c>
      <c r="V412" s="4">
        <v>12.01765</v>
      </c>
      <c r="W412" s="4">
        <v>37982.339840000001</v>
      </c>
      <c r="Y412" s="4">
        <v>10.863759999999999</v>
      </c>
      <c r="Z412" s="4">
        <v>0</v>
      </c>
      <c r="AL412" s="4">
        <v>12.445209999999999</v>
      </c>
      <c r="AM412" s="4">
        <v>0</v>
      </c>
    </row>
    <row r="413" spans="2:39" x14ac:dyDescent="0.3">
      <c r="B413" s="4">
        <v>12.156409999999999</v>
      </c>
      <c r="C413" s="4">
        <v>527767.5625</v>
      </c>
      <c r="E413" s="4">
        <v>12.35467</v>
      </c>
      <c r="F413" s="4">
        <v>-6.3068400000000002</v>
      </c>
      <c r="H413" s="4">
        <v>11.991582006</v>
      </c>
      <c r="I413" s="4">
        <v>1384232.7100829999</v>
      </c>
      <c r="M413" s="4">
        <v>12.156409999999999</v>
      </c>
      <c r="N413" s="4">
        <v>527767.5625</v>
      </c>
      <c r="S413" s="4">
        <v>11.971399999999999</v>
      </c>
      <c r="T413" s="4">
        <v>35774.175779999998</v>
      </c>
      <c r="V413" s="4">
        <v>12.026529999999999</v>
      </c>
      <c r="W413" s="4">
        <v>38064.398439999997</v>
      </c>
      <c r="Y413" s="4">
        <v>10.870609999999999</v>
      </c>
      <c r="Z413" s="4">
        <v>0</v>
      </c>
      <c r="AL413" s="4">
        <v>12.45444</v>
      </c>
      <c r="AM413" s="4">
        <v>0</v>
      </c>
    </row>
    <row r="414" spans="2:39" x14ac:dyDescent="0.3">
      <c r="B414" s="4">
        <v>12.16319</v>
      </c>
      <c r="C414" s="4">
        <v>519321.34375</v>
      </c>
      <c r="E414" s="4">
        <v>12.36533</v>
      </c>
      <c r="F414" s="4">
        <v>-11.3775</v>
      </c>
      <c r="H414" s="4">
        <v>12.001089006000001</v>
      </c>
      <c r="I414" s="4">
        <v>2691849.5356450002</v>
      </c>
      <c r="M414" s="4">
        <v>12.16319</v>
      </c>
      <c r="N414" s="4">
        <v>519321.34375</v>
      </c>
      <c r="S414" s="4">
        <v>11.980409999999999</v>
      </c>
      <c r="T414" s="4">
        <v>49383.941409999999</v>
      </c>
      <c r="V414" s="4">
        <v>12.03337</v>
      </c>
      <c r="W414" s="4">
        <v>31345.962889999999</v>
      </c>
      <c r="Y414" s="4">
        <v>10.87744</v>
      </c>
      <c r="Z414" s="4">
        <v>0</v>
      </c>
      <c r="AL414" s="4">
        <v>12.46128</v>
      </c>
      <c r="AM414" s="4">
        <v>0</v>
      </c>
    </row>
    <row r="415" spans="2:39" x14ac:dyDescent="0.3">
      <c r="B415" s="4">
        <v>12.169969999999999</v>
      </c>
      <c r="C415" s="4">
        <v>533427.75</v>
      </c>
      <c r="E415" s="4">
        <v>12.375999999999999</v>
      </c>
      <c r="F415" s="4">
        <v>-6.4454099999999999</v>
      </c>
      <c r="H415" s="4">
        <v>12.007928006</v>
      </c>
      <c r="I415" s="4">
        <v>3981266.1734620002</v>
      </c>
      <c r="M415" s="4">
        <v>12.169969999999999</v>
      </c>
      <c r="N415" s="4">
        <v>533427.75</v>
      </c>
      <c r="S415" s="4">
        <v>11.987259999999999</v>
      </c>
      <c r="T415" s="4">
        <v>47111.234380000002</v>
      </c>
      <c r="V415" s="4">
        <v>12.04021</v>
      </c>
      <c r="W415" s="4">
        <v>37829.640630000002</v>
      </c>
      <c r="Y415" s="4">
        <v>10.886939999999999</v>
      </c>
      <c r="Z415" s="4">
        <v>0</v>
      </c>
      <c r="AL415" s="4">
        <v>12.46992</v>
      </c>
      <c r="AM415" s="4">
        <v>0</v>
      </c>
    </row>
    <row r="416" spans="2:39" x14ac:dyDescent="0.3">
      <c r="B416" s="4">
        <v>12.17681</v>
      </c>
      <c r="C416" s="4">
        <v>566942.1875</v>
      </c>
      <c r="E416" s="4">
        <v>12.386670000000001</v>
      </c>
      <c r="F416" s="4">
        <v>-21.51333</v>
      </c>
      <c r="H416" s="4">
        <v>12.014774006</v>
      </c>
      <c r="I416" s="4">
        <v>3786435.5257569999</v>
      </c>
      <c r="M416" s="4">
        <v>12.17681</v>
      </c>
      <c r="N416" s="4">
        <v>566942.1875</v>
      </c>
      <c r="S416" s="4">
        <v>11.99409</v>
      </c>
      <c r="T416" s="4">
        <v>44039.070310000003</v>
      </c>
      <c r="V416" s="4">
        <v>12.04706</v>
      </c>
      <c r="W416" s="4">
        <v>33168.152340000001</v>
      </c>
      <c r="Y416" s="4">
        <v>10.89378</v>
      </c>
      <c r="Z416" s="4">
        <v>0</v>
      </c>
      <c r="AL416" s="4">
        <v>12.478899999999999</v>
      </c>
      <c r="AM416" s="4">
        <v>0</v>
      </c>
    </row>
    <row r="417" spans="2:39" x14ac:dyDescent="0.3">
      <c r="B417" s="4">
        <v>12.18727</v>
      </c>
      <c r="C417" s="4">
        <v>539344.4375</v>
      </c>
      <c r="E417" s="4">
        <v>12.39733</v>
      </c>
      <c r="F417" s="4">
        <v>-8.58399</v>
      </c>
      <c r="H417" s="4">
        <v>12.023641006</v>
      </c>
      <c r="I417" s="4">
        <v>3952070.2871090001</v>
      </c>
      <c r="M417" s="4">
        <v>12.18727</v>
      </c>
      <c r="N417" s="4">
        <v>539344.4375</v>
      </c>
      <c r="S417" s="4">
        <v>12.00093</v>
      </c>
      <c r="T417" s="4">
        <v>45330.542970000002</v>
      </c>
      <c r="V417" s="4">
        <v>12.053890000000001</v>
      </c>
      <c r="W417" s="4">
        <v>35214.984380000002</v>
      </c>
      <c r="Y417" s="4">
        <v>10.90062</v>
      </c>
      <c r="Z417" s="4">
        <v>0</v>
      </c>
      <c r="AL417" s="4">
        <v>12.49119</v>
      </c>
      <c r="AM417" s="4">
        <v>0</v>
      </c>
    </row>
    <row r="418" spans="2:39" x14ac:dyDescent="0.3">
      <c r="B418" s="4">
        <v>12.19641</v>
      </c>
      <c r="C418" s="4">
        <v>538813.4375</v>
      </c>
      <c r="E418" s="4">
        <v>12.407999999999999</v>
      </c>
      <c r="F418" s="4">
        <v>-5.6519000000000004</v>
      </c>
      <c r="H418" s="4">
        <v>12.034564006</v>
      </c>
      <c r="I418" s="4">
        <v>3414701.1783449999</v>
      </c>
      <c r="M418" s="4">
        <v>12.19641</v>
      </c>
      <c r="N418" s="4">
        <v>538813.4375</v>
      </c>
      <c r="S418" s="4">
        <v>12.007770000000001</v>
      </c>
      <c r="T418" s="4">
        <v>38107.707029999998</v>
      </c>
      <c r="V418" s="4">
        <v>12.060739999999999</v>
      </c>
      <c r="W418" s="4">
        <v>39015.207029999998</v>
      </c>
      <c r="Y418" s="4">
        <v>10.90746</v>
      </c>
      <c r="Z418" s="4">
        <v>0</v>
      </c>
      <c r="AL418" s="4">
        <v>12.50071</v>
      </c>
      <c r="AM418" s="4">
        <v>0</v>
      </c>
    </row>
    <row r="419" spans="2:39" x14ac:dyDescent="0.3">
      <c r="B419" s="4">
        <v>12.205780000000001</v>
      </c>
      <c r="C419" s="4">
        <v>515451.59375</v>
      </c>
      <c r="E419" s="4">
        <v>12.418670000000001</v>
      </c>
      <c r="F419" s="4">
        <v>2.2801800000000001</v>
      </c>
      <c r="H419" s="4">
        <v>12.041403005999999</v>
      </c>
      <c r="I419" s="4">
        <v>3942818.331055</v>
      </c>
      <c r="M419" s="4">
        <v>12.205780000000001</v>
      </c>
      <c r="N419" s="4">
        <v>515451.59375</v>
      </c>
      <c r="S419" s="4">
        <v>12.0146</v>
      </c>
      <c r="T419" s="4">
        <v>44822.230470000002</v>
      </c>
      <c r="V419" s="4">
        <v>12.06758</v>
      </c>
      <c r="W419" s="4">
        <v>35085.324220000002</v>
      </c>
      <c r="Y419" s="4">
        <v>10.914300000000001</v>
      </c>
      <c r="Z419" s="4">
        <v>0</v>
      </c>
      <c r="AL419" s="4">
        <v>12.50981</v>
      </c>
      <c r="AM419" s="4">
        <v>0</v>
      </c>
    </row>
    <row r="420" spans="2:39" x14ac:dyDescent="0.3">
      <c r="B420" s="4">
        <v>12.215159999999999</v>
      </c>
      <c r="C420" s="4">
        <v>501602.84375</v>
      </c>
      <c r="E420" s="4">
        <v>12.42933</v>
      </c>
      <c r="F420" s="4">
        <v>-1.7904800000000001</v>
      </c>
      <c r="H420" s="4">
        <v>12.048241006</v>
      </c>
      <c r="I420" s="4">
        <v>2479748.0833740002</v>
      </c>
      <c r="M420" s="4">
        <v>12.215159999999999</v>
      </c>
      <c r="N420" s="4">
        <v>501602.84375</v>
      </c>
      <c r="S420" s="4">
        <v>12.02144</v>
      </c>
      <c r="T420" s="4">
        <v>39690.433590000001</v>
      </c>
      <c r="V420" s="4">
        <v>12.07658</v>
      </c>
      <c r="W420" s="4">
        <v>35648.984380000002</v>
      </c>
      <c r="Y420" s="4">
        <v>10.921139999999999</v>
      </c>
      <c r="Z420" s="4">
        <v>0</v>
      </c>
      <c r="AL420" s="4">
        <v>12.52074</v>
      </c>
      <c r="AM420" s="4">
        <v>0</v>
      </c>
    </row>
    <row r="421" spans="2:39" x14ac:dyDescent="0.3">
      <c r="B421" s="4">
        <v>12.22612</v>
      </c>
      <c r="C421" s="4">
        <v>548038.125</v>
      </c>
      <c r="E421" s="4">
        <v>12.44</v>
      </c>
      <c r="F421" s="4">
        <v>-9.85839</v>
      </c>
      <c r="H421" s="4">
        <v>12.055087006000001</v>
      </c>
      <c r="I421" s="4">
        <v>3785679.7451169998</v>
      </c>
      <c r="M421" s="4">
        <v>12.22612</v>
      </c>
      <c r="N421" s="4">
        <v>548038.125</v>
      </c>
      <c r="S421" s="4">
        <v>12.028280000000001</v>
      </c>
      <c r="T421" s="4">
        <v>42274.90625</v>
      </c>
      <c r="V421" s="4">
        <v>12.083410000000001</v>
      </c>
      <c r="W421" s="4">
        <v>35099.839840000001</v>
      </c>
      <c r="Y421" s="4">
        <v>10.92798</v>
      </c>
      <c r="Z421" s="4">
        <v>0</v>
      </c>
      <c r="AL421" s="4">
        <v>12.5297</v>
      </c>
      <c r="AM421" s="4">
        <v>0</v>
      </c>
    </row>
    <row r="422" spans="2:39" x14ac:dyDescent="0.3">
      <c r="B422" s="4">
        <v>12.23704</v>
      </c>
      <c r="C422" s="4">
        <v>562294.625</v>
      </c>
      <c r="E422" s="4">
        <v>12.450670000000001</v>
      </c>
      <c r="F422" s="4">
        <v>-6.9263000000000003</v>
      </c>
      <c r="H422" s="4">
        <v>12.064578006</v>
      </c>
      <c r="I422" s="4">
        <v>3852368.203735</v>
      </c>
      <c r="M422" s="4">
        <v>12.23704</v>
      </c>
      <c r="N422" s="4">
        <v>562294.625</v>
      </c>
      <c r="S422" s="4">
        <v>12.035119999999999</v>
      </c>
      <c r="T422" s="4">
        <v>33215.171880000002</v>
      </c>
      <c r="V422" s="4">
        <v>12.090260000000001</v>
      </c>
      <c r="W422" s="4">
        <v>35090.269529999998</v>
      </c>
      <c r="Y422" s="4">
        <v>10.934810000000001</v>
      </c>
      <c r="Z422" s="4">
        <v>0</v>
      </c>
      <c r="AL422" s="4">
        <v>12.53918</v>
      </c>
      <c r="AM422" s="4">
        <v>270.23361</v>
      </c>
    </row>
    <row r="423" spans="2:39" x14ac:dyDescent="0.3">
      <c r="B423" s="4">
        <v>12.24654</v>
      </c>
      <c r="C423" s="4">
        <v>519112.5</v>
      </c>
      <c r="E423" s="4">
        <v>12.46133</v>
      </c>
      <c r="F423" s="4">
        <v>-9.9969599999999996</v>
      </c>
      <c r="H423" s="4">
        <v>12.071424006000001</v>
      </c>
      <c r="I423" s="4">
        <v>3099805.3785399999</v>
      </c>
      <c r="M423" s="4">
        <v>12.24654</v>
      </c>
      <c r="N423" s="4">
        <v>519112.5</v>
      </c>
      <c r="S423" s="4">
        <v>12.04196</v>
      </c>
      <c r="T423" s="4">
        <v>37843.792970000002</v>
      </c>
      <c r="V423" s="4">
        <v>12.09709</v>
      </c>
      <c r="W423" s="4">
        <v>41309.4375</v>
      </c>
      <c r="Y423" s="4">
        <v>10.941660000000001</v>
      </c>
      <c r="Z423" s="4">
        <v>0</v>
      </c>
      <c r="AL423" s="4">
        <v>12.54837</v>
      </c>
      <c r="AM423" s="4">
        <v>270.23361</v>
      </c>
    </row>
    <row r="424" spans="2:39" x14ac:dyDescent="0.3">
      <c r="B424" s="4">
        <v>12.257300000000001</v>
      </c>
      <c r="C424" s="4">
        <v>498090.59375</v>
      </c>
      <c r="E424" s="4">
        <v>12.472</v>
      </c>
      <c r="F424" s="4">
        <v>-8.0648800000000005</v>
      </c>
      <c r="H424" s="4">
        <v>12.080293006</v>
      </c>
      <c r="I424" s="4">
        <v>3106055.1225589998</v>
      </c>
      <c r="M424" s="4">
        <v>12.257300000000001</v>
      </c>
      <c r="N424" s="4">
        <v>498090.59375</v>
      </c>
      <c r="S424" s="4">
        <v>12.04879</v>
      </c>
      <c r="T424" s="4">
        <v>35916.007810000003</v>
      </c>
      <c r="V424" s="4">
        <v>12.10394</v>
      </c>
      <c r="W424" s="4">
        <v>39819.910159999999</v>
      </c>
      <c r="Y424" s="4">
        <v>10.94849</v>
      </c>
      <c r="Z424" s="4">
        <v>0</v>
      </c>
      <c r="AL424" s="4">
        <v>12.55878</v>
      </c>
      <c r="AM424" s="4">
        <v>270.23361</v>
      </c>
    </row>
    <row r="425" spans="2:39" x14ac:dyDescent="0.3">
      <c r="B425" s="4">
        <v>12.266780000000001</v>
      </c>
      <c r="C425" s="4">
        <v>522922.03125</v>
      </c>
      <c r="E425" s="4">
        <v>12.482670000000001</v>
      </c>
      <c r="F425" s="4">
        <v>-15.13279</v>
      </c>
      <c r="H425" s="4">
        <v>12.089463006000001</v>
      </c>
      <c r="I425" s="4">
        <v>3990340.7265630001</v>
      </c>
      <c r="M425" s="4">
        <v>12.266780000000001</v>
      </c>
      <c r="N425" s="4">
        <v>522922.03125</v>
      </c>
      <c r="S425" s="4">
        <v>12.05767</v>
      </c>
      <c r="T425" s="4">
        <v>30780.728520000001</v>
      </c>
      <c r="V425" s="4">
        <v>12.113429999999999</v>
      </c>
      <c r="W425" s="4">
        <v>43430.734380000002</v>
      </c>
      <c r="Y425" s="4">
        <v>10.95534</v>
      </c>
      <c r="Z425" s="4">
        <v>0</v>
      </c>
      <c r="AL425" s="4">
        <v>12.57072</v>
      </c>
      <c r="AM425" s="4">
        <v>270.23361</v>
      </c>
    </row>
    <row r="426" spans="2:39" x14ac:dyDescent="0.3">
      <c r="B426" s="4">
        <v>12.276</v>
      </c>
      <c r="C426" s="4">
        <v>525381.125</v>
      </c>
      <c r="E426" s="4">
        <v>12.49333</v>
      </c>
      <c r="F426" s="4">
        <v>-12.20345</v>
      </c>
      <c r="H426" s="4">
        <v>12.100299006</v>
      </c>
      <c r="I426" s="4">
        <v>3776833.5848389999</v>
      </c>
      <c r="M426" s="4">
        <v>12.276</v>
      </c>
      <c r="N426" s="4">
        <v>525381.125</v>
      </c>
      <c r="S426" s="4">
        <v>12.06451</v>
      </c>
      <c r="T426" s="4">
        <v>32062.654299999998</v>
      </c>
      <c r="V426" s="4">
        <v>12.12415</v>
      </c>
      <c r="W426" s="4">
        <v>38899.078130000002</v>
      </c>
      <c r="Y426" s="4">
        <v>10.96218</v>
      </c>
      <c r="Z426" s="4">
        <v>0</v>
      </c>
      <c r="AL426" s="4">
        <v>12.580780000000001</v>
      </c>
      <c r="AM426" s="4">
        <v>270.23361</v>
      </c>
    </row>
    <row r="427" spans="2:39" x14ac:dyDescent="0.3">
      <c r="B427" s="4">
        <v>12.2851</v>
      </c>
      <c r="C427" s="4">
        <v>530527.3125</v>
      </c>
      <c r="E427" s="4">
        <v>12.504</v>
      </c>
      <c r="F427" s="4">
        <v>-7.2713700000000001</v>
      </c>
      <c r="H427" s="4">
        <v>12.107141006000001</v>
      </c>
      <c r="I427" s="4">
        <v>3180885.9710690002</v>
      </c>
      <c r="M427" s="4">
        <v>12.2851</v>
      </c>
      <c r="N427" s="4">
        <v>530527.3125</v>
      </c>
      <c r="S427" s="4">
        <v>12.071339999999999</v>
      </c>
      <c r="T427" s="4">
        <v>45792.226560000003</v>
      </c>
      <c r="V427" s="4">
        <v>12.13316</v>
      </c>
      <c r="W427" s="4">
        <v>40097.832029999998</v>
      </c>
      <c r="Y427" s="4">
        <v>10.97085</v>
      </c>
      <c r="Z427" s="4">
        <v>0</v>
      </c>
      <c r="AL427" s="4">
        <v>12.59455</v>
      </c>
      <c r="AM427" s="4">
        <v>270.23361</v>
      </c>
    </row>
    <row r="428" spans="2:39" x14ac:dyDescent="0.3">
      <c r="B428" s="4">
        <v>12.295999999999999</v>
      </c>
      <c r="C428" s="4">
        <v>503764.65625</v>
      </c>
      <c r="E428" s="4">
        <v>12.514670000000001</v>
      </c>
      <c r="F428" s="4">
        <v>-4.3392799999999996</v>
      </c>
      <c r="H428" s="4">
        <v>12.113978006</v>
      </c>
      <c r="I428" s="4">
        <v>3810457.5927729998</v>
      </c>
      <c r="M428" s="4">
        <v>12.295999999999999</v>
      </c>
      <c r="N428" s="4">
        <v>503764.65625</v>
      </c>
      <c r="S428" s="4">
        <v>12.078189999999999</v>
      </c>
      <c r="T428" s="4">
        <v>30195.376950000002</v>
      </c>
      <c r="V428" s="4">
        <v>12.14</v>
      </c>
      <c r="W428" s="4">
        <v>37874.179689999997</v>
      </c>
      <c r="Y428" s="4">
        <v>10.977690000000001</v>
      </c>
      <c r="Z428" s="4">
        <v>0</v>
      </c>
      <c r="AL428" s="4">
        <v>12.60403</v>
      </c>
      <c r="AM428" s="4">
        <v>270.23361</v>
      </c>
    </row>
    <row r="429" spans="2:39" x14ac:dyDescent="0.3">
      <c r="B429" s="4">
        <v>12.30279</v>
      </c>
      <c r="C429" s="4">
        <v>511577.25</v>
      </c>
      <c r="E429" s="4">
        <v>12.52533</v>
      </c>
      <c r="F429" s="4">
        <v>-9.4099400000000006</v>
      </c>
      <c r="H429" s="4">
        <v>12.120818006</v>
      </c>
      <c r="I429" s="4">
        <v>4212836.8387449998</v>
      </c>
      <c r="M429" s="4">
        <v>12.30279</v>
      </c>
      <c r="N429" s="4">
        <v>511577.25</v>
      </c>
      <c r="S429" s="4">
        <v>12.08771</v>
      </c>
      <c r="T429" s="4">
        <v>34186.074220000002</v>
      </c>
      <c r="V429" s="4">
        <v>12.148680000000001</v>
      </c>
      <c r="W429" s="4">
        <v>29777.677729999999</v>
      </c>
      <c r="Y429" s="4">
        <v>10.984529999999999</v>
      </c>
      <c r="Z429" s="4">
        <v>0</v>
      </c>
      <c r="AL429" s="4">
        <v>12.61294</v>
      </c>
      <c r="AM429" s="4">
        <v>0</v>
      </c>
    </row>
    <row r="430" spans="2:39" x14ac:dyDescent="0.3">
      <c r="B430" s="4">
        <v>12.30963</v>
      </c>
      <c r="C430" s="4">
        <v>534963.4375</v>
      </c>
      <c r="E430" s="4">
        <v>12.536</v>
      </c>
      <c r="F430" s="4">
        <v>3.5221499999999999</v>
      </c>
      <c r="H430" s="4">
        <v>12.131484006000001</v>
      </c>
      <c r="I430" s="4">
        <v>3714092.7449949998</v>
      </c>
      <c r="M430" s="4">
        <v>12.30963</v>
      </c>
      <c r="N430" s="4">
        <v>534963.4375</v>
      </c>
      <c r="S430" s="4">
        <v>12.0969</v>
      </c>
      <c r="T430" s="4">
        <v>34717.511720000002</v>
      </c>
      <c r="V430" s="4">
        <v>12.155519999999999</v>
      </c>
      <c r="W430" s="4">
        <v>38062.144529999998</v>
      </c>
      <c r="Y430" s="4">
        <v>10.99137</v>
      </c>
      <c r="Z430" s="4">
        <v>0</v>
      </c>
      <c r="AL430" s="4">
        <v>12.621919999999999</v>
      </c>
      <c r="AM430" s="4">
        <v>0</v>
      </c>
    </row>
    <row r="431" spans="2:39" x14ac:dyDescent="0.3">
      <c r="B431" s="4">
        <v>12.31634</v>
      </c>
      <c r="C431" s="4">
        <v>536654.5625</v>
      </c>
      <c r="E431" s="4">
        <v>12.546670000000001</v>
      </c>
      <c r="F431" s="4">
        <v>-14.545769999999999</v>
      </c>
      <c r="H431" s="4">
        <v>12.138324005999999</v>
      </c>
      <c r="I431" s="4">
        <v>3846186.9741210002</v>
      </c>
      <c r="M431" s="4">
        <v>12.31634</v>
      </c>
      <c r="N431" s="4">
        <v>536654.5625</v>
      </c>
      <c r="S431" s="4">
        <v>12.106070000000001</v>
      </c>
      <c r="T431" s="4">
        <v>35911.152340000001</v>
      </c>
      <c r="V431" s="4">
        <v>12.162369999999999</v>
      </c>
      <c r="W431" s="4">
        <v>45052.695310000003</v>
      </c>
      <c r="Y431" s="4">
        <v>10.99822</v>
      </c>
      <c r="Z431" s="4">
        <v>0</v>
      </c>
      <c r="AL431" s="4">
        <v>12.630750000000001</v>
      </c>
      <c r="AM431" s="4">
        <v>0</v>
      </c>
    </row>
    <row r="432" spans="2:39" x14ac:dyDescent="0.3">
      <c r="B432" s="4">
        <v>12.325659999999999</v>
      </c>
      <c r="C432" s="4">
        <v>522613.125</v>
      </c>
      <c r="E432" s="4">
        <v>12.55733</v>
      </c>
      <c r="F432" s="4">
        <v>1.38357</v>
      </c>
      <c r="H432" s="4">
        <v>12.145166006</v>
      </c>
      <c r="I432" s="4">
        <v>2408555.3010249999</v>
      </c>
      <c r="M432" s="4">
        <v>12.325659999999999</v>
      </c>
      <c r="N432" s="4">
        <v>522613.125</v>
      </c>
      <c r="S432" s="4">
        <v>12.112920000000001</v>
      </c>
      <c r="T432" s="4">
        <v>23783.710940000001</v>
      </c>
      <c r="V432" s="4">
        <v>12.168939999999999</v>
      </c>
      <c r="W432" s="4">
        <v>31810.662110000001</v>
      </c>
      <c r="Y432" s="4">
        <v>11.00506</v>
      </c>
      <c r="Z432" s="4">
        <v>0</v>
      </c>
      <c r="AL432" s="4">
        <v>12.639379999999999</v>
      </c>
      <c r="AM432" s="4">
        <v>0</v>
      </c>
    </row>
    <row r="433" spans="2:39" x14ac:dyDescent="0.3">
      <c r="B433" s="4">
        <v>12.336399999999999</v>
      </c>
      <c r="C433" s="4">
        <v>520566.3125</v>
      </c>
      <c r="E433" s="4">
        <v>12.568</v>
      </c>
      <c r="F433" s="4">
        <v>27.410769999999999</v>
      </c>
      <c r="H433" s="4">
        <v>12.154643006000001</v>
      </c>
      <c r="I433" s="4">
        <v>2601028.8427729998</v>
      </c>
      <c r="M433" s="4">
        <v>12.336399999999999</v>
      </c>
      <c r="N433" s="4">
        <v>520566.3125</v>
      </c>
      <c r="S433" s="4">
        <v>12.12191</v>
      </c>
      <c r="T433" s="4">
        <v>30624.154299999998</v>
      </c>
      <c r="V433" s="4">
        <v>12.17534</v>
      </c>
      <c r="W433" s="4">
        <v>37919.746090000001</v>
      </c>
      <c r="Y433" s="4">
        <v>11.011900000000001</v>
      </c>
      <c r="Z433" s="4">
        <v>0</v>
      </c>
      <c r="AL433" s="4">
        <v>12.647449999999999</v>
      </c>
      <c r="AM433" s="4">
        <v>0</v>
      </c>
    </row>
    <row r="434" spans="2:39" x14ac:dyDescent="0.3">
      <c r="B434" s="4">
        <v>12.34693</v>
      </c>
      <c r="C434" s="4">
        <v>558695.625</v>
      </c>
      <c r="E434" s="4">
        <v>12.578670000000001</v>
      </c>
      <c r="F434" s="4">
        <v>13.43153</v>
      </c>
      <c r="H434" s="4">
        <v>12.161489006</v>
      </c>
      <c r="I434" s="4">
        <v>2458357.5737299998</v>
      </c>
      <c r="M434" s="4">
        <v>12.34693</v>
      </c>
      <c r="N434" s="4">
        <v>558695.625</v>
      </c>
      <c r="S434" s="4">
        <v>12.12875</v>
      </c>
      <c r="T434" s="4">
        <v>38086.902340000001</v>
      </c>
      <c r="V434" s="4">
        <v>12.182169999999999</v>
      </c>
      <c r="W434" s="4">
        <v>42515.039060000003</v>
      </c>
      <c r="Y434" s="4">
        <v>11.018750000000001</v>
      </c>
      <c r="Z434" s="4">
        <v>0</v>
      </c>
      <c r="AL434" s="4">
        <v>12.654859999999999</v>
      </c>
      <c r="AM434" s="4">
        <v>0</v>
      </c>
    </row>
    <row r="435" spans="2:39" x14ac:dyDescent="0.3">
      <c r="B435" s="4">
        <v>12.35609</v>
      </c>
      <c r="C435" s="4">
        <v>522619.78125</v>
      </c>
      <c r="E435" s="4">
        <v>12.58933</v>
      </c>
      <c r="F435" s="4">
        <v>4.4513299999999996</v>
      </c>
      <c r="H435" s="4">
        <v>12.168326005999999</v>
      </c>
      <c r="I435" s="4">
        <v>1333382.4270019999</v>
      </c>
      <c r="M435" s="4">
        <v>12.35609</v>
      </c>
      <c r="N435" s="4">
        <v>522619.78125</v>
      </c>
      <c r="S435" s="4">
        <v>12.135590000000001</v>
      </c>
      <c r="T435" s="4">
        <v>30849.742190000001</v>
      </c>
      <c r="V435" s="4">
        <v>12.18891</v>
      </c>
      <c r="W435" s="4">
        <v>42199.3125</v>
      </c>
      <c r="Y435" s="4">
        <v>11.025589999999999</v>
      </c>
      <c r="Z435" s="4">
        <v>0</v>
      </c>
      <c r="AL435" s="4">
        <v>12.668609999999999</v>
      </c>
      <c r="AM435" s="4">
        <v>0</v>
      </c>
    </row>
    <row r="436" spans="2:39" x14ac:dyDescent="0.3">
      <c r="B436" s="4">
        <v>12.36523</v>
      </c>
      <c r="C436" s="4">
        <v>511131.53125</v>
      </c>
      <c r="E436" s="4">
        <v>12.6</v>
      </c>
      <c r="F436" s="4">
        <v>-5.5278999999999998</v>
      </c>
      <c r="H436" s="4">
        <v>12.180199006</v>
      </c>
      <c r="I436" s="4">
        <v>1755741.1597899999</v>
      </c>
      <c r="M436" s="4">
        <v>12.36523</v>
      </c>
      <c r="N436" s="4">
        <v>511131.53125</v>
      </c>
      <c r="S436" s="4">
        <v>12.142429999999999</v>
      </c>
      <c r="T436" s="4">
        <v>35804.621090000001</v>
      </c>
      <c r="V436" s="4">
        <v>12.195449999999999</v>
      </c>
      <c r="W436" s="4">
        <v>40424.839840000001</v>
      </c>
      <c r="Y436" s="4">
        <v>11.03243</v>
      </c>
      <c r="Z436" s="4">
        <v>0</v>
      </c>
      <c r="AL436" s="4">
        <v>12.6799</v>
      </c>
      <c r="AM436" s="4">
        <v>0</v>
      </c>
    </row>
    <row r="437" spans="2:39" x14ac:dyDescent="0.3">
      <c r="B437" s="4">
        <v>12.37365</v>
      </c>
      <c r="C437" s="4">
        <v>542838.9375</v>
      </c>
      <c r="E437" s="4">
        <v>12.610670000000001</v>
      </c>
      <c r="F437" s="4">
        <v>24.49286</v>
      </c>
      <c r="H437" s="4">
        <v>12.189141006</v>
      </c>
      <c r="I437" s="4">
        <v>1280049.5421140001</v>
      </c>
      <c r="M437" s="4">
        <v>12.37365</v>
      </c>
      <c r="N437" s="4">
        <v>542838.9375</v>
      </c>
      <c r="S437" s="4">
        <v>12.14927</v>
      </c>
      <c r="T437" s="4">
        <v>48390.703130000002</v>
      </c>
      <c r="V437" s="4">
        <v>12.202159999999999</v>
      </c>
      <c r="W437" s="4">
        <v>38272.894529999998</v>
      </c>
      <c r="Y437" s="4">
        <v>11.03927</v>
      </c>
      <c r="Z437" s="4">
        <v>0</v>
      </c>
      <c r="AL437" s="4">
        <v>12.690060000000001</v>
      </c>
      <c r="AM437" s="4">
        <v>0</v>
      </c>
    </row>
    <row r="438" spans="2:39" x14ac:dyDescent="0.3">
      <c r="B438" s="4">
        <v>12.38538</v>
      </c>
      <c r="C438" s="4">
        <v>514993.3125</v>
      </c>
      <c r="E438" s="4">
        <v>12.62133</v>
      </c>
      <c r="F438" s="4">
        <v>13.51266</v>
      </c>
      <c r="H438" s="4">
        <v>12.195970006</v>
      </c>
      <c r="I438" s="4">
        <v>1295168.6611329999</v>
      </c>
      <c r="M438" s="4">
        <v>12.38538</v>
      </c>
      <c r="N438" s="4">
        <v>514993.3125</v>
      </c>
      <c r="S438" s="4">
        <v>12.15611</v>
      </c>
      <c r="T438" s="4">
        <v>28139.320309999999</v>
      </c>
      <c r="V438" s="4">
        <v>12.20843</v>
      </c>
      <c r="W438" s="4">
        <v>33217.980470000002</v>
      </c>
      <c r="Y438" s="4">
        <v>11.046110000000001</v>
      </c>
      <c r="Z438" s="4">
        <v>0</v>
      </c>
      <c r="AL438" s="4">
        <v>12.69885</v>
      </c>
      <c r="AM438" s="4">
        <v>0</v>
      </c>
    </row>
    <row r="439" spans="2:39" x14ac:dyDescent="0.3">
      <c r="B439" s="4">
        <v>12.39376</v>
      </c>
      <c r="C439" s="4">
        <v>548171.5625</v>
      </c>
      <c r="E439" s="4">
        <v>12.632</v>
      </c>
      <c r="F439" s="4">
        <v>1.53342</v>
      </c>
      <c r="H439" s="4">
        <v>12.202366006</v>
      </c>
      <c r="I439" s="4">
        <v>1672886.404053</v>
      </c>
      <c r="M439" s="4">
        <v>12.39376</v>
      </c>
      <c r="N439" s="4">
        <v>548171.5625</v>
      </c>
      <c r="S439" s="4">
        <v>12.16558</v>
      </c>
      <c r="T439" s="4">
        <v>32501.265630000002</v>
      </c>
      <c r="V439" s="4">
        <v>12.217219999999999</v>
      </c>
      <c r="W439" s="4">
        <v>33748.222659999999</v>
      </c>
      <c r="Y439" s="4">
        <v>11.052960000000001</v>
      </c>
      <c r="Z439" s="4">
        <v>0</v>
      </c>
      <c r="AL439" s="4">
        <v>12.70933</v>
      </c>
      <c r="AM439" s="4">
        <v>0</v>
      </c>
    </row>
    <row r="440" spans="2:39" x14ac:dyDescent="0.3">
      <c r="B440" s="4">
        <v>12.402710000000001</v>
      </c>
      <c r="C440" s="4">
        <v>551850.4375</v>
      </c>
      <c r="E440" s="4">
        <v>12.642670000000001</v>
      </c>
      <c r="F440" s="4">
        <v>-2.4458199999999999</v>
      </c>
      <c r="H440" s="4">
        <v>12.208757006000001</v>
      </c>
      <c r="I440" s="4">
        <v>1571702.9494630001</v>
      </c>
      <c r="M440" s="4">
        <v>12.402710000000001</v>
      </c>
      <c r="N440" s="4">
        <v>551850.4375</v>
      </c>
      <c r="S440" s="4">
        <v>12.172420000000001</v>
      </c>
      <c r="T440" s="4">
        <v>44598.667970000002</v>
      </c>
      <c r="V440" s="4">
        <v>12.22406</v>
      </c>
      <c r="W440" s="4">
        <v>48567.449220000002</v>
      </c>
      <c r="Y440" s="4">
        <v>11.059799999999999</v>
      </c>
      <c r="Z440" s="4">
        <v>0</v>
      </c>
      <c r="AL440" s="4">
        <v>12.720219999999999</v>
      </c>
      <c r="AM440" s="4">
        <v>0</v>
      </c>
    </row>
    <row r="441" spans="2:39" x14ac:dyDescent="0.3">
      <c r="B441" s="4">
        <v>12.41164</v>
      </c>
      <c r="C441" s="4">
        <v>527912.5625</v>
      </c>
      <c r="E441" s="4">
        <v>12.65333</v>
      </c>
      <c r="F441" s="4">
        <v>-5.4260099999999998</v>
      </c>
      <c r="H441" s="4">
        <v>12.217280005999999</v>
      </c>
      <c r="I441" s="4">
        <v>1002294.324951</v>
      </c>
      <c r="M441" s="4">
        <v>12.41164</v>
      </c>
      <c r="N441" s="4">
        <v>527912.5625</v>
      </c>
      <c r="S441" s="4">
        <v>12.179259999999999</v>
      </c>
      <c r="T441" s="4">
        <v>40094.414060000003</v>
      </c>
      <c r="V441" s="4">
        <v>12.232620000000001</v>
      </c>
      <c r="W441" s="4">
        <v>35501.589840000001</v>
      </c>
      <c r="Y441" s="4">
        <v>11.06664</v>
      </c>
      <c r="Z441" s="4">
        <v>0</v>
      </c>
      <c r="AL441" s="4">
        <v>12.73254</v>
      </c>
      <c r="AM441" s="4">
        <v>0</v>
      </c>
    </row>
    <row r="442" spans="2:39" x14ac:dyDescent="0.3">
      <c r="B442" s="4">
        <v>12.420260000000001</v>
      </c>
      <c r="C442" s="4">
        <v>516757.46875</v>
      </c>
      <c r="E442" s="4">
        <v>12.664</v>
      </c>
      <c r="F442" s="4">
        <v>6.5947500000000003</v>
      </c>
      <c r="H442" s="4">
        <v>12.229310006</v>
      </c>
      <c r="I442" s="4">
        <v>1966069.6297609999</v>
      </c>
      <c r="M442" s="4">
        <v>12.420260000000001</v>
      </c>
      <c r="N442" s="4">
        <v>516757.46875</v>
      </c>
      <c r="S442" s="4">
        <v>12.1861</v>
      </c>
      <c r="T442" s="4">
        <v>42542.917970000002</v>
      </c>
      <c r="V442" s="4">
        <v>12.2393</v>
      </c>
      <c r="W442" s="4">
        <v>45248.964840000001</v>
      </c>
      <c r="Y442" s="4">
        <v>11.07349</v>
      </c>
      <c r="Z442" s="4">
        <v>0</v>
      </c>
      <c r="AL442" s="4">
        <v>12.746079999999999</v>
      </c>
      <c r="AM442" s="4">
        <v>0</v>
      </c>
    </row>
    <row r="443" spans="2:39" x14ac:dyDescent="0.3">
      <c r="B443" s="4">
        <v>12.431990000000001</v>
      </c>
      <c r="C443" s="4">
        <v>526557.5</v>
      </c>
      <c r="E443" s="4">
        <v>12.674670000000001</v>
      </c>
      <c r="F443" s="4">
        <v>-10.38449</v>
      </c>
      <c r="H443" s="4">
        <v>12.239751006000001</v>
      </c>
      <c r="I443" s="4">
        <v>2056885.4569089999</v>
      </c>
      <c r="M443" s="4">
        <v>12.431990000000001</v>
      </c>
      <c r="N443" s="4">
        <v>526557.5</v>
      </c>
      <c r="S443" s="4">
        <v>12.19294</v>
      </c>
      <c r="T443" s="4">
        <v>57579.046880000002</v>
      </c>
      <c r="V443" s="4">
        <v>12.246130000000001</v>
      </c>
      <c r="W443" s="4">
        <v>48511.746090000001</v>
      </c>
      <c r="Y443" s="4">
        <v>11.08032</v>
      </c>
      <c r="Z443" s="4">
        <v>0</v>
      </c>
      <c r="AL443" s="4">
        <v>12.75559</v>
      </c>
      <c r="AM443" s="4">
        <v>0</v>
      </c>
    </row>
    <row r="444" spans="2:39" x14ac:dyDescent="0.3">
      <c r="B444" s="4">
        <v>12.441190000000001</v>
      </c>
      <c r="C444" s="4">
        <v>478202.71875</v>
      </c>
      <c r="E444" s="4">
        <v>12.68533</v>
      </c>
      <c r="F444" s="4">
        <v>-25.36468</v>
      </c>
      <c r="H444" s="4">
        <v>12.245978006</v>
      </c>
      <c r="I444" s="4">
        <v>1896558.8828129999</v>
      </c>
      <c r="M444" s="4">
        <v>12.441190000000001</v>
      </c>
      <c r="N444" s="4">
        <v>478202.71875</v>
      </c>
      <c r="S444" s="4">
        <v>12.20196</v>
      </c>
      <c r="T444" s="4">
        <v>44377.277340000001</v>
      </c>
      <c r="V444" s="4">
        <v>12.25285</v>
      </c>
      <c r="W444" s="4">
        <v>44320.320310000003</v>
      </c>
      <c r="Y444" s="4">
        <v>11.087160000000001</v>
      </c>
      <c r="Z444" s="4">
        <v>0</v>
      </c>
      <c r="AL444" s="4">
        <v>12.764559999999999</v>
      </c>
      <c r="AM444" s="4">
        <v>0</v>
      </c>
    </row>
    <row r="445" spans="2:39" x14ac:dyDescent="0.3">
      <c r="B445" s="4">
        <v>12.44772</v>
      </c>
      <c r="C445" s="4">
        <v>548615.625</v>
      </c>
      <c r="E445" s="4">
        <v>12.696</v>
      </c>
      <c r="F445" s="4">
        <v>-18.343920000000001</v>
      </c>
      <c r="H445" s="4">
        <v>12.252497006</v>
      </c>
      <c r="I445" s="4">
        <v>2018595.3668209999</v>
      </c>
      <c r="M445" s="4">
        <v>12.44772</v>
      </c>
      <c r="N445" s="4">
        <v>548615.625</v>
      </c>
      <c r="S445" s="4">
        <v>12.2088</v>
      </c>
      <c r="T445" s="4">
        <v>45696.519529999998</v>
      </c>
      <c r="V445" s="4">
        <v>12.261710000000001</v>
      </c>
      <c r="W445" s="4">
        <v>32751.324219999999</v>
      </c>
      <c r="Y445" s="4">
        <v>11.094010000000001</v>
      </c>
      <c r="Z445" s="4">
        <v>0</v>
      </c>
      <c r="AL445" s="4">
        <v>12.776730000000001</v>
      </c>
      <c r="AM445" s="4">
        <v>0</v>
      </c>
    </row>
    <row r="446" spans="2:39" x14ac:dyDescent="0.3">
      <c r="B446" s="4">
        <v>12.454280000000001</v>
      </c>
      <c r="C446" s="4">
        <v>499188.0625</v>
      </c>
      <c r="E446" s="4">
        <v>12.706670000000001</v>
      </c>
      <c r="F446" s="4">
        <v>-23.323160000000001</v>
      </c>
      <c r="H446" s="4">
        <v>12.259101006</v>
      </c>
      <c r="I446" s="4">
        <v>2025690.9919429999</v>
      </c>
      <c r="M446" s="4">
        <v>12.454280000000001</v>
      </c>
      <c r="N446" s="4">
        <v>499188.0625</v>
      </c>
      <c r="S446" s="4">
        <v>12.21564</v>
      </c>
      <c r="T446" s="4">
        <v>41672.84375</v>
      </c>
      <c r="V446" s="4">
        <v>12.272650000000001</v>
      </c>
      <c r="W446" s="4">
        <v>29543.626950000002</v>
      </c>
      <c r="Y446" s="4">
        <v>11.100849999999999</v>
      </c>
      <c r="Z446" s="4">
        <v>0</v>
      </c>
      <c r="AL446" s="4">
        <v>12.7858</v>
      </c>
      <c r="AM446" s="4">
        <v>0</v>
      </c>
    </row>
    <row r="447" spans="2:39" x14ac:dyDescent="0.3">
      <c r="B447" s="4">
        <v>12.46091</v>
      </c>
      <c r="C447" s="4">
        <v>512329.6875</v>
      </c>
      <c r="E447" s="4">
        <v>12.71733</v>
      </c>
      <c r="F447" s="4">
        <v>-28.303360000000001</v>
      </c>
      <c r="H447" s="4">
        <v>12.265943006000001</v>
      </c>
      <c r="I447" s="4">
        <v>1956081.1911619999</v>
      </c>
      <c r="M447" s="4">
        <v>12.46091</v>
      </c>
      <c r="N447" s="4">
        <v>512329.6875</v>
      </c>
      <c r="S447" s="4">
        <v>12.222490000000001</v>
      </c>
      <c r="T447" s="4">
        <v>36619.375</v>
      </c>
      <c r="V447" s="4">
        <v>12.279489999999999</v>
      </c>
      <c r="W447" s="4">
        <v>36336.847659999999</v>
      </c>
      <c r="Y447" s="4">
        <v>11.10769</v>
      </c>
      <c r="Z447" s="4">
        <v>0</v>
      </c>
      <c r="AL447" s="4">
        <v>12.79454</v>
      </c>
      <c r="AM447" s="4">
        <v>0</v>
      </c>
    </row>
    <row r="448" spans="2:39" x14ac:dyDescent="0.3">
      <c r="B448" s="4">
        <v>12.46946</v>
      </c>
      <c r="C448" s="4">
        <v>503466.40625</v>
      </c>
      <c r="E448" s="4">
        <v>12.728</v>
      </c>
      <c r="F448" s="4">
        <v>-15.282590000000001</v>
      </c>
      <c r="H448" s="4">
        <v>12.272782006</v>
      </c>
      <c r="I448" s="4">
        <v>2053292.497437</v>
      </c>
      <c r="M448" s="4">
        <v>12.46946</v>
      </c>
      <c r="N448" s="4">
        <v>503466.40625</v>
      </c>
      <c r="S448" s="4">
        <v>12.23132</v>
      </c>
      <c r="T448" s="4">
        <v>49300.367189999997</v>
      </c>
      <c r="V448" s="4">
        <v>12.28633</v>
      </c>
      <c r="W448" s="4">
        <v>33202.566409999999</v>
      </c>
      <c r="Y448" s="4">
        <v>11.11454</v>
      </c>
      <c r="Z448" s="4">
        <v>0</v>
      </c>
      <c r="AL448" s="4">
        <v>12.80289</v>
      </c>
      <c r="AM448" s="4">
        <v>0</v>
      </c>
    </row>
    <row r="449" spans="2:39" x14ac:dyDescent="0.3">
      <c r="B449" s="4">
        <v>12.476129999999999</v>
      </c>
      <c r="C449" s="4">
        <v>487885.59375</v>
      </c>
      <c r="E449" s="4">
        <v>12.738670000000001</v>
      </c>
      <c r="F449" s="4">
        <v>-23.26183</v>
      </c>
      <c r="H449" s="4">
        <v>12.279620006</v>
      </c>
      <c r="I449" s="4">
        <v>2528232.6147460002</v>
      </c>
      <c r="M449" s="4">
        <v>12.476129999999999</v>
      </c>
      <c r="N449" s="4">
        <v>487885.59375</v>
      </c>
      <c r="S449" s="4">
        <v>12.24052</v>
      </c>
      <c r="T449" s="4">
        <v>46169.300779999998</v>
      </c>
      <c r="V449" s="4">
        <v>12.29317</v>
      </c>
      <c r="W449" s="4">
        <v>30513.894530000001</v>
      </c>
      <c r="Y449" s="4">
        <v>11.121370000000001</v>
      </c>
      <c r="Z449" s="4">
        <v>0</v>
      </c>
      <c r="AL449" s="4">
        <v>12.812760000000001</v>
      </c>
      <c r="AM449" s="4">
        <v>276.05869999999999</v>
      </c>
    </row>
    <row r="450" spans="2:39" x14ac:dyDescent="0.3">
      <c r="B450" s="4">
        <v>12.48471</v>
      </c>
      <c r="C450" s="4">
        <v>516004.0625</v>
      </c>
      <c r="E450" s="4">
        <v>12.74933</v>
      </c>
      <c r="F450" s="4">
        <v>-27.24203</v>
      </c>
      <c r="H450" s="4">
        <v>12.286464005999999</v>
      </c>
      <c r="I450" s="4">
        <v>3753545.0258789998</v>
      </c>
      <c r="M450" s="4">
        <v>12.48471</v>
      </c>
      <c r="N450" s="4">
        <v>516004.0625</v>
      </c>
      <c r="S450" s="4">
        <v>12.24953</v>
      </c>
      <c r="T450" s="4">
        <v>48062.523439999997</v>
      </c>
      <c r="V450" s="4">
        <v>12.30001</v>
      </c>
      <c r="W450" s="4">
        <v>27835.621090000001</v>
      </c>
      <c r="Y450" s="4">
        <v>11.128220000000001</v>
      </c>
      <c r="Z450" s="4">
        <v>0</v>
      </c>
      <c r="AL450" s="4">
        <v>12.82338</v>
      </c>
      <c r="AM450" s="4">
        <v>276.05869999999999</v>
      </c>
    </row>
    <row r="451" spans="2:39" x14ac:dyDescent="0.3">
      <c r="B451" s="4">
        <v>12.49545</v>
      </c>
      <c r="C451" s="4">
        <v>527076.5625</v>
      </c>
      <c r="E451" s="4">
        <v>12.76</v>
      </c>
      <c r="F451" s="4">
        <v>-17.221270000000001</v>
      </c>
      <c r="H451" s="4">
        <v>12.295324006</v>
      </c>
      <c r="I451" s="4">
        <v>2212575.7294919998</v>
      </c>
      <c r="M451" s="4">
        <v>12.49545</v>
      </c>
      <c r="N451" s="4">
        <v>527076.5625</v>
      </c>
      <c r="S451" s="4">
        <v>12.256360000000001</v>
      </c>
      <c r="T451" s="4">
        <v>46522.710939999997</v>
      </c>
      <c r="V451" s="4">
        <v>12.306850000000001</v>
      </c>
      <c r="W451" s="4">
        <v>36112.003909999999</v>
      </c>
      <c r="Y451" s="4">
        <v>11.135059999999999</v>
      </c>
      <c r="Z451" s="4">
        <v>0</v>
      </c>
      <c r="AL451" s="4">
        <v>12.83287</v>
      </c>
      <c r="AM451" s="4">
        <v>276.05869999999999</v>
      </c>
    </row>
    <row r="452" spans="2:39" x14ac:dyDescent="0.3">
      <c r="B452" s="4">
        <v>12.506410000000001</v>
      </c>
      <c r="C452" s="4">
        <v>495625.53125</v>
      </c>
      <c r="E452" s="4">
        <v>12.770670000000001</v>
      </c>
      <c r="F452" s="4">
        <v>-30.200510000000001</v>
      </c>
      <c r="H452" s="4">
        <v>12.302170006000001</v>
      </c>
      <c r="I452" s="4">
        <v>3842471.590454</v>
      </c>
      <c r="M452" s="4">
        <v>12.506410000000001</v>
      </c>
      <c r="N452" s="4">
        <v>495625.53125</v>
      </c>
      <c r="S452" s="4">
        <v>12.263199999999999</v>
      </c>
      <c r="T452" s="4">
        <v>47065.710939999997</v>
      </c>
      <c r="V452" s="4">
        <v>12.31368</v>
      </c>
      <c r="W452" s="4">
        <v>33384.730470000002</v>
      </c>
      <c r="Y452" s="4">
        <v>11.141909999999999</v>
      </c>
      <c r="Z452" s="4">
        <v>0</v>
      </c>
      <c r="AL452" s="4">
        <v>12.843680000000001</v>
      </c>
      <c r="AM452" s="4">
        <v>276.05869999999999</v>
      </c>
    </row>
    <row r="453" spans="2:39" x14ac:dyDescent="0.3">
      <c r="B453" s="4">
        <v>12.515840000000001</v>
      </c>
      <c r="C453" s="4">
        <v>513429.65625</v>
      </c>
      <c r="E453" s="4">
        <v>12.781330000000001</v>
      </c>
      <c r="F453" s="4">
        <v>-17.180700000000002</v>
      </c>
      <c r="H453" s="4">
        <v>12.309012006</v>
      </c>
      <c r="I453" s="4">
        <v>2520545.8055420001</v>
      </c>
      <c r="M453" s="4">
        <v>12.515840000000001</v>
      </c>
      <c r="N453" s="4">
        <v>513429.65625</v>
      </c>
      <c r="S453" s="4">
        <v>12.27004</v>
      </c>
      <c r="T453" s="4">
        <v>42433.847659999999</v>
      </c>
      <c r="V453" s="4">
        <v>12.32052</v>
      </c>
      <c r="W453" s="4">
        <v>38201.34375</v>
      </c>
      <c r="Y453" s="4">
        <v>11.14875</v>
      </c>
      <c r="Z453" s="4">
        <v>0</v>
      </c>
      <c r="AL453" s="4">
        <v>12.856019999999999</v>
      </c>
      <c r="AM453" s="4">
        <v>276.05869999999999</v>
      </c>
    </row>
    <row r="454" spans="2:39" x14ac:dyDescent="0.3">
      <c r="B454" s="4">
        <v>12.52516</v>
      </c>
      <c r="C454" s="4">
        <v>564142.3125</v>
      </c>
      <c r="E454" s="4">
        <v>12.792</v>
      </c>
      <c r="F454" s="4">
        <v>-21.159939999999999</v>
      </c>
      <c r="H454" s="4">
        <v>12.315849006000001</v>
      </c>
      <c r="I454" s="4">
        <v>2496184.3886719998</v>
      </c>
      <c r="M454" s="4">
        <v>12.52516</v>
      </c>
      <c r="N454" s="4">
        <v>564142.3125</v>
      </c>
      <c r="S454" s="4">
        <v>12.276870000000001</v>
      </c>
      <c r="T454" s="4">
        <v>41917.992189999997</v>
      </c>
      <c r="V454" s="4">
        <v>12.32934</v>
      </c>
      <c r="W454" s="4">
        <v>35322.953130000002</v>
      </c>
      <c r="Y454" s="4">
        <v>11.15558</v>
      </c>
      <c r="Z454" s="4">
        <v>0</v>
      </c>
      <c r="AL454" s="4">
        <v>12.866390000000001</v>
      </c>
      <c r="AM454" s="4">
        <v>276.05869999999999</v>
      </c>
    </row>
    <row r="455" spans="2:39" x14ac:dyDescent="0.3">
      <c r="B455" s="4">
        <v>12.53739</v>
      </c>
      <c r="C455" s="4">
        <v>523518.46875</v>
      </c>
      <c r="E455" s="4">
        <v>12.802670000000001</v>
      </c>
      <c r="F455" s="4">
        <v>-9.1391799999999996</v>
      </c>
      <c r="H455" s="4">
        <v>12.322689005999999</v>
      </c>
      <c r="I455" s="4">
        <v>3900503.9958500001</v>
      </c>
      <c r="M455" s="4">
        <v>12.53739</v>
      </c>
      <c r="N455" s="4">
        <v>523518.46875</v>
      </c>
      <c r="S455" s="4">
        <v>12.283709999999999</v>
      </c>
      <c r="T455" s="4">
        <v>33500.898439999997</v>
      </c>
      <c r="V455" s="4">
        <v>12.336180000000001</v>
      </c>
      <c r="W455" s="4">
        <v>29386.150389999999</v>
      </c>
      <c r="Y455" s="4">
        <v>11.162430000000001</v>
      </c>
      <c r="Z455" s="4">
        <v>0</v>
      </c>
      <c r="AL455" s="4">
        <v>12.874499999999999</v>
      </c>
      <c r="AM455" s="4">
        <v>276.05869999999999</v>
      </c>
    </row>
    <row r="456" spans="2:39" x14ac:dyDescent="0.3">
      <c r="B456" s="4">
        <v>12.548209999999999</v>
      </c>
      <c r="C456" s="4">
        <v>511728.875</v>
      </c>
      <c r="E456" s="4">
        <v>12.813330000000001</v>
      </c>
      <c r="F456" s="4">
        <v>6.88063</v>
      </c>
      <c r="H456" s="4">
        <v>12.331549005999999</v>
      </c>
      <c r="I456" s="4">
        <v>2102646.6149900001</v>
      </c>
      <c r="M456" s="4">
        <v>12.548209999999999</v>
      </c>
      <c r="N456" s="4">
        <v>511728.875</v>
      </c>
      <c r="S456" s="4">
        <v>12.29055</v>
      </c>
      <c r="T456" s="4">
        <v>38002.84375</v>
      </c>
      <c r="V456" s="4">
        <v>12.34502</v>
      </c>
      <c r="W456" s="4">
        <v>37818.914060000003</v>
      </c>
      <c r="Y456" s="4">
        <v>11.16926</v>
      </c>
      <c r="Z456" s="4">
        <v>0</v>
      </c>
      <c r="AL456" s="4">
        <v>12.885339999999999</v>
      </c>
      <c r="AM456" s="4">
        <v>0</v>
      </c>
    </row>
    <row r="457" spans="2:39" x14ac:dyDescent="0.3">
      <c r="B457" s="4">
        <v>12.558909999999999</v>
      </c>
      <c r="C457" s="4">
        <v>521246.53125</v>
      </c>
      <c r="E457" s="4">
        <v>12.824</v>
      </c>
      <c r="F457" s="4">
        <v>-6.0986099999999999</v>
      </c>
      <c r="H457" s="4">
        <v>12.338389006</v>
      </c>
      <c r="I457" s="4">
        <v>3713533.7257079999</v>
      </c>
      <c r="M457" s="4">
        <v>12.558909999999999</v>
      </c>
      <c r="N457" s="4">
        <v>521246.53125</v>
      </c>
      <c r="S457" s="4">
        <v>12.29739</v>
      </c>
      <c r="T457" s="4">
        <v>37677.222659999999</v>
      </c>
      <c r="V457" s="4">
        <v>12.35408</v>
      </c>
      <c r="W457" s="4">
        <v>30463.652340000001</v>
      </c>
      <c r="Y457" s="4">
        <v>11.1761</v>
      </c>
      <c r="Z457" s="4">
        <v>0</v>
      </c>
      <c r="AL457" s="4">
        <v>12.89527</v>
      </c>
      <c r="AM457" s="4">
        <v>0</v>
      </c>
    </row>
    <row r="458" spans="2:39" x14ac:dyDescent="0.3">
      <c r="B458" s="4">
        <v>12.56786</v>
      </c>
      <c r="C458" s="4">
        <v>545966.5625</v>
      </c>
      <c r="E458" s="4">
        <v>12.834669999999999</v>
      </c>
      <c r="F458" s="4">
        <v>-19.077850000000002</v>
      </c>
      <c r="H458" s="4">
        <v>12.345232006</v>
      </c>
      <c r="I458" s="4">
        <v>3677975.6804200001</v>
      </c>
      <c r="M458" s="4">
        <v>12.56786</v>
      </c>
      <c r="N458" s="4">
        <v>545966.5625</v>
      </c>
      <c r="S458" s="4">
        <v>12.30692</v>
      </c>
      <c r="T458" s="4">
        <v>47208.523439999997</v>
      </c>
      <c r="V458" s="4">
        <v>12.36092</v>
      </c>
      <c r="W458" s="4">
        <v>35814.785159999999</v>
      </c>
      <c r="Y458" s="4">
        <v>11.18295</v>
      </c>
      <c r="Z458" s="4">
        <v>0</v>
      </c>
      <c r="AL458" s="4">
        <v>12.904059999999999</v>
      </c>
      <c r="AM458" s="4">
        <v>0</v>
      </c>
    </row>
    <row r="459" spans="2:39" x14ac:dyDescent="0.3">
      <c r="B459" s="4">
        <v>12.57879</v>
      </c>
      <c r="C459" s="4">
        <v>498905.15625</v>
      </c>
      <c r="E459" s="4">
        <v>12.845330000000001</v>
      </c>
      <c r="F459" s="4">
        <v>-24.058050000000001</v>
      </c>
      <c r="H459" s="4">
        <v>12.352068006</v>
      </c>
      <c r="I459" s="4">
        <v>2446017.8334960002</v>
      </c>
      <c r="M459" s="4">
        <v>12.57879</v>
      </c>
      <c r="N459" s="4">
        <v>498905.15625</v>
      </c>
      <c r="S459" s="4">
        <v>12.31377</v>
      </c>
      <c r="T459" s="4">
        <v>44850.746090000001</v>
      </c>
      <c r="V459" s="4">
        <v>12.36993</v>
      </c>
      <c r="W459" s="4">
        <v>40275.179689999997</v>
      </c>
      <c r="Y459" s="4">
        <v>11.18979</v>
      </c>
      <c r="Z459" s="4">
        <v>0</v>
      </c>
      <c r="AL459" s="4">
        <v>12.91291</v>
      </c>
      <c r="AM459" s="4">
        <v>0</v>
      </c>
    </row>
    <row r="460" spans="2:39" x14ac:dyDescent="0.3">
      <c r="B460" s="4">
        <v>12.58564</v>
      </c>
      <c r="C460" s="4">
        <v>514238.9375</v>
      </c>
      <c r="E460" s="4">
        <v>12.856</v>
      </c>
      <c r="F460" s="4">
        <v>-15.037280000000001</v>
      </c>
      <c r="H460" s="4">
        <v>12.358907006000001</v>
      </c>
      <c r="I460" s="4">
        <v>2509890.671875</v>
      </c>
      <c r="M460" s="4">
        <v>12.58564</v>
      </c>
      <c r="N460" s="4">
        <v>514238.9375</v>
      </c>
      <c r="S460" s="4">
        <v>12.32061</v>
      </c>
      <c r="T460" s="4">
        <v>45537.726560000003</v>
      </c>
      <c r="V460" s="4">
        <v>12.37677</v>
      </c>
      <c r="W460" s="4">
        <v>33779.109380000002</v>
      </c>
      <c r="Y460" s="4">
        <v>11.196630000000001</v>
      </c>
      <c r="Z460" s="4">
        <v>0</v>
      </c>
      <c r="AL460" s="4">
        <v>12.927860000000001</v>
      </c>
      <c r="AM460" s="4">
        <v>0</v>
      </c>
    </row>
    <row r="461" spans="2:39" x14ac:dyDescent="0.3">
      <c r="B461" s="4">
        <v>12.59248</v>
      </c>
      <c r="C461" s="4">
        <v>522883.25</v>
      </c>
      <c r="E461" s="4">
        <v>12.866669999999999</v>
      </c>
      <c r="F461" s="4">
        <v>6.9834800000000001</v>
      </c>
      <c r="H461" s="4">
        <v>12.369866006000001</v>
      </c>
      <c r="I461" s="4">
        <v>2059792.984497</v>
      </c>
      <c r="M461" s="4">
        <v>12.59248</v>
      </c>
      <c r="N461" s="4">
        <v>522883.25</v>
      </c>
      <c r="S461" s="4">
        <v>12.32953</v>
      </c>
      <c r="T461" s="4">
        <v>44593.597659999999</v>
      </c>
      <c r="V461" s="4">
        <v>12.383290000000001</v>
      </c>
      <c r="W461" s="4">
        <v>38491.339840000001</v>
      </c>
      <c r="Y461" s="4">
        <v>11.20346</v>
      </c>
      <c r="Z461" s="4">
        <v>0</v>
      </c>
      <c r="AL461" s="4">
        <v>12.93806</v>
      </c>
      <c r="AM461" s="4">
        <v>0</v>
      </c>
    </row>
    <row r="462" spans="2:39" x14ac:dyDescent="0.3">
      <c r="B462" s="4">
        <v>12.599320000000001</v>
      </c>
      <c r="C462" s="4">
        <v>501733.34375</v>
      </c>
      <c r="E462" s="4">
        <v>12.877330000000001</v>
      </c>
      <c r="F462" s="4">
        <v>-14.99672</v>
      </c>
      <c r="H462" s="4">
        <v>12.378901006</v>
      </c>
      <c r="I462" s="4">
        <v>1590591.90564</v>
      </c>
      <c r="M462" s="4">
        <v>12.599320000000001</v>
      </c>
      <c r="N462" s="4">
        <v>501733.34375</v>
      </c>
      <c r="S462" s="4">
        <v>12.336360000000001</v>
      </c>
      <c r="T462" s="4">
        <v>39748.605470000002</v>
      </c>
      <c r="V462" s="4">
        <v>12.389659999999999</v>
      </c>
      <c r="W462" s="4">
        <v>28942.66992</v>
      </c>
      <c r="Y462" s="4">
        <v>11.21031</v>
      </c>
      <c r="Z462" s="4">
        <v>0</v>
      </c>
      <c r="AL462" s="4">
        <v>12.94707</v>
      </c>
      <c r="AM462" s="4">
        <v>0</v>
      </c>
    </row>
    <row r="463" spans="2:39" x14ac:dyDescent="0.3">
      <c r="B463" s="4">
        <v>12.606120000000001</v>
      </c>
      <c r="C463" s="4">
        <v>501265.125</v>
      </c>
      <c r="E463" s="4">
        <v>12.888</v>
      </c>
      <c r="F463" s="4">
        <v>-32.975960000000001</v>
      </c>
      <c r="H463" s="4">
        <v>12.385739006</v>
      </c>
      <c r="I463" s="4">
        <v>1941739.9923099999</v>
      </c>
      <c r="M463" s="4">
        <v>12.606120000000001</v>
      </c>
      <c r="N463" s="4">
        <v>501265.125</v>
      </c>
      <c r="S463" s="4">
        <v>12.3432</v>
      </c>
      <c r="T463" s="4">
        <v>45168.71875</v>
      </c>
      <c r="V463" s="4">
        <v>12.3965</v>
      </c>
      <c r="W463" s="4">
        <v>20606.240229999999</v>
      </c>
      <c r="Y463" s="4">
        <v>11.217140000000001</v>
      </c>
      <c r="Z463" s="4">
        <v>0</v>
      </c>
      <c r="AL463" s="4">
        <v>12.95721</v>
      </c>
      <c r="AM463" s="4">
        <v>0</v>
      </c>
    </row>
    <row r="464" spans="2:39" x14ac:dyDescent="0.3">
      <c r="B464" s="4">
        <v>12.61482</v>
      </c>
      <c r="C464" s="4">
        <v>516963.71875</v>
      </c>
      <c r="E464" s="4">
        <v>12.898669999999999</v>
      </c>
      <c r="F464" s="4">
        <v>-44.955190000000002</v>
      </c>
      <c r="H464" s="4">
        <v>12.392576006000001</v>
      </c>
      <c r="I464" s="4">
        <v>2010985.5856929999</v>
      </c>
      <c r="M464" s="4">
        <v>12.61482</v>
      </c>
      <c r="N464" s="4">
        <v>516963.71875</v>
      </c>
      <c r="S464" s="4">
        <v>12.35004</v>
      </c>
      <c r="T464" s="4">
        <v>38421.113279999998</v>
      </c>
      <c r="V464" s="4">
        <v>12.404999999999999</v>
      </c>
      <c r="W464" s="4">
        <v>28106.552729999999</v>
      </c>
      <c r="Y464" s="4">
        <v>11.223990000000001</v>
      </c>
      <c r="Z464" s="4">
        <v>0</v>
      </c>
      <c r="AL464" s="4">
        <v>12.965669999999999</v>
      </c>
      <c r="AM464" s="4">
        <v>0</v>
      </c>
    </row>
    <row r="465" spans="2:39" x14ac:dyDescent="0.3">
      <c r="B465" s="4">
        <v>12.62402</v>
      </c>
      <c r="C465" s="4">
        <v>537908.875</v>
      </c>
      <c r="E465" s="4">
        <v>12.909330000000001</v>
      </c>
      <c r="F465" s="4">
        <v>-20.935390000000002</v>
      </c>
      <c r="H465" s="4">
        <v>12.399414006000001</v>
      </c>
      <c r="I465" s="4">
        <v>2499132.8892819998</v>
      </c>
      <c r="M465" s="4">
        <v>12.62402</v>
      </c>
      <c r="N465" s="4">
        <v>537908.875</v>
      </c>
      <c r="S465" s="4">
        <v>12.35688</v>
      </c>
      <c r="T465" s="4">
        <v>33534.972659999999</v>
      </c>
      <c r="V465" s="4">
        <v>12.413880000000001</v>
      </c>
      <c r="W465" s="4">
        <v>28317.193360000001</v>
      </c>
      <c r="Y465" s="4">
        <v>11.230829999999999</v>
      </c>
      <c r="Z465" s="4">
        <v>0</v>
      </c>
      <c r="AL465" s="4">
        <v>12.977790000000001</v>
      </c>
      <c r="AM465" s="4">
        <v>0</v>
      </c>
    </row>
    <row r="466" spans="2:39" x14ac:dyDescent="0.3">
      <c r="B466" s="4">
        <v>12.633279999999999</v>
      </c>
      <c r="C466" s="4">
        <v>506892.71875</v>
      </c>
      <c r="E466" s="4">
        <v>12.92</v>
      </c>
      <c r="F466" s="4">
        <v>-13.914630000000001</v>
      </c>
      <c r="H466" s="4">
        <v>12.406258006</v>
      </c>
      <c r="I466" s="4">
        <v>3693250.9619140001</v>
      </c>
      <c r="M466" s="4">
        <v>12.633279999999999</v>
      </c>
      <c r="N466" s="4">
        <v>506892.71875</v>
      </c>
      <c r="S466" s="4">
        <v>12.36373</v>
      </c>
      <c r="T466" s="4">
        <v>29274.916020000001</v>
      </c>
      <c r="V466" s="4">
        <v>12.42065</v>
      </c>
      <c r="W466" s="4">
        <v>25905.126950000002</v>
      </c>
      <c r="Y466" s="4">
        <v>11.23767</v>
      </c>
      <c r="Z466" s="4">
        <v>0</v>
      </c>
      <c r="AL466" s="4">
        <v>12.990629999999999</v>
      </c>
      <c r="AM466" s="4">
        <v>0</v>
      </c>
    </row>
    <row r="467" spans="2:39" x14ac:dyDescent="0.3">
      <c r="B467" s="4">
        <v>12.642390000000001</v>
      </c>
      <c r="C467" s="4">
        <v>504165.90625</v>
      </c>
      <c r="E467" s="4">
        <v>12.930669999999999</v>
      </c>
      <c r="F467" s="4">
        <v>-30.89387</v>
      </c>
      <c r="H467" s="4">
        <v>12.413099005999999</v>
      </c>
      <c r="I467" s="4">
        <v>2624527.594116</v>
      </c>
      <c r="M467" s="4">
        <v>12.642390000000001</v>
      </c>
      <c r="N467" s="4">
        <v>504165.90625</v>
      </c>
      <c r="S467" s="4">
        <v>12.37271</v>
      </c>
      <c r="T467" s="4">
        <v>34286.601560000003</v>
      </c>
      <c r="V467" s="4">
        <v>12.427479999999999</v>
      </c>
      <c r="W467" s="4">
        <v>29108.58008</v>
      </c>
      <c r="Y467" s="4">
        <v>11.24451</v>
      </c>
      <c r="Z467" s="4">
        <v>0</v>
      </c>
    </row>
    <row r="468" spans="2:39" x14ac:dyDescent="0.3">
      <c r="B468" s="4">
        <v>12.651899999999999</v>
      </c>
      <c r="C468" s="4">
        <v>482070.625</v>
      </c>
      <c r="E468" s="4">
        <v>12.941330000000001</v>
      </c>
      <c r="F468" s="4">
        <v>-26.87406</v>
      </c>
      <c r="H468" s="4">
        <v>12.419885005999999</v>
      </c>
      <c r="I468" s="4">
        <v>3446795.5887449998</v>
      </c>
      <c r="M468" s="4">
        <v>12.651899999999999</v>
      </c>
      <c r="N468" s="4">
        <v>482070.625</v>
      </c>
      <c r="S468" s="4">
        <v>12.38189</v>
      </c>
      <c r="T468" s="4">
        <v>37068.8125</v>
      </c>
      <c r="V468" s="4">
        <v>12.43389</v>
      </c>
      <c r="W468" s="4">
        <v>25548.990229999999</v>
      </c>
      <c r="Y468" s="4">
        <v>11.254009999999999</v>
      </c>
      <c r="Z468" s="4">
        <v>0</v>
      </c>
    </row>
    <row r="469" spans="2:39" x14ac:dyDescent="0.3">
      <c r="B469" s="4">
        <v>12.66286</v>
      </c>
      <c r="C469" s="4">
        <v>518854.09375</v>
      </c>
      <c r="E469" s="4">
        <v>12.952</v>
      </c>
      <c r="F469" s="4">
        <v>-9.8533000000000008</v>
      </c>
      <c r="H469" s="4">
        <v>12.428735006</v>
      </c>
      <c r="I469" s="4">
        <v>2894793.4127199999</v>
      </c>
      <c r="M469" s="4">
        <v>12.66286</v>
      </c>
      <c r="N469" s="4">
        <v>518854.09375</v>
      </c>
      <c r="S469" s="4">
        <v>12.392709999999999</v>
      </c>
      <c r="T469" s="4">
        <v>50671.660159999999</v>
      </c>
      <c r="V469" s="4">
        <v>12.44265</v>
      </c>
      <c r="W469" s="4">
        <v>25019.921880000002</v>
      </c>
      <c r="Y469" s="4">
        <v>11.260859999999999</v>
      </c>
      <c r="Z469" s="4">
        <v>0</v>
      </c>
    </row>
    <row r="470" spans="2:39" x14ac:dyDescent="0.3">
      <c r="B470" s="4">
        <v>12.6723</v>
      </c>
      <c r="C470" s="4">
        <v>524834.1875</v>
      </c>
      <c r="E470" s="4">
        <v>12.962669999999999</v>
      </c>
      <c r="F470" s="4">
        <v>2.1674600000000002</v>
      </c>
      <c r="H470" s="4">
        <v>12.440668005999999</v>
      </c>
      <c r="I470" s="4">
        <v>1922968.887695</v>
      </c>
      <c r="M470" s="4">
        <v>12.6723</v>
      </c>
      <c r="N470" s="4">
        <v>524834.1875</v>
      </c>
      <c r="S470" s="4">
        <v>12.39955</v>
      </c>
      <c r="T470" s="4">
        <v>49122.660159999999</v>
      </c>
      <c r="V470" s="4">
        <v>12.449490000000001</v>
      </c>
      <c r="W470" s="4">
        <v>26057.800780000001</v>
      </c>
      <c r="Y470" s="4">
        <v>11.26769</v>
      </c>
      <c r="Z470" s="4">
        <v>0</v>
      </c>
    </row>
    <row r="471" spans="2:39" x14ac:dyDescent="0.3">
      <c r="B471" s="4">
        <v>12.681480000000001</v>
      </c>
      <c r="C471" s="4">
        <v>508654.34375</v>
      </c>
      <c r="E471" s="4">
        <v>12.973330000000001</v>
      </c>
      <c r="F471" s="4">
        <v>-12.81273</v>
      </c>
      <c r="H471" s="4">
        <v>12.451384006</v>
      </c>
      <c r="I471" s="4">
        <v>1381868.393188</v>
      </c>
      <c r="M471" s="4">
        <v>12.681480000000001</v>
      </c>
      <c r="N471" s="4">
        <v>508654.34375</v>
      </c>
      <c r="S471" s="4">
        <v>12.40903</v>
      </c>
      <c r="T471" s="4">
        <v>69041.257809999996</v>
      </c>
      <c r="V471" s="4">
        <v>12.45593</v>
      </c>
      <c r="W471" s="4">
        <v>26351.09375</v>
      </c>
      <c r="Y471" s="4">
        <v>11.27454</v>
      </c>
      <c r="Z471" s="4">
        <v>0</v>
      </c>
    </row>
    <row r="472" spans="2:39" x14ac:dyDescent="0.3">
      <c r="B472" s="4">
        <v>12.69056</v>
      </c>
      <c r="C472" s="4">
        <v>524439.625</v>
      </c>
      <c r="E472" s="4">
        <v>12.984</v>
      </c>
      <c r="F472" s="4">
        <v>-12.791969999999999</v>
      </c>
      <c r="H472" s="4">
        <v>12.458226006</v>
      </c>
      <c r="I472" s="4">
        <v>1832439.091553</v>
      </c>
      <c r="M472" s="4">
        <v>12.69056</v>
      </c>
      <c r="N472" s="4">
        <v>524439.625</v>
      </c>
      <c r="S472" s="4">
        <v>12.41587</v>
      </c>
      <c r="T472" s="4">
        <v>61142.398439999997</v>
      </c>
      <c r="V472" s="4">
        <v>12.46467</v>
      </c>
      <c r="W472" s="4">
        <v>39198.492189999997</v>
      </c>
      <c r="Y472" s="4">
        <v>11.28138</v>
      </c>
      <c r="Z472" s="4">
        <v>0</v>
      </c>
    </row>
    <row r="473" spans="2:39" x14ac:dyDescent="0.3">
      <c r="B473" s="4">
        <v>12.701449999999999</v>
      </c>
      <c r="C473" s="4">
        <v>569899.4375</v>
      </c>
      <c r="E473" s="4">
        <v>12.994669999999999</v>
      </c>
      <c r="F473" s="4">
        <v>-14.77121</v>
      </c>
      <c r="H473" s="4">
        <v>12.467759006</v>
      </c>
      <c r="I473" s="4">
        <v>1980574.952515</v>
      </c>
      <c r="M473" s="4">
        <v>12.701449999999999</v>
      </c>
      <c r="N473" s="4">
        <v>569899.4375</v>
      </c>
      <c r="S473" s="4">
        <v>12.42271</v>
      </c>
      <c r="T473" s="4">
        <v>77565.179690000004</v>
      </c>
      <c r="V473" s="4">
        <v>12.47099</v>
      </c>
      <c r="W473" s="4">
        <v>36784.980470000002</v>
      </c>
      <c r="Y473" s="4">
        <v>11.288220000000001</v>
      </c>
      <c r="Z473" s="4">
        <v>0</v>
      </c>
    </row>
    <row r="474" spans="2:39" x14ac:dyDescent="0.3">
      <c r="B474" s="4">
        <v>12.71508</v>
      </c>
      <c r="C474" s="4">
        <v>535603.8125</v>
      </c>
      <c r="H474" s="4">
        <v>12.474583006</v>
      </c>
      <c r="I474" s="4">
        <v>1224210.456177</v>
      </c>
      <c r="M474" s="4">
        <v>12.71508</v>
      </c>
      <c r="N474" s="4">
        <v>535603.8125</v>
      </c>
      <c r="S474" s="4">
        <v>12.429550000000001</v>
      </c>
      <c r="T474" s="4">
        <v>80132.773440000004</v>
      </c>
      <c r="V474" s="4">
        <v>12.482989999999999</v>
      </c>
      <c r="W474" s="4">
        <v>37915.644529999998</v>
      </c>
      <c r="Y474" s="4">
        <v>11.295059999999999</v>
      </c>
      <c r="Z474" s="4">
        <v>0</v>
      </c>
    </row>
    <row r="475" spans="2:39" x14ac:dyDescent="0.3">
      <c r="B475" s="4">
        <v>12.72744</v>
      </c>
      <c r="C475" s="4">
        <v>501521.90625</v>
      </c>
      <c r="H475" s="4">
        <v>12.481426006</v>
      </c>
      <c r="I475" s="4">
        <v>1538034.4138179999</v>
      </c>
      <c r="M475" s="4">
        <v>12.72744</v>
      </c>
      <c r="N475" s="4">
        <v>501521.90625</v>
      </c>
      <c r="S475" s="4">
        <v>12.436400000000001</v>
      </c>
      <c r="T475" s="4">
        <v>87018.71875</v>
      </c>
      <c r="V475" s="4">
        <v>12.49653</v>
      </c>
      <c r="W475" s="4">
        <v>44164.507810000003</v>
      </c>
      <c r="Y475" s="4">
        <v>11.3019</v>
      </c>
      <c r="Z475" s="4">
        <v>0</v>
      </c>
    </row>
    <row r="476" spans="2:39" x14ac:dyDescent="0.3">
      <c r="B476" s="4">
        <v>12.73428</v>
      </c>
      <c r="C476" s="4">
        <v>457027.53125</v>
      </c>
      <c r="H476" s="4">
        <v>12.488264006</v>
      </c>
      <c r="I476" s="4">
        <v>1727526.544434</v>
      </c>
      <c r="M476" s="4">
        <v>12.73428</v>
      </c>
      <c r="N476" s="4">
        <v>457027.53125</v>
      </c>
      <c r="S476" s="4">
        <v>12.443239999999999</v>
      </c>
      <c r="T476" s="4">
        <v>61547.660159999999</v>
      </c>
      <c r="V476" s="4">
        <v>12.503360000000001</v>
      </c>
      <c r="W476" s="4">
        <v>37501.550779999998</v>
      </c>
      <c r="Y476" s="4">
        <v>11.310560000000001</v>
      </c>
      <c r="Z476" s="4">
        <v>0</v>
      </c>
    </row>
    <row r="477" spans="2:39" x14ac:dyDescent="0.3">
      <c r="B477" s="4">
        <v>12.741110000000001</v>
      </c>
      <c r="C477" s="4">
        <v>534269.0625</v>
      </c>
      <c r="H477" s="4">
        <v>12.495101006000001</v>
      </c>
      <c r="I477" s="4">
        <v>3741935.1508789998</v>
      </c>
      <c r="M477" s="4">
        <v>12.741110000000001</v>
      </c>
      <c r="N477" s="4">
        <v>534269.0625</v>
      </c>
      <c r="S477" s="4">
        <v>12.452059999999999</v>
      </c>
      <c r="T477" s="4">
        <v>62043.539060000003</v>
      </c>
      <c r="V477" s="4">
        <v>12.51427</v>
      </c>
      <c r="W477" s="4">
        <v>44417.359380000002</v>
      </c>
      <c r="Y477" s="4">
        <v>11.317399999999999</v>
      </c>
      <c r="Z477" s="4">
        <v>0</v>
      </c>
    </row>
    <row r="478" spans="2:39" x14ac:dyDescent="0.3">
      <c r="B478" s="4">
        <v>12.747949999999999</v>
      </c>
      <c r="C478" s="4">
        <v>540616.0625</v>
      </c>
      <c r="H478" s="4">
        <v>12.503989005999999</v>
      </c>
      <c r="I478" s="4">
        <v>1546575.1657710001</v>
      </c>
      <c r="M478" s="4">
        <v>12.747949999999999</v>
      </c>
      <c r="N478" s="4">
        <v>540616.0625</v>
      </c>
      <c r="S478" s="4">
        <v>12.45862</v>
      </c>
      <c r="T478" s="4">
        <v>61011.535159999999</v>
      </c>
      <c r="V478" s="4">
        <v>12.52108</v>
      </c>
      <c r="W478" s="4">
        <v>30727.619139999999</v>
      </c>
      <c r="Y478" s="4">
        <v>11.324249999999999</v>
      </c>
      <c r="Z478" s="4">
        <v>0</v>
      </c>
    </row>
    <row r="479" spans="2:39" x14ac:dyDescent="0.3">
      <c r="B479" s="4">
        <v>12.760020000000001</v>
      </c>
      <c r="C479" s="4">
        <v>532321.9375</v>
      </c>
      <c r="H479" s="4">
        <v>12.513497006</v>
      </c>
      <c r="I479" s="4">
        <v>3815180.0334470002</v>
      </c>
      <c r="M479" s="4">
        <v>12.760020000000001</v>
      </c>
      <c r="N479" s="4">
        <v>532321.9375</v>
      </c>
      <c r="S479" s="4">
        <v>12.46546</v>
      </c>
      <c r="T479" s="4">
        <v>66316.382809999996</v>
      </c>
      <c r="V479" s="4">
        <v>12.52791</v>
      </c>
      <c r="W479" s="4">
        <v>39963.269529999998</v>
      </c>
      <c r="Y479" s="4">
        <v>11.33109</v>
      </c>
      <c r="Z479" s="4">
        <v>0</v>
      </c>
    </row>
    <row r="480" spans="2:39" x14ac:dyDescent="0.3">
      <c r="B480" s="4">
        <v>12.77098</v>
      </c>
      <c r="C480" s="4">
        <v>518637.125</v>
      </c>
      <c r="H480" s="4">
        <v>12.522747005999999</v>
      </c>
      <c r="I480" s="4">
        <v>3717272.5571289998</v>
      </c>
      <c r="M480" s="4">
        <v>12.77098</v>
      </c>
      <c r="N480" s="4">
        <v>518637.125</v>
      </c>
      <c r="S480" s="4">
        <v>12.472300000000001</v>
      </c>
      <c r="T480" s="4">
        <v>70388.148440000004</v>
      </c>
      <c r="V480" s="4">
        <v>12.534520000000001</v>
      </c>
      <c r="W480" s="4">
        <v>43023.671880000002</v>
      </c>
      <c r="Y480" s="4">
        <v>11.33793</v>
      </c>
      <c r="Z480" s="4">
        <v>0</v>
      </c>
    </row>
    <row r="481" spans="2:26" x14ac:dyDescent="0.3">
      <c r="B481" s="4">
        <v>12.78</v>
      </c>
      <c r="C481" s="4">
        <v>569300.625</v>
      </c>
      <c r="H481" s="4">
        <v>12.529591006</v>
      </c>
      <c r="I481" s="4">
        <v>2643751.1807860001</v>
      </c>
      <c r="M481" s="4">
        <v>12.78</v>
      </c>
      <c r="N481" s="4">
        <v>569300.625</v>
      </c>
      <c r="S481" s="4">
        <v>12.479139999999999</v>
      </c>
      <c r="T481" s="4">
        <v>47724.609380000002</v>
      </c>
      <c r="V481" s="4">
        <v>12.541359999999999</v>
      </c>
      <c r="W481" s="4">
        <v>45792.429689999997</v>
      </c>
      <c r="Y481" s="4">
        <v>11.34477</v>
      </c>
      <c r="Z481" s="4">
        <v>0</v>
      </c>
    </row>
    <row r="482" spans="2:26" x14ac:dyDescent="0.3">
      <c r="B482" s="4">
        <v>12.79077</v>
      </c>
      <c r="C482" s="4">
        <v>534399.5625</v>
      </c>
      <c r="H482" s="4">
        <v>12.536430006</v>
      </c>
      <c r="I482" s="4">
        <v>3380144.1519780001</v>
      </c>
      <c r="M482" s="4">
        <v>12.79077</v>
      </c>
      <c r="N482" s="4">
        <v>534399.5625</v>
      </c>
      <c r="S482" s="4">
        <v>12.48598</v>
      </c>
      <c r="T482" s="4">
        <v>66969.289059999996</v>
      </c>
      <c r="V482" s="4">
        <v>12.550890000000001</v>
      </c>
      <c r="W482" s="4">
        <v>29981.26367</v>
      </c>
      <c r="Y482" s="4">
        <v>11.351610000000001</v>
      </c>
      <c r="Z482" s="4">
        <v>0</v>
      </c>
    </row>
    <row r="483" spans="2:26" x14ac:dyDescent="0.3">
      <c r="B483" s="4">
        <v>12.800280000000001</v>
      </c>
      <c r="C483" s="4">
        <v>513224.03125</v>
      </c>
      <c r="H483" s="4">
        <v>12.545316006</v>
      </c>
      <c r="I483" s="4">
        <v>3978924.7766109998</v>
      </c>
      <c r="M483" s="4">
        <v>12.800280000000001</v>
      </c>
      <c r="N483" s="4">
        <v>513224.03125</v>
      </c>
      <c r="S483" s="4">
        <v>12.49281</v>
      </c>
      <c r="T483" s="4">
        <v>69304.164059999996</v>
      </c>
      <c r="V483" s="4">
        <v>12.559979999999999</v>
      </c>
      <c r="W483" s="4">
        <v>38177.167970000002</v>
      </c>
      <c r="Y483" s="4">
        <v>11.358449999999999</v>
      </c>
      <c r="Z483" s="4">
        <v>0</v>
      </c>
    </row>
    <row r="484" spans="2:26" x14ac:dyDescent="0.3">
      <c r="B484" s="4">
        <v>12.80978</v>
      </c>
      <c r="C484" s="4">
        <v>507544</v>
      </c>
      <c r="H484" s="4">
        <v>12.552162006</v>
      </c>
      <c r="I484" s="4">
        <v>2286663.8708500001</v>
      </c>
      <c r="M484" s="4">
        <v>12.80978</v>
      </c>
      <c r="N484" s="4">
        <v>507544</v>
      </c>
      <c r="S484" s="4">
        <v>12.50182</v>
      </c>
      <c r="T484" s="4">
        <v>67998.867190000004</v>
      </c>
      <c r="V484" s="4">
        <v>12.56682</v>
      </c>
      <c r="W484" s="4">
        <v>43112.1875</v>
      </c>
      <c r="Y484" s="4">
        <v>11.36529</v>
      </c>
      <c r="Z484" s="4">
        <v>0</v>
      </c>
    </row>
    <row r="485" spans="2:26" x14ac:dyDescent="0.3">
      <c r="B485" s="4">
        <v>12.819279999999999</v>
      </c>
      <c r="C485" s="4">
        <v>526189.5</v>
      </c>
      <c r="H485" s="4">
        <v>12.558999006000001</v>
      </c>
      <c r="I485" s="4">
        <v>3268548.8223879999</v>
      </c>
      <c r="M485" s="4">
        <v>12.819279999999999</v>
      </c>
      <c r="N485" s="4">
        <v>526189.5</v>
      </c>
      <c r="S485" s="4">
        <v>12.51398</v>
      </c>
      <c r="T485" s="4">
        <v>77472.875</v>
      </c>
      <c r="V485" s="4">
        <v>12.57366</v>
      </c>
      <c r="W485" s="4">
        <v>23646.091799999998</v>
      </c>
      <c r="Y485" s="4">
        <v>11.37213</v>
      </c>
      <c r="Z485" s="4">
        <v>0</v>
      </c>
    </row>
    <row r="486" spans="2:26" x14ac:dyDescent="0.3">
      <c r="B486" s="4">
        <v>12.829980000000001</v>
      </c>
      <c r="C486" s="4">
        <v>501548.375</v>
      </c>
      <c r="H486" s="4">
        <v>12.565837006000001</v>
      </c>
      <c r="I486" s="4">
        <v>3956332.043823</v>
      </c>
      <c r="M486" s="4">
        <v>12.829980000000001</v>
      </c>
      <c r="N486" s="4">
        <v>501548.375</v>
      </c>
      <c r="S486" s="4">
        <v>12.526160000000001</v>
      </c>
      <c r="T486" s="4">
        <v>76696.539059999996</v>
      </c>
      <c r="V486" s="4">
        <v>12.584619999999999</v>
      </c>
      <c r="W486" s="4">
        <v>40052.125</v>
      </c>
      <c r="Y486" s="4">
        <v>11.378970000000001</v>
      </c>
      <c r="Z486" s="4">
        <v>0</v>
      </c>
    </row>
    <row r="487" spans="2:26" x14ac:dyDescent="0.3">
      <c r="B487" s="4">
        <v>12.84074</v>
      </c>
      <c r="C487" s="4">
        <v>521130.5</v>
      </c>
      <c r="H487" s="4">
        <v>12.572682006000001</v>
      </c>
      <c r="I487" s="4">
        <v>3923286.0924069998</v>
      </c>
      <c r="M487" s="4">
        <v>12.84074</v>
      </c>
      <c r="N487" s="4">
        <v>521130.5</v>
      </c>
      <c r="S487" s="4">
        <v>12.535640000000001</v>
      </c>
      <c r="T487" s="4">
        <v>109531.78906</v>
      </c>
      <c r="V487" s="4">
        <v>12.591469999999999</v>
      </c>
      <c r="W487" s="4">
        <v>34378.179689999997</v>
      </c>
      <c r="Y487" s="4">
        <v>11.385809999999999</v>
      </c>
      <c r="Z487" s="4">
        <v>0</v>
      </c>
    </row>
    <row r="488" spans="2:26" x14ac:dyDescent="0.3">
      <c r="B488" s="4">
        <v>12.85163</v>
      </c>
      <c r="C488" s="4">
        <v>490320.46875</v>
      </c>
      <c r="H488" s="4">
        <v>12.579522005999999</v>
      </c>
      <c r="I488" s="4">
        <v>3077231.6629639999</v>
      </c>
      <c r="M488" s="4">
        <v>12.85163</v>
      </c>
      <c r="N488" s="4">
        <v>490320.46875</v>
      </c>
      <c r="S488" s="4">
        <v>12.542479999999999</v>
      </c>
      <c r="T488" s="4">
        <v>120691.53906</v>
      </c>
      <c r="V488" s="4">
        <v>12.601000000000001</v>
      </c>
      <c r="W488" s="4">
        <v>31801.757809999999</v>
      </c>
      <c r="Y488" s="4">
        <v>11.39265</v>
      </c>
      <c r="Z488" s="4">
        <v>0</v>
      </c>
    </row>
    <row r="489" spans="2:26" x14ac:dyDescent="0.3">
      <c r="B489" s="4">
        <v>12.86068</v>
      </c>
      <c r="C489" s="4">
        <v>509366.40625</v>
      </c>
      <c r="H489" s="4">
        <v>12.586366006</v>
      </c>
      <c r="I489" s="4">
        <v>2968894.9884029999</v>
      </c>
      <c r="M489" s="4">
        <v>12.86068</v>
      </c>
      <c r="N489" s="4">
        <v>509366.40625</v>
      </c>
      <c r="S489" s="4">
        <v>12.55608</v>
      </c>
      <c r="T489" s="4">
        <v>97682.328129999994</v>
      </c>
      <c r="V489" s="4">
        <v>12.607839999999999</v>
      </c>
      <c r="W489" s="4">
        <v>32533.585940000001</v>
      </c>
      <c r="Y489" s="4">
        <v>11.39949</v>
      </c>
      <c r="Z489" s="4">
        <v>0</v>
      </c>
    </row>
    <row r="490" spans="2:26" x14ac:dyDescent="0.3">
      <c r="B490" s="4">
        <v>12.87149</v>
      </c>
      <c r="C490" s="4">
        <v>514426.21875</v>
      </c>
      <c r="H490" s="4">
        <v>12.593203006</v>
      </c>
      <c r="I490" s="4">
        <v>3671651.30957</v>
      </c>
      <c r="M490" s="4">
        <v>12.87149</v>
      </c>
      <c r="N490" s="4">
        <v>514426.21875</v>
      </c>
      <c r="S490" s="4">
        <v>12.564170000000001</v>
      </c>
      <c r="T490" s="4">
        <v>169627.20313000001</v>
      </c>
      <c r="V490" s="4">
        <v>12.61469</v>
      </c>
      <c r="W490" s="4">
        <v>41936.152340000001</v>
      </c>
      <c r="Y490" s="4">
        <v>11.406330000000001</v>
      </c>
      <c r="Z490" s="4">
        <v>0</v>
      </c>
    </row>
    <row r="491" spans="2:26" x14ac:dyDescent="0.3">
      <c r="B491" s="4">
        <v>12.87833</v>
      </c>
      <c r="C491" s="4">
        <v>485500.9375</v>
      </c>
      <c r="H491" s="4">
        <v>12.600041006</v>
      </c>
      <c r="I491" s="4">
        <v>3146897.7547610002</v>
      </c>
      <c r="M491" s="4">
        <v>12.87833</v>
      </c>
      <c r="N491" s="4">
        <v>485500.9375</v>
      </c>
      <c r="S491" s="4">
        <v>12.571009999999999</v>
      </c>
      <c r="T491" s="4">
        <v>125686.25</v>
      </c>
      <c r="V491" s="4">
        <v>12.62153</v>
      </c>
      <c r="W491" s="4">
        <v>28930.51758</v>
      </c>
      <c r="Y491" s="4">
        <v>11.413169999999999</v>
      </c>
      <c r="Z491" s="4">
        <v>0</v>
      </c>
    </row>
    <row r="492" spans="2:26" x14ac:dyDescent="0.3">
      <c r="B492" s="4">
        <v>12.88517</v>
      </c>
      <c r="C492" s="4">
        <v>494033.75</v>
      </c>
      <c r="H492" s="4">
        <v>12.608924006000001</v>
      </c>
      <c r="I492" s="4">
        <v>3070449.3358149999</v>
      </c>
      <c r="M492" s="4">
        <v>12.88517</v>
      </c>
      <c r="N492" s="4">
        <v>494033.75</v>
      </c>
      <c r="S492" s="4">
        <v>12.58197</v>
      </c>
      <c r="T492" s="4">
        <v>135425.04688000001</v>
      </c>
      <c r="V492" s="4">
        <v>12.630409999999999</v>
      </c>
      <c r="W492" s="4">
        <v>30112.957030000001</v>
      </c>
      <c r="Y492" s="4">
        <v>11.42001</v>
      </c>
      <c r="Z492" s="4">
        <v>0</v>
      </c>
    </row>
    <row r="493" spans="2:26" x14ac:dyDescent="0.3">
      <c r="B493" s="4">
        <v>12.892010000000001</v>
      </c>
      <c r="C493" s="4">
        <v>483591.1875</v>
      </c>
      <c r="H493" s="4">
        <v>12.615764005999999</v>
      </c>
      <c r="I493" s="4">
        <v>3017035.672119</v>
      </c>
      <c r="M493" s="4">
        <v>12.892010000000001</v>
      </c>
      <c r="N493" s="4">
        <v>483591.1875</v>
      </c>
      <c r="S493" s="4">
        <v>12.58858</v>
      </c>
      <c r="T493" s="4">
        <v>126210.5625</v>
      </c>
      <c r="V493" s="4">
        <v>12.63945</v>
      </c>
      <c r="W493" s="4">
        <v>34679.917970000002</v>
      </c>
      <c r="Y493" s="4">
        <v>11.42685</v>
      </c>
      <c r="Z493" s="4">
        <v>0</v>
      </c>
    </row>
    <row r="494" spans="2:26" x14ac:dyDescent="0.3">
      <c r="B494" s="4">
        <v>12.90103</v>
      </c>
      <c r="C494" s="4">
        <v>543231.4375</v>
      </c>
      <c r="H494" s="4">
        <v>12.622608006</v>
      </c>
      <c r="I494" s="4">
        <v>3719553.9322509998</v>
      </c>
      <c r="M494" s="4">
        <v>12.90103</v>
      </c>
      <c r="N494" s="4">
        <v>543231.4375</v>
      </c>
      <c r="S494" s="4">
        <v>12.595420000000001</v>
      </c>
      <c r="T494" s="4">
        <v>123401.49219</v>
      </c>
      <c r="V494" s="4">
        <v>12.64629</v>
      </c>
      <c r="W494" s="4">
        <v>21861.279299999998</v>
      </c>
      <c r="Y494" s="4">
        <v>11.43369</v>
      </c>
      <c r="Z494" s="4">
        <v>0</v>
      </c>
    </row>
    <row r="495" spans="2:26" x14ac:dyDescent="0.3">
      <c r="B495" s="4">
        <v>12.91024</v>
      </c>
      <c r="C495" s="4">
        <v>522401.40625</v>
      </c>
      <c r="H495" s="4">
        <v>12.629445005999999</v>
      </c>
      <c r="I495" s="4">
        <v>2108109.840454</v>
      </c>
      <c r="M495" s="4">
        <v>12.91024</v>
      </c>
      <c r="N495" s="4">
        <v>522401.40625</v>
      </c>
      <c r="S495" s="4">
        <v>12.602259999999999</v>
      </c>
      <c r="T495" s="4">
        <v>105024.59375</v>
      </c>
      <c r="V495" s="4">
        <v>12.655150000000001</v>
      </c>
      <c r="W495" s="4">
        <v>28261.933590000001</v>
      </c>
      <c r="Y495" s="4">
        <v>11.440530000000001</v>
      </c>
      <c r="Z495" s="4">
        <v>0</v>
      </c>
    </row>
    <row r="496" spans="2:26" x14ac:dyDescent="0.3">
      <c r="B496" s="4">
        <v>12.92122</v>
      </c>
      <c r="C496" s="4">
        <v>550229.375</v>
      </c>
      <c r="H496" s="4">
        <v>12.636291006</v>
      </c>
      <c r="I496" s="4">
        <v>3444588.981079</v>
      </c>
      <c r="M496" s="4">
        <v>12.92122</v>
      </c>
      <c r="N496" s="4">
        <v>550229.375</v>
      </c>
      <c r="S496" s="4">
        <v>12.611179999999999</v>
      </c>
      <c r="T496" s="4">
        <v>119990.57031</v>
      </c>
      <c r="V496" s="4">
        <v>12.662000000000001</v>
      </c>
      <c r="W496" s="4">
        <v>35056.199220000002</v>
      </c>
      <c r="Y496" s="4">
        <v>11.447369999999999</v>
      </c>
      <c r="Z496" s="4">
        <v>0</v>
      </c>
    </row>
    <row r="497" spans="2:26" x14ac:dyDescent="0.3">
      <c r="B497" s="4">
        <v>12.930249999999999</v>
      </c>
      <c r="C497" s="4">
        <v>578593</v>
      </c>
      <c r="H497" s="4">
        <v>12.643133005999999</v>
      </c>
      <c r="I497" s="4">
        <v>2369648.1661379999</v>
      </c>
      <c r="M497" s="4">
        <v>12.930249999999999</v>
      </c>
      <c r="N497" s="4">
        <v>578593</v>
      </c>
      <c r="S497" s="4">
        <v>12.61802</v>
      </c>
      <c r="T497" s="4">
        <v>76864.15625</v>
      </c>
      <c r="V497" s="4">
        <v>12.668839999999999</v>
      </c>
      <c r="W497" s="4">
        <v>26753.63867</v>
      </c>
      <c r="Y497" s="4">
        <v>11.45421</v>
      </c>
      <c r="Z497" s="4">
        <v>0</v>
      </c>
    </row>
    <row r="498" spans="2:26" x14ac:dyDescent="0.3">
      <c r="B498" s="4">
        <v>12.93913</v>
      </c>
      <c r="C498" s="4">
        <v>529988.1875</v>
      </c>
      <c r="H498" s="4">
        <v>12.649970006</v>
      </c>
      <c r="I498" s="4">
        <v>3479938.6937259999</v>
      </c>
      <c r="M498" s="4">
        <v>12.93913</v>
      </c>
      <c r="N498" s="4">
        <v>529988.1875</v>
      </c>
      <c r="S498" s="4">
        <v>12.62688</v>
      </c>
      <c r="T498" s="4">
        <v>92020.851559999996</v>
      </c>
      <c r="V498" s="4">
        <v>12.67568</v>
      </c>
      <c r="W498" s="4">
        <v>27883.416020000001</v>
      </c>
      <c r="Y498" s="4">
        <v>11.46105</v>
      </c>
      <c r="Z498" s="4">
        <v>0</v>
      </c>
    </row>
    <row r="499" spans="2:26" x14ac:dyDescent="0.3">
      <c r="B499" s="4">
        <v>12.94998</v>
      </c>
      <c r="C499" s="4">
        <v>504311.4375</v>
      </c>
      <c r="H499" s="4">
        <v>12.658962005999999</v>
      </c>
      <c r="I499" s="4">
        <v>3229567.9415279999</v>
      </c>
      <c r="M499" s="4">
        <v>12.94998</v>
      </c>
      <c r="N499" s="4">
        <v>504311.4375</v>
      </c>
      <c r="S499" s="4">
        <v>12.63372</v>
      </c>
      <c r="T499" s="4">
        <v>57387.703130000002</v>
      </c>
      <c r="V499" s="4">
        <v>12.68252</v>
      </c>
      <c r="W499" s="4">
        <v>39038.046880000002</v>
      </c>
      <c r="Y499" s="4">
        <v>11.467890000000001</v>
      </c>
      <c r="Z499" s="4">
        <v>0</v>
      </c>
    </row>
    <row r="500" spans="2:26" x14ac:dyDescent="0.3">
      <c r="B500" s="4">
        <v>12.959490000000001</v>
      </c>
      <c r="C500" s="4">
        <v>521018.375</v>
      </c>
      <c r="H500" s="4">
        <v>12.667980006000001</v>
      </c>
      <c r="I500" s="4">
        <v>2609687.02832</v>
      </c>
      <c r="M500" s="4">
        <v>12.959490000000001</v>
      </c>
      <c r="N500" s="4">
        <v>521018.375</v>
      </c>
      <c r="S500" s="4">
        <v>12.640560000000001</v>
      </c>
      <c r="T500" s="4">
        <v>73834.375</v>
      </c>
      <c r="V500" s="4">
        <v>12.69449</v>
      </c>
      <c r="W500" s="4">
        <v>29895.947270000001</v>
      </c>
      <c r="Y500" s="4">
        <v>11.474740000000001</v>
      </c>
      <c r="Z500" s="4">
        <v>0</v>
      </c>
    </row>
    <row r="501" spans="2:26" x14ac:dyDescent="0.3">
      <c r="B501" s="4">
        <v>12.97045</v>
      </c>
      <c r="C501" s="4">
        <v>559177.3125</v>
      </c>
      <c r="H501" s="4">
        <v>12.674826006</v>
      </c>
      <c r="I501" s="4">
        <v>3676907.218994</v>
      </c>
      <c r="M501" s="4">
        <v>12.97045</v>
      </c>
      <c r="N501" s="4">
        <v>559177.3125</v>
      </c>
      <c r="S501" s="4">
        <v>12.647399999999999</v>
      </c>
      <c r="T501" s="4">
        <v>54556.050779999998</v>
      </c>
      <c r="V501" s="4">
        <v>12.703480000000001</v>
      </c>
      <c r="W501" s="4">
        <v>29325.255860000001</v>
      </c>
      <c r="Y501" s="4">
        <v>11.484249999999999</v>
      </c>
      <c r="Z501" s="4">
        <v>0</v>
      </c>
    </row>
    <row r="502" spans="2:26" x14ac:dyDescent="0.3">
      <c r="B502" s="4">
        <v>12.98122</v>
      </c>
      <c r="C502" s="4">
        <v>518706.875</v>
      </c>
      <c r="H502" s="4">
        <v>12.681664006</v>
      </c>
      <c r="I502" s="4">
        <v>3142542.5208740002</v>
      </c>
      <c r="M502" s="4">
        <v>12.98122</v>
      </c>
      <c r="N502" s="4">
        <v>518706.875</v>
      </c>
      <c r="S502" s="4">
        <v>12.656879999999999</v>
      </c>
      <c r="T502" s="4">
        <v>58883.113279999998</v>
      </c>
      <c r="V502" s="4">
        <v>12.710319999999999</v>
      </c>
      <c r="W502" s="4">
        <v>27254.595700000002</v>
      </c>
      <c r="Y502" s="4">
        <v>11.49109</v>
      </c>
      <c r="Z502" s="4">
        <v>0</v>
      </c>
    </row>
    <row r="503" spans="2:26" x14ac:dyDescent="0.3">
      <c r="B503" s="4">
        <v>12.992000000000001</v>
      </c>
      <c r="C503" s="4">
        <v>482690.40625</v>
      </c>
      <c r="H503" s="4">
        <v>12.688503005999999</v>
      </c>
      <c r="I503" s="4">
        <v>3887416.3400880001</v>
      </c>
      <c r="M503" s="4">
        <v>12.992000000000001</v>
      </c>
      <c r="N503" s="4">
        <v>482690.40625</v>
      </c>
      <c r="S503" s="4">
        <v>12.66765</v>
      </c>
      <c r="T503" s="4">
        <v>63159.976560000003</v>
      </c>
      <c r="V503" s="4">
        <v>12.71908</v>
      </c>
      <c r="W503" s="4">
        <v>33522.789060000003</v>
      </c>
      <c r="Y503" s="4">
        <v>11.49793</v>
      </c>
      <c r="Z503" s="4">
        <v>0</v>
      </c>
    </row>
    <row r="504" spans="2:26" x14ac:dyDescent="0.3">
      <c r="H504" s="4">
        <v>12.695347006</v>
      </c>
      <c r="I504" s="4">
        <v>2987702.6291499999</v>
      </c>
      <c r="S504" s="4">
        <v>12.67449</v>
      </c>
      <c r="T504" s="4">
        <v>48711.710939999997</v>
      </c>
      <c r="V504" s="4">
        <v>12.72992</v>
      </c>
      <c r="W504" s="4">
        <v>28993.806639999999</v>
      </c>
      <c r="Y504" s="4">
        <v>11.504770000000001</v>
      </c>
      <c r="Z504" s="4">
        <v>0</v>
      </c>
    </row>
    <row r="505" spans="2:26" x14ac:dyDescent="0.3">
      <c r="H505" s="4">
        <v>12.702187006000001</v>
      </c>
      <c r="I505" s="4">
        <v>3013997.0528560001</v>
      </c>
      <c r="S505" s="4">
        <v>12.683339999999999</v>
      </c>
      <c r="T505" s="4">
        <v>60730.132810000003</v>
      </c>
      <c r="V505" s="4">
        <v>12.736409999999999</v>
      </c>
      <c r="W505" s="4">
        <v>33132.722659999999</v>
      </c>
      <c r="Y505" s="4">
        <v>11.511620000000001</v>
      </c>
      <c r="Z505" s="4">
        <v>0</v>
      </c>
    </row>
    <row r="506" spans="2:26" x14ac:dyDescent="0.3">
      <c r="H506" s="4">
        <v>12.712787005999999</v>
      </c>
      <c r="I506" s="4">
        <v>2184604.0098879999</v>
      </c>
      <c r="S506" s="4">
        <v>12.69018</v>
      </c>
      <c r="T506" s="4">
        <v>68416.226559999996</v>
      </c>
      <c r="V506" s="4">
        <v>12.74689</v>
      </c>
      <c r="W506" s="4">
        <v>32382.302729999999</v>
      </c>
      <c r="Y506" s="4">
        <v>11.518459999999999</v>
      </c>
      <c r="Z506" s="4">
        <v>0</v>
      </c>
    </row>
    <row r="507" spans="2:26" x14ac:dyDescent="0.3">
      <c r="H507" s="4">
        <v>12.719626006</v>
      </c>
      <c r="I507" s="4">
        <v>2584385.7563479999</v>
      </c>
      <c r="S507" s="4">
        <v>12.702489999999999</v>
      </c>
      <c r="T507" s="4">
        <v>46733.609380000002</v>
      </c>
      <c r="V507" s="4">
        <v>12.75352</v>
      </c>
      <c r="W507" s="4">
        <v>27214.15625</v>
      </c>
      <c r="Y507" s="4">
        <v>11.5253</v>
      </c>
      <c r="Z507" s="4">
        <v>0</v>
      </c>
    </row>
    <row r="508" spans="2:26" x14ac:dyDescent="0.3">
      <c r="H508" s="4">
        <v>12.726468005999999</v>
      </c>
      <c r="I508" s="4">
        <v>2683954.2597659999</v>
      </c>
      <c r="S508" s="4">
        <v>12.70933</v>
      </c>
      <c r="T508" s="4">
        <v>57408.007810000003</v>
      </c>
      <c r="V508" s="4">
        <v>12.759779999999999</v>
      </c>
      <c r="W508" s="4">
        <v>23330.79883</v>
      </c>
      <c r="Y508" s="4">
        <v>11.53214</v>
      </c>
      <c r="Z508" s="4">
        <v>0</v>
      </c>
    </row>
    <row r="509" spans="2:26" x14ac:dyDescent="0.3">
      <c r="H509" s="4">
        <v>12.735320006</v>
      </c>
      <c r="I509" s="4">
        <v>2143135.905518</v>
      </c>
      <c r="S509" s="4">
        <v>12.71617</v>
      </c>
      <c r="T509" s="4">
        <v>46598.921880000002</v>
      </c>
      <c r="V509" s="4">
        <v>12.76629</v>
      </c>
      <c r="W509" s="4">
        <v>35330.480470000002</v>
      </c>
      <c r="Y509" s="4">
        <v>11.53899</v>
      </c>
      <c r="Z509" s="4">
        <v>0</v>
      </c>
    </row>
    <row r="510" spans="2:26" x14ac:dyDescent="0.3">
      <c r="H510" s="4">
        <v>12.744512006000001</v>
      </c>
      <c r="I510" s="4">
        <v>1198913.5667719999</v>
      </c>
      <c r="S510" s="4">
        <v>12.72301</v>
      </c>
      <c r="T510" s="4">
        <v>55377.820310000003</v>
      </c>
      <c r="V510" s="4">
        <v>12.77253</v>
      </c>
      <c r="W510" s="4">
        <v>28696.443360000001</v>
      </c>
      <c r="Y510" s="4">
        <v>11.54583</v>
      </c>
      <c r="Z510" s="4">
        <v>0</v>
      </c>
    </row>
    <row r="511" spans="2:26" x14ac:dyDescent="0.3">
      <c r="H511" s="4">
        <v>12.751349006</v>
      </c>
      <c r="I511" s="4">
        <v>1570531.674683</v>
      </c>
      <c r="S511" s="4">
        <v>12.72986</v>
      </c>
      <c r="T511" s="4">
        <v>32070.98242</v>
      </c>
      <c r="V511" s="4">
        <v>12.781000000000001</v>
      </c>
      <c r="W511" s="4">
        <v>28664.445309999999</v>
      </c>
      <c r="Y511" s="4">
        <v>11.552670000000001</v>
      </c>
      <c r="Z511" s="4">
        <v>0</v>
      </c>
    </row>
    <row r="512" spans="2:26" x14ac:dyDescent="0.3">
      <c r="H512" s="4">
        <v>12.758195005999999</v>
      </c>
      <c r="I512" s="4">
        <v>1175480.499634</v>
      </c>
      <c r="S512" s="4">
        <v>12.736700000000001</v>
      </c>
      <c r="T512" s="4">
        <v>40437.8125</v>
      </c>
      <c r="V512" s="4">
        <v>12.787240000000001</v>
      </c>
      <c r="W512" s="4">
        <v>27611.275389999999</v>
      </c>
      <c r="Y512" s="4">
        <v>11.55951</v>
      </c>
      <c r="Z512" s="4">
        <v>0</v>
      </c>
    </row>
    <row r="513" spans="8:26" x14ac:dyDescent="0.3">
      <c r="H513" s="4">
        <v>12.767668005999999</v>
      </c>
      <c r="I513" s="4">
        <v>1898448.653809</v>
      </c>
      <c r="S513" s="4">
        <v>12.743550000000001</v>
      </c>
      <c r="T513" s="4">
        <v>53574.726560000003</v>
      </c>
      <c r="V513" s="4">
        <v>12.793380000000001</v>
      </c>
      <c r="W513" s="4">
        <v>40539.773439999997</v>
      </c>
      <c r="Y513" s="4">
        <v>11.56635</v>
      </c>
      <c r="Z513" s="4">
        <v>0</v>
      </c>
    </row>
    <row r="514" spans="8:26" x14ac:dyDescent="0.3">
      <c r="H514" s="4">
        <v>12.774510006</v>
      </c>
      <c r="I514" s="4">
        <v>1451561.593872</v>
      </c>
      <c r="S514" s="4">
        <v>12.750389999999999</v>
      </c>
      <c r="T514" s="4">
        <v>42079.941409999999</v>
      </c>
      <c r="V514" s="4">
        <v>12.79946</v>
      </c>
      <c r="W514" s="4">
        <v>43756.023439999997</v>
      </c>
      <c r="Y514" s="4">
        <v>11.57319</v>
      </c>
      <c r="Z514" s="4">
        <v>0</v>
      </c>
    </row>
    <row r="515" spans="8:26" x14ac:dyDescent="0.3">
      <c r="H515" s="4">
        <v>12.781347006000001</v>
      </c>
      <c r="I515" s="4">
        <v>1458806.3243410001</v>
      </c>
      <c r="S515" s="4">
        <v>12.75723</v>
      </c>
      <c r="T515" s="4">
        <v>54962.6875</v>
      </c>
      <c r="V515" s="4">
        <v>12.80786</v>
      </c>
      <c r="W515" s="4">
        <v>33060.390630000002</v>
      </c>
      <c r="Y515" s="4">
        <v>11.580030000000001</v>
      </c>
      <c r="Z515" s="4">
        <v>0</v>
      </c>
    </row>
    <row r="516" spans="8:26" x14ac:dyDescent="0.3">
      <c r="H516" s="4">
        <v>12.790176005999999</v>
      </c>
      <c r="I516" s="4">
        <v>1568602.6645510001</v>
      </c>
      <c r="S516" s="4">
        <v>12.76407</v>
      </c>
      <c r="T516" s="4">
        <v>67652.5</v>
      </c>
      <c r="V516" s="4">
        <v>12.81428</v>
      </c>
      <c r="W516" s="4">
        <v>33874.527340000001</v>
      </c>
      <c r="Y516" s="4">
        <v>11.586869999999999</v>
      </c>
      <c r="Z516" s="4">
        <v>0</v>
      </c>
    </row>
    <row r="517" spans="8:26" x14ac:dyDescent="0.3">
      <c r="H517" s="4">
        <v>12.799408006</v>
      </c>
      <c r="I517" s="4">
        <v>1237007.5212399999</v>
      </c>
      <c r="S517" s="4">
        <v>12.77309</v>
      </c>
      <c r="T517" s="4">
        <v>56376.898439999997</v>
      </c>
      <c r="V517" s="4">
        <v>12.82058</v>
      </c>
      <c r="W517" s="4">
        <v>27132.369139999999</v>
      </c>
      <c r="Y517" s="4">
        <v>11.59371</v>
      </c>
      <c r="Z517" s="4">
        <v>0</v>
      </c>
    </row>
    <row r="518" spans="8:26" x14ac:dyDescent="0.3">
      <c r="H518" s="4">
        <v>12.808618006</v>
      </c>
      <c r="I518" s="4">
        <v>1257550.109741</v>
      </c>
      <c r="S518" s="4">
        <v>12.77976</v>
      </c>
      <c r="T518" s="4">
        <v>41757.25</v>
      </c>
      <c r="V518" s="4">
        <v>12.828950000000001</v>
      </c>
      <c r="W518" s="4">
        <v>39331.234380000002</v>
      </c>
      <c r="Y518" s="4">
        <v>11.60056</v>
      </c>
      <c r="Z518" s="4">
        <v>0</v>
      </c>
    </row>
    <row r="519" spans="8:26" x14ac:dyDescent="0.3">
      <c r="H519" s="4">
        <v>12.815464005999999</v>
      </c>
      <c r="I519" s="4">
        <v>1105317.4255369999</v>
      </c>
      <c r="S519" s="4">
        <v>12.786519999999999</v>
      </c>
      <c r="T519" s="4">
        <v>39378.300779999998</v>
      </c>
      <c r="V519" s="4">
        <v>12.84065</v>
      </c>
      <c r="W519" s="4">
        <v>43608.875</v>
      </c>
      <c r="Y519" s="4">
        <v>11.60741</v>
      </c>
      <c r="Z519" s="4">
        <v>0</v>
      </c>
    </row>
    <row r="520" spans="8:26" x14ac:dyDescent="0.3">
      <c r="H520" s="4">
        <v>12.822301006</v>
      </c>
      <c r="I520" s="4">
        <v>1009169.368896</v>
      </c>
      <c r="S520" s="4">
        <v>12.795500000000001</v>
      </c>
      <c r="T520" s="4">
        <v>62822.320310000003</v>
      </c>
      <c r="V520" s="4">
        <v>12.84731</v>
      </c>
      <c r="W520" s="4">
        <v>37475.949220000002</v>
      </c>
      <c r="Y520" s="4">
        <v>11.614240000000001</v>
      </c>
      <c r="Z520" s="4">
        <v>0</v>
      </c>
    </row>
    <row r="521" spans="8:26" x14ac:dyDescent="0.3">
      <c r="H521" s="4">
        <v>12.829147005999999</v>
      </c>
      <c r="I521" s="4">
        <v>1325486.2323</v>
      </c>
      <c r="S521" s="4">
        <v>12.80485</v>
      </c>
      <c r="T521" s="4">
        <v>68775.625</v>
      </c>
      <c r="V521" s="4">
        <v>12.856439999999999</v>
      </c>
      <c r="W521" s="4">
        <v>34288.949220000002</v>
      </c>
      <c r="Y521" s="4">
        <v>11.621079999999999</v>
      </c>
      <c r="Z521" s="4">
        <v>0</v>
      </c>
    </row>
    <row r="522" spans="8:26" x14ac:dyDescent="0.3">
      <c r="H522" s="4">
        <v>12.835983005999999</v>
      </c>
      <c r="I522" s="4">
        <v>1435852.3962399999</v>
      </c>
      <c r="S522" s="4">
        <v>12.815200000000001</v>
      </c>
      <c r="T522" s="4">
        <v>62605.238279999998</v>
      </c>
      <c r="V522" s="4">
        <v>12.86523</v>
      </c>
      <c r="W522" s="4">
        <v>32495.052729999999</v>
      </c>
      <c r="Y522" s="4">
        <v>11.62792</v>
      </c>
      <c r="Z522" s="4">
        <v>0</v>
      </c>
    </row>
    <row r="523" spans="8:26" x14ac:dyDescent="0.3">
      <c r="H523" s="4">
        <v>12.842829006000001</v>
      </c>
      <c r="I523" s="4">
        <v>1040039.4962160001</v>
      </c>
      <c r="S523" s="4">
        <v>12.822050000000001</v>
      </c>
      <c r="T523" s="4">
        <v>76185.515629999994</v>
      </c>
      <c r="V523" s="4">
        <v>12.871499999999999</v>
      </c>
      <c r="W523" s="4">
        <v>41695.605470000002</v>
      </c>
      <c r="Y523" s="4">
        <v>11.63475</v>
      </c>
      <c r="Z523" s="4">
        <v>0</v>
      </c>
    </row>
    <row r="524" spans="8:26" x14ac:dyDescent="0.3">
      <c r="H524" s="4">
        <v>12.851851006</v>
      </c>
      <c r="I524" s="4">
        <v>1426246.8386230001</v>
      </c>
      <c r="S524" s="4">
        <v>12.8302</v>
      </c>
      <c r="T524" s="4">
        <v>65242.519529999998</v>
      </c>
      <c r="V524" s="4">
        <v>12.88</v>
      </c>
      <c r="W524" s="4">
        <v>40723.605470000002</v>
      </c>
      <c r="Y524" s="4">
        <v>11.6416</v>
      </c>
      <c r="Z524" s="4">
        <v>0</v>
      </c>
    </row>
    <row r="525" spans="8:26" x14ac:dyDescent="0.3">
      <c r="H525" s="4">
        <v>12.860954006</v>
      </c>
      <c r="I525" s="4">
        <v>2893815.874634</v>
      </c>
      <c r="S525" s="4">
        <v>12.83657</v>
      </c>
      <c r="T525" s="4">
        <v>82699.117190000004</v>
      </c>
      <c r="V525" s="4">
        <v>12.88645</v>
      </c>
      <c r="W525" s="4">
        <v>31160.033200000002</v>
      </c>
      <c r="Y525" s="4">
        <v>11.648440000000001</v>
      </c>
      <c r="Z525" s="4">
        <v>0</v>
      </c>
    </row>
    <row r="526" spans="8:26" x14ac:dyDescent="0.3">
      <c r="H526" s="4">
        <v>12.867793005999999</v>
      </c>
      <c r="I526" s="4">
        <v>2274867.8817139999</v>
      </c>
      <c r="S526" s="4">
        <v>12.84695</v>
      </c>
      <c r="T526" s="4">
        <v>68682.789059999996</v>
      </c>
      <c r="V526" s="4">
        <v>12.89528</v>
      </c>
      <c r="W526" s="4">
        <v>29560.01758</v>
      </c>
      <c r="Y526" s="4">
        <v>11.655279999999999</v>
      </c>
      <c r="Z526" s="4">
        <v>0</v>
      </c>
    </row>
    <row r="527" spans="8:26" x14ac:dyDescent="0.3">
      <c r="H527" s="4">
        <v>12.876645006</v>
      </c>
      <c r="I527" s="4">
        <v>2142219.5072019999</v>
      </c>
      <c r="S527" s="4">
        <v>12.85308</v>
      </c>
      <c r="T527" s="4">
        <v>78361.523440000004</v>
      </c>
      <c r="V527" s="4">
        <v>12.901859999999999</v>
      </c>
      <c r="W527" s="4">
        <v>37450.316409999999</v>
      </c>
      <c r="Y527" s="4">
        <v>11.66212</v>
      </c>
      <c r="Z527" s="4">
        <v>0</v>
      </c>
    </row>
    <row r="528" spans="8:26" x14ac:dyDescent="0.3">
      <c r="H528" s="4">
        <v>12.885670006</v>
      </c>
      <c r="I528" s="4">
        <v>1586441.9328610001</v>
      </c>
      <c r="S528" s="4">
        <v>12.861330000000001</v>
      </c>
      <c r="T528" s="4">
        <v>72196.960940000004</v>
      </c>
      <c r="V528" s="4">
        <v>12.90856</v>
      </c>
      <c r="W528" s="4">
        <v>35428.152340000001</v>
      </c>
      <c r="Y528" s="4">
        <v>11.66896</v>
      </c>
      <c r="Z528" s="4">
        <v>0</v>
      </c>
    </row>
    <row r="529" spans="8:26" x14ac:dyDescent="0.3">
      <c r="H529" s="4">
        <v>12.892510006</v>
      </c>
      <c r="I529" s="4">
        <v>1723572.753174</v>
      </c>
      <c r="S529" s="4">
        <v>12.867929999999999</v>
      </c>
      <c r="T529" s="4">
        <v>62342.921880000002</v>
      </c>
      <c r="V529" s="4">
        <v>12.9154</v>
      </c>
      <c r="W529" s="4">
        <v>41221.839840000001</v>
      </c>
      <c r="Y529" s="4">
        <v>11.67581</v>
      </c>
      <c r="Z529" s="4">
        <v>0</v>
      </c>
    </row>
    <row r="530" spans="8:26" x14ac:dyDescent="0.3">
      <c r="H530" s="4">
        <v>12.899354005999999</v>
      </c>
      <c r="I530" s="4">
        <v>1598982.344238</v>
      </c>
      <c r="S530" s="4">
        <v>12.876379999999999</v>
      </c>
      <c r="T530" s="4">
        <v>52539.207029999998</v>
      </c>
      <c r="V530" s="4">
        <v>12.924289999999999</v>
      </c>
      <c r="W530" s="4">
        <v>42600.675779999998</v>
      </c>
      <c r="Y530" s="4">
        <v>11.682650000000001</v>
      </c>
      <c r="Z530" s="4">
        <v>0</v>
      </c>
    </row>
    <row r="531" spans="8:26" x14ac:dyDescent="0.3">
      <c r="H531" s="4">
        <v>12.906191006</v>
      </c>
      <c r="I531" s="4">
        <v>1274212.002075</v>
      </c>
      <c r="S531" s="4">
        <v>12.882989999999999</v>
      </c>
      <c r="T531" s="4">
        <v>71804.296879999994</v>
      </c>
      <c r="V531" s="4">
        <v>12.93113</v>
      </c>
      <c r="W531" s="4">
        <v>34422.976560000003</v>
      </c>
      <c r="Y531" s="4">
        <v>11.689500000000001</v>
      </c>
      <c r="Z531" s="4">
        <v>0</v>
      </c>
    </row>
    <row r="532" spans="8:26" x14ac:dyDescent="0.3">
      <c r="H532" s="4">
        <v>12.913031006000001</v>
      </c>
      <c r="I532" s="4">
        <v>2077453.485352</v>
      </c>
      <c r="S532" s="4">
        <v>12.889390000000001</v>
      </c>
      <c r="T532" s="4">
        <v>74948.65625</v>
      </c>
      <c r="V532" s="4">
        <v>12.93797</v>
      </c>
      <c r="W532" s="4">
        <v>34424.472659999999</v>
      </c>
      <c r="Y532" s="4">
        <v>11.699009999999999</v>
      </c>
      <c r="Z532" s="4">
        <v>0</v>
      </c>
    </row>
    <row r="533" spans="8:26" x14ac:dyDescent="0.3">
      <c r="H533" s="4">
        <v>12.919879006</v>
      </c>
      <c r="I533" s="4">
        <v>1305331.1475829999</v>
      </c>
      <c r="S533" s="4">
        <v>12.896229999999999</v>
      </c>
      <c r="T533" s="4">
        <v>62844.195310000003</v>
      </c>
      <c r="V533" s="4">
        <v>12.94697</v>
      </c>
      <c r="W533" s="4">
        <v>35290.683590000001</v>
      </c>
      <c r="Y533" s="4">
        <v>11.705859999999999</v>
      </c>
      <c r="Z533" s="4">
        <v>0</v>
      </c>
    </row>
    <row r="534" spans="8:26" x14ac:dyDescent="0.3">
      <c r="H534" s="4">
        <v>12.926718006</v>
      </c>
      <c r="I534" s="4">
        <v>1683774.5068359999</v>
      </c>
      <c r="S534" s="4">
        <v>12.902699999999999</v>
      </c>
      <c r="T534" s="4">
        <v>67597.21875</v>
      </c>
      <c r="V534" s="4">
        <v>12.95349</v>
      </c>
      <c r="W534" s="4">
        <v>41108.238279999998</v>
      </c>
      <c r="Y534" s="4">
        <v>11.71269</v>
      </c>
      <c r="Z534" s="4">
        <v>0</v>
      </c>
    </row>
    <row r="535" spans="8:26" x14ac:dyDescent="0.3">
      <c r="H535" s="4">
        <v>12.933558006</v>
      </c>
      <c r="I535" s="4">
        <v>1031036.289673</v>
      </c>
      <c r="S535" s="4">
        <v>12.90931</v>
      </c>
      <c r="T535" s="4">
        <v>80588.59375</v>
      </c>
      <c r="V535" s="4">
        <v>12.9602</v>
      </c>
      <c r="W535" s="4">
        <v>27235.351559999999</v>
      </c>
      <c r="Y535" s="4">
        <v>11.719530000000001</v>
      </c>
      <c r="Z535" s="4">
        <v>0</v>
      </c>
    </row>
    <row r="536" spans="8:26" x14ac:dyDescent="0.3">
      <c r="H536" s="4">
        <v>12.943085006</v>
      </c>
      <c r="I536" s="4">
        <v>1475678.9919429999</v>
      </c>
      <c r="S536" s="4">
        <v>12.91994</v>
      </c>
      <c r="T536" s="4">
        <v>67288.6875</v>
      </c>
      <c r="V536" s="4">
        <v>12.96705</v>
      </c>
      <c r="W536" s="4">
        <v>30117.925780000001</v>
      </c>
      <c r="Y536" s="4">
        <v>11.726369999999999</v>
      </c>
      <c r="Z536" s="4">
        <v>0</v>
      </c>
    </row>
    <row r="537" spans="8:26" x14ac:dyDescent="0.3">
      <c r="H537" s="4">
        <v>12.953860005999999</v>
      </c>
      <c r="I537" s="4">
        <v>1563798.4132079999</v>
      </c>
      <c r="S537" s="4">
        <v>12.92675</v>
      </c>
      <c r="T537" s="4">
        <v>73543.6875</v>
      </c>
      <c r="V537" s="4">
        <v>12.973879999999999</v>
      </c>
      <c r="W537" s="4">
        <v>30525.001950000002</v>
      </c>
      <c r="Y537" s="4">
        <v>11.73321</v>
      </c>
      <c r="Z537" s="4">
        <v>0</v>
      </c>
    </row>
    <row r="538" spans="8:26" x14ac:dyDescent="0.3">
      <c r="H538" s="4">
        <v>12.960708006000001</v>
      </c>
      <c r="I538" s="4">
        <v>1862449.532104</v>
      </c>
      <c r="S538" s="4">
        <v>12.93561</v>
      </c>
      <c r="T538" s="4">
        <v>58707.4375</v>
      </c>
      <c r="V538" s="4">
        <v>12.98288</v>
      </c>
      <c r="W538" s="4">
        <v>25808.230469999999</v>
      </c>
      <c r="Y538" s="4">
        <v>11.74005</v>
      </c>
      <c r="Z538" s="4">
        <v>0</v>
      </c>
    </row>
    <row r="539" spans="8:26" x14ac:dyDescent="0.3">
      <c r="H539" s="4">
        <v>12.974104005999999</v>
      </c>
      <c r="I539" s="4">
        <v>1776444.6655270001</v>
      </c>
      <c r="S539" s="4">
        <v>12.944800000000001</v>
      </c>
      <c r="T539" s="4">
        <v>68598.523440000004</v>
      </c>
      <c r="V539" s="4">
        <v>12.991910000000001</v>
      </c>
      <c r="W539" s="4">
        <v>40396.992189999997</v>
      </c>
      <c r="Y539" s="4">
        <v>11.74689</v>
      </c>
      <c r="Z539" s="4">
        <v>0</v>
      </c>
    </row>
    <row r="540" spans="8:26" x14ac:dyDescent="0.3">
      <c r="H540" s="4">
        <v>12.980355006</v>
      </c>
      <c r="I540" s="4">
        <v>1126507.876587</v>
      </c>
      <c r="S540" s="4">
        <v>12.954280000000001</v>
      </c>
      <c r="T540" s="4">
        <v>63406.324220000002</v>
      </c>
      <c r="Y540" s="4">
        <v>11.753729999999999</v>
      </c>
      <c r="Z540" s="4">
        <v>0</v>
      </c>
    </row>
    <row r="541" spans="8:26" x14ac:dyDescent="0.3">
      <c r="H541" s="4">
        <v>12.993650005999999</v>
      </c>
      <c r="I541" s="4">
        <v>1657745.4128419999</v>
      </c>
      <c r="S541" s="4">
        <v>12.96326</v>
      </c>
      <c r="T541" s="4">
        <v>70743.125</v>
      </c>
      <c r="Y541" s="4">
        <v>11.76057</v>
      </c>
      <c r="Z541" s="4">
        <v>0</v>
      </c>
    </row>
    <row r="542" spans="8:26" x14ac:dyDescent="0.3">
      <c r="S542" s="4">
        <v>12.972329999999999</v>
      </c>
      <c r="T542" s="4">
        <v>58043.742189999997</v>
      </c>
      <c r="Y542" s="4">
        <v>11.76742</v>
      </c>
      <c r="Z542" s="4">
        <v>0</v>
      </c>
    </row>
    <row r="543" spans="8:26" x14ac:dyDescent="0.3">
      <c r="S543" s="4">
        <v>12.98151</v>
      </c>
      <c r="T543" s="4">
        <v>59712.757810000003</v>
      </c>
      <c r="Y543" s="4">
        <v>11.77426</v>
      </c>
      <c r="Z543" s="4">
        <v>0</v>
      </c>
    </row>
    <row r="544" spans="8:26" x14ac:dyDescent="0.3">
      <c r="S544" s="4">
        <v>12.990539999999999</v>
      </c>
      <c r="T544" s="4">
        <v>69834.976559999996</v>
      </c>
      <c r="Y544" s="4">
        <v>11.781090000000001</v>
      </c>
      <c r="Z544" s="4">
        <v>0</v>
      </c>
    </row>
    <row r="545" spans="19:26" x14ac:dyDescent="0.3">
      <c r="S545" s="4">
        <v>12.99738</v>
      </c>
      <c r="T545" s="4">
        <v>91384.632809999996</v>
      </c>
      <c r="Y545" s="4">
        <v>11.787940000000001</v>
      </c>
      <c r="Z545" s="4">
        <v>0</v>
      </c>
    </row>
    <row r="546" spans="19:26" x14ac:dyDescent="0.3">
      <c r="Y546" s="4">
        <v>11.79477</v>
      </c>
      <c r="Z546" s="4">
        <v>0</v>
      </c>
    </row>
    <row r="547" spans="19:26" x14ac:dyDescent="0.3">
      <c r="Y547" s="4">
        <v>11.80162</v>
      </c>
      <c r="Z547" s="4">
        <v>0</v>
      </c>
    </row>
    <row r="548" spans="19:26" x14ac:dyDescent="0.3">
      <c r="Y548" s="4">
        <v>11.80846</v>
      </c>
      <c r="Z548" s="4">
        <v>0</v>
      </c>
    </row>
    <row r="549" spans="19:26" x14ac:dyDescent="0.3">
      <c r="Y549" s="4">
        <v>11.815300000000001</v>
      </c>
      <c r="Z549" s="4">
        <v>0</v>
      </c>
    </row>
    <row r="550" spans="19:26" x14ac:dyDescent="0.3">
      <c r="Y550" s="4">
        <v>11.822139999999999</v>
      </c>
      <c r="Z550" s="4">
        <v>0</v>
      </c>
    </row>
    <row r="551" spans="19:26" x14ac:dyDescent="0.3">
      <c r="Y551" s="4">
        <v>11.83165</v>
      </c>
      <c r="Z551" s="4">
        <v>0</v>
      </c>
    </row>
    <row r="552" spans="19:26" x14ac:dyDescent="0.3">
      <c r="Y552" s="4">
        <v>11.8385</v>
      </c>
      <c r="Z552" s="4">
        <v>0</v>
      </c>
    </row>
    <row r="553" spans="19:26" x14ac:dyDescent="0.3">
      <c r="Y553" s="4">
        <v>11.845330000000001</v>
      </c>
      <c r="Z553" s="4">
        <v>0</v>
      </c>
    </row>
    <row r="554" spans="19:26" x14ac:dyDescent="0.3">
      <c r="Y554" s="4">
        <v>11.852169999999999</v>
      </c>
      <c r="Z554" s="4">
        <v>0</v>
      </c>
    </row>
    <row r="555" spans="19:26" x14ac:dyDescent="0.3">
      <c r="Y555" s="4">
        <v>11.85901</v>
      </c>
      <c r="Z555" s="4">
        <v>0</v>
      </c>
    </row>
    <row r="556" spans="19:26" x14ac:dyDescent="0.3">
      <c r="Y556" s="4">
        <v>11.86586</v>
      </c>
      <c r="Z556" s="4">
        <v>0</v>
      </c>
    </row>
    <row r="557" spans="19:26" x14ac:dyDescent="0.3">
      <c r="Y557" s="4">
        <v>11.87269</v>
      </c>
      <c r="Z557" s="4">
        <v>0</v>
      </c>
    </row>
    <row r="558" spans="19:26" x14ac:dyDescent="0.3">
      <c r="Y558" s="4">
        <v>11.879530000000001</v>
      </c>
      <c r="Z558" s="4">
        <v>0</v>
      </c>
    </row>
    <row r="559" spans="19:26" x14ac:dyDescent="0.3">
      <c r="Y559" s="4">
        <v>11.886369999999999</v>
      </c>
      <c r="Z559" s="4">
        <v>0</v>
      </c>
    </row>
    <row r="560" spans="19:26" x14ac:dyDescent="0.3">
      <c r="Y560" s="4">
        <v>11.893219999999999</v>
      </c>
      <c r="Z560" s="4">
        <v>0</v>
      </c>
    </row>
    <row r="561" spans="25:26" x14ac:dyDescent="0.3">
      <c r="Y561" s="4">
        <v>11.90006</v>
      </c>
      <c r="Z561" s="4">
        <v>0</v>
      </c>
    </row>
    <row r="562" spans="25:26" x14ac:dyDescent="0.3">
      <c r="Y562" s="4">
        <v>11.9069</v>
      </c>
      <c r="Z562" s="4">
        <v>0</v>
      </c>
    </row>
    <row r="563" spans="25:26" x14ac:dyDescent="0.3">
      <c r="Y563" s="4">
        <v>11.913740000000001</v>
      </c>
      <c r="Z563" s="4">
        <v>0</v>
      </c>
    </row>
    <row r="564" spans="25:26" x14ac:dyDescent="0.3">
      <c r="Y564" s="4">
        <v>11.920579999999999</v>
      </c>
      <c r="Z564" s="4">
        <v>0</v>
      </c>
    </row>
    <row r="565" spans="25:26" x14ac:dyDescent="0.3">
      <c r="Y565" s="4">
        <v>11.927429999999999</v>
      </c>
      <c r="Z565" s="4">
        <v>0</v>
      </c>
    </row>
    <row r="566" spans="25:26" x14ac:dyDescent="0.3">
      <c r="Y566" s="4">
        <v>11.93427</v>
      </c>
      <c r="Z566" s="4">
        <v>0</v>
      </c>
    </row>
    <row r="567" spans="25:26" x14ac:dyDescent="0.3">
      <c r="Y567" s="4">
        <v>11.94111</v>
      </c>
      <c r="Z567" s="4">
        <v>0</v>
      </c>
    </row>
    <row r="568" spans="25:26" x14ac:dyDescent="0.3">
      <c r="Y568" s="4">
        <v>11.947950000000001</v>
      </c>
      <c r="Z568" s="4">
        <v>0</v>
      </c>
    </row>
    <row r="569" spans="25:26" x14ac:dyDescent="0.3">
      <c r="Y569" s="4">
        <v>11.954800000000001</v>
      </c>
      <c r="Z569" s="4">
        <v>0</v>
      </c>
    </row>
    <row r="570" spans="25:26" x14ac:dyDescent="0.3">
      <c r="Y570" s="4">
        <v>11.96163</v>
      </c>
      <c r="Z570" s="4">
        <v>0</v>
      </c>
    </row>
    <row r="571" spans="25:26" x14ac:dyDescent="0.3">
      <c r="Y571" s="4">
        <v>11.96847</v>
      </c>
      <c r="Z571" s="4">
        <v>0</v>
      </c>
    </row>
    <row r="572" spans="25:26" x14ac:dyDescent="0.3">
      <c r="Y572" s="4">
        <v>11.97531</v>
      </c>
      <c r="Z572" s="4">
        <v>0</v>
      </c>
    </row>
    <row r="573" spans="25:26" x14ac:dyDescent="0.3">
      <c r="Y573" s="4">
        <v>11.982150000000001</v>
      </c>
      <c r="Z573" s="4">
        <v>0</v>
      </c>
    </row>
    <row r="574" spans="25:26" x14ac:dyDescent="0.3">
      <c r="Y574" s="4">
        <v>11.989000000000001</v>
      </c>
      <c r="Z574" s="4">
        <v>0</v>
      </c>
    </row>
    <row r="575" spans="25:26" x14ac:dyDescent="0.3">
      <c r="Y575" s="4">
        <v>11.99583</v>
      </c>
      <c r="Z575" s="4">
        <v>0</v>
      </c>
    </row>
    <row r="576" spans="25:26" x14ac:dyDescent="0.3">
      <c r="Y576" s="4">
        <v>12.00268</v>
      </c>
      <c r="Z576" s="4">
        <v>0</v>
      </c>
    </row>
    <row r="577" spans="25:26" x14ac:dyDescent="0.3">
      <c r="Y577" s="4">
        <v>12.00952</v>
      </c>
      <c r="Z577" s="4">
        <v>0</v>
      </c>
    </row>
    <row r="578" spans="25:26" x14ac:dyDescent="0.3">
      <c r="Y578" s="4">
        <v>12.016360000000001</v>
      </c>
      <c r="Z578" s="4">
        <v>0</v>
      </c>
    </row>
    <row r="579" spans="25:26" x14ac:dyDescent="0.3">
      <c r="Y579" s="4">
        <v>12.023199999999999</v>
      </c>
      <c r="Z579" s="4">
        <v>0</v>
      </c>
    </row>
    <row r="580" spans="25:26" x14ac:dyDescent="0.3">
      <c r="Y580" s="4">
        <v>12.03004</v>
      </c>
      <c r="Z580" s="4">
        <v>0</v>
      </c>
    </row>
    <row r="581" spans="25:26" x14ac:dyDescent="0.3">
      <c r="Y581" s="4">
        <v>12.03688</v>
      </c>
      <c r="Z581" s="4">
        <v>0</v>
      </c>
    </row>
    <row r="582" spans="25:26" x14ac:dyDescent="0.3">
      <c r="Y582" s="4">
        <v>12.04373</v>
      </c>
      <c r="Z582" s="4">
        <v>0</v>
      </c>
    </row>
    <row r="583" spans="25:26" x14ac:dyDescent="0.3">
      <c r="Y583" s="4">
        <v>12.05057</v>
      </c>
      <c r="Z583" s="4">
        <v>0</v>
      </c>
    </row>
    <row r="584" spans="25:26" x14ac:dyDescent="0.3">
      <c r="Y584" s="4">
        <v>12.060079999999999</v>
      </c>
      <c r="Z584" s="4">
        <v>0</v>
      </c>
    </row>
    <row r="585" spans="25:26" x14ac:dyDescent="0.3">
      <c r="Y585" s="4">
        <v>12.06692</v>
      </c>
      <c r="Z585" s="4">
        <v>0</v>
      </c>
    </row>
    <row r="586" spans="25:26" x14ac:dyDescent="0.3">
      <c r="Y586" s="4">
        <v>12.07376</v>
      </c>
      <c r="Z586" s="4">
        <v>0</v>
      </c>
    </row>
    <row r="587" spans="25:26" x14ac:dyDescent="0.3">
      <c r="Y587" s="4">
        <v>12.0806</v>
      </c>
      <c r="Z587" s="4">
        <v>0</v>
      </c>
    </row>
    <row r="588" spans="25:26" x14ac:dyDescent="0.3">
      <c r="Y588" s="4">
        <v>12.087440000000001</v>
      </c>
      <c r="Z588" s="4">
        <v>0</v>
      </c>
    </row>
    <row r="589" spans="25:26" x14ac:dyDescent="0.3">
      <c r="Y589" s="4">
        <v>12.094279999999999</v>
      </c>
      <c r="Z589" s="4">
        <v>0</v>
      </c>
    </row>
    <row r="590" spans="25:26" x14ac:dyDescent="0.3">
      <c r="Y590" s="4">
        <v>12.10112</v>
      </c>
      <c r="Z590" s="4">
        <v>0</v>
      </c>
    </row>
    <row r="591" spans="25:26" x14ac:dyDescent="0.3">
      <c r="Y591" s="4">
        <v>12.10796</v>
      </c>
      <c r="Z591" s="4">
        <v>0</v>
      </c>
    </row>
    <row r="592" spans="25:26" x14ac:dyDescent="0.3">
      <c r="Y592" s="4">
        <v>12.11481</v>
      </c>
      <c r="Z592" s="4">
        <v>0</v>
      </c>
    </row>
    <row r="593" spans="25:26" x14ac:dyDescent="0.3">
      <c r="Y593" s="4">
        <v>12.121639999999999</v>
      </c>
      <c r="Z593" s="4">
        <v>0</v>
      </c>
    </row>
    <row r="594" spans="25:26" x14ac:dyDescent="0.3">
      <c r="Y594" s="4">
        <v>12.128489999999999</v>
      </c>
      <c r="Z594" s="4">
        <v>0</v>
      </c>
    </row>
    <row r="595" spans="25:26" x14ac:dyDescent="0.3">
      <c r="Y595" s="4">
        <v>12.13533</v>
      </c>
      <c r="Z595" s="4">
        <v>0</v>
      </c>
    </row>
    <row r="596" spans="25:26" x14ac:dyDescent="0.3">
      <c r="Y596" s="4">
        <v>12.14217</v>
      </c>
      <c r="Z596" s="4">
        <v>0</v>
      </c>
    </row>
    <row r="597" spans="25:26" x14ac:dyDescent="0.3">
      <c r="Y597" s="4">
        <v>12.14902</v>
      </c>
      <c r="Z597" s="4">
        <v>0</v>
      </c>
    </row>
    <row r="598" spans="25:26" x14ac:dyDescent="0.3">
      <c r="Y598" s="4">
        <v>12.155860000000001</v>
      </c>
      <c r="Z598" s="4">
        <v>0</v>
      </c>
    </row>
    <row r="599" spans="25:26" x14ac:dyDescent="0.3">
      <c r="Y599" s="4">
        <v>12.16269</v>
      </c>
      <c r="Z599" s="4">
        <v>0</v>
      </c>
    </row>
    <row r="600" spans="25:26" x14ac:dyDescent="0.3">
      <c r="Y600" s="4">
        <v>12.16954</v>
      </c>
      <c r="Z600" s="4">
        <v>0</v>
      </c>
    </row>
    <row r="601" spans="25:26" x14ac:dyDescent="0.3">
      <c r="Y601" s="4">
        <v>12.17638</v>
      </c>
      <c r="Z601" s="4">
        <v>0</v>
      </c>
    </row>
    <row r="602" spans="25:26" x14ac:dyDescent="0.3">
      <c r="Y602" s="4">
        <v>12.18322</v>
      </c>
      <c r="Z602" s="4">
        <v>0</v>
      </c>
    </row>
    <row r="603" spans="25:26" x14ac:dyDescent="0.3">
      <c r="Y603" s="4">
        <v>12.190060000000001</v>
      </c>
      <c r="Z603" s="4">
        <v>0</v>
      </c>
    </row>
    <row r="604" spans="25:26" x14ac:dyDescent="0.3">
      <c r="Y604" s="4">
        <v>12.196899999999999</v>
      </c>
      <c r="Z604" s="4">
        <v>0</v>
      </c>
    </row>
    <row r="605" spans="25:26" x14ac:dyDescent="0.3">
      <c r="Y605" s="4">
        <v>12.20374</v>
      </c>
      <c r="Z605" s="4">
        <v>0</v>
      </c>
    </row>
    <row r="606" spans="25:26" x14ac:dyDescent="0.3">
      <c r="Y606" s="4">
        <v>12.21059</v>
      </c>
      <c r="Z606" s="4">
        <v>0</v>
      </c>
    </row>
    <row r="607" spans="25:26" x14ac:dyDescent="0.3">
      <c r="Y607" s="4">
        <v>12.21743</v>
      </c>
      <c r="Z607" s="4">
        <v>0</v>
      </c>
    </row>
    <row r="608" spans="25:26" x14ac:dyDescent="0.3">
      <c r="Y608" s="4">
        <v>12.224270000000001</v>
      </c>
      <c r="Z608" s="4">
        <v>0</v>
      </c>
    </row>
    <row r="609" spans="25:26" x14ac:dyDescent="0.3">
      <c r="Y609" s="4">
        <v>12.231109999999999</v>
      </c>
      <c r="Z609" s="4">
        <v>0</v>
      </c>
    </row>
    <row r="610" spans="25:26" x14ac:dyDescent="0.3">
      <c r="Y610" s="4">
        <v>12.23795</v>
      </c>
      <c r="Z610" s="4">
        <v>0</v>
      </c>
    </row>
    <row r="611" spans="25:26" x14ac:dyDescent="0.3">
      <c r="Y611" s="4">
        <v>12.24479</v>
      </c>
      <c r="Z611" s="4">
        <v>0</v>
      </c>
    </row>
    <row r="612" spans="25:26" x14ac:dyDescent="0.3">
      <c r="Y612" s="4">
        <v>12.25163</v>
      </c>
      <c r="Z612" s="4">
        <v>0</v>
      </c>
    </row>
    <row r="613" spans="25:26" x14ac:dyDescent="0.3">
      <c r="Y613" s="4">
        <v>12.258470000000001</v>
      </c>
      <c r="Z613" s="4">
        <v>0</v>
      </c>
    </row>
    <row r="614" spans="25:26" x14ac:dyDescent="0.3">
      <c r="Y614" s="4">
        <v>12.265319999999999</v>
      </c>
      <c r="Z614" s="4">
        <v>0</v>
      </c>
    </row>
    <row r="615" spans="25:26" x14ac:dyDescent="0.3">
      <c r="Y615" s="4">
        <v>12.27215</v>
      </c>
      <c r="Z615" s="4">
        <v>0</v>
      </c>
    </row>
    <row r="616" spans="25:26" x14ac:dyDescent="0.3">
      <c r="Y616" s="4">
        <v>12.27899</v>
      </c>
      <c r="Z616" s="4">
        <v>0</v>
      </c>
    </row>
    <row r="617" spans="25:26" x14ac:dyDescent="0.3">
      <c r="Y617" s="4">
        <v>12.28584</v>
      </c>
      <c r="Z617" s="4">
        <v>0</v>
      </c>
    </row>
    <row r="618" spans="25:26" x14ac:dyDescent="0.3">
      <c r="Y618" s="4">
        <v>12.292669999999999</v>
      </c>
      <c r="Z618" s="4">
        <v>0</v>
      </c>
    </row>
    <row r="619" spans="25:26" x14ac:dyDescent="0.3">
      <c r="Y619" s="4">
        <v>12.299519999999999</v>
      </c>
      <c r="Z619" s="4">
        <v>0</v>
      </c>
    </row>
    <row r="620" spans="25:26" x14ac:dyDescent="0.3">
      <c r="Y620" s="4">
        <v>12.30636</v>
      </c>
      <c r="Z620" s="4">
        <v>0</v>
      </c>
    </row>
    <row r="621" spans="25:26" x14ac:dyDescent="0.3">
      <c r="Y621" s="4">
        <v>12.3132</v>
      </c>
      <c r="Z621" s="4">
        <v>0</v>
      </c>
    </row>
    <row r="622" spans="25:26" x14ac:dyDescent="0.3">
      <c r="Y622" s="4">
        <v>12.320029999999999</v>
      </c>
      <c r="Z622" s="4">
        <v>0</v>
      </c>
    </row>
    <row r="623" spans="25:26" x14ac:dyDescent="0.3">
      <c r="Y623" s="4">
        <v>12.32687</v>
      </c>
      <c r="Z623" s="4">
        <v>0</v>
      </c>
    </row>
    <row r="624" spans="25:26" x14ac:dyDescent="0.3">
      <c r="Y624" s="4">
        <v>12.33371</v>
      </c>
      <c r="Z624" s="4">
        <v>0</v>
      </c>
    </row>
    <row r="625" spans="25:26" x14ac:dyDescent="0.3">
      <c r="Y625" s="4">
        <v>12.34055</v>
      </c>
      <c r="Z625" s="4">
        <v>0</v>
      </c>
    </row>
    <row r="626" spans="25:26" x14ac:dyDescent="0.3">
      <c r="Y626" s="4">
        <v>12.347390000000001</v>
      </c>
      <c r="Z626" s="4">
        <v>0</v>
      </c>
    </row>
    <row r="627" spans="25:26" x14ac:dyDescent="0.3">
      <c r="Y627" s="4">
        <v>12.356030000000001</v>
      </c>
      <c r="Z627" s="4">
        <v>0</v>
      </c>
    </row>
    <row r="628" spans="25:26" x14ac:dyDescent="0.3">
      <c r="Y628" s="4">
        <v>12.362880000000001</v>
      </c>
      <c r="Z628" s="4">
        <v>0</v>
      </c>
    </row>
    <row r="629" spans="25:26" x14ac:dyDescent="0.3">
      <c r="Y629" s="4">
        <v>12.369719999999999</v>
      </c>
      <c r="Z629" s="4">
        <v>0</v>
      </c>
    </row>
    <row r="630" spans="25:26" x14ac:dyDescent="0.3">
      <c r="Y630" s="4">
        <v>12.376569999999999</v>
      </c>
      <c r="Z630" s="4">
        <v>0</v>
      </c>
    </row>
    <row r="631" spans="25:26" x14ac:dyDescent="0.3">
      <c r="Y631" s="4">
        <v>12.38341</v>
      </c>
      <c r="Z631" s="4">
        <v>0</v>
      </c>
    </row>
    <row r="632" spans="25:26" x14ac:dyDescent="0.3">
      <c r="Y632" s="4">
        <v>12.39024</v>
      </c>
      <c r="Z632" s="4">
        <v>0</v>
      </c>
    </row>
    <row r="633" spans="25:26" x14ac:dyDescent="0.3">
      <c r="Y633" s="4">
        <v>12.399749999999999</v>
      </c>
      <c r="Z633" s="4">
        <v>0</v>
      </c>
    </row>
    <row r="634" spans="25:26" x14ac:dyDescent="0.3">
      <c r="Y634" s="4">
        <v>12.40659</v>
      </c>
      <c r="Z634" s="4">
        <v>0</v>
      </c>
    </row>
    <row r="635" spans="25:26" x14ac:dyDescent="0.3">
      <c r="Y635" s="4">
        <v>12.41343</v>
      </c>
      <c r="Z635" s="4">
        <v>0</v>
      </c>
    </row>
    <row r="636" spans="25:26" x14ac:dyDescent="0.3">
      <c r="Y636" s="4">
        <v>12.42027</v>
      </c>
      <c r="Z636" s="4">
        <v>0</v>
      </c>
    </row>
    <row r="637" spans="25:26" x14ac:dyDescent="0.3">
      <c r="Y637" s="4">
        <v>12.427110000000001</v>
      </c>
      <c r="Z637" s="4">
        <v>0</v>
      </c>
    </row>
    <row r="638" spans="25:26" x14ac:dyDescent="0.3">
      <c r="Y638" s="4">
        <v>12.433949999999999</v>
      </c>
      <c r="Z638" s="4">
        <v>0</v>
      </c>
    </row>
    <row r="639" spans="25:26" x14ac:dyDescent="0.3">
      <c r="Y639" s="4">
        <v>12.440799999999999</v>
      </c>
      <c r="Z639" s="4">
        <v>0</v>
      </c>
    </row>
    <row r="640" spans="25:26" x14ac:dyDescent="0.3">
      <c r="Y640" s="4">
        <v>12.44763</v>
      </c>
      <c r="Z640" s="4">
        <v>0</v>
      </c>
    </row>
    <row r="641" spans="25:26" x14ac:dyDescent="0.3">
      <c r="Y641" s="4">
        <v>12.45448</v>
      </c>
      <c r="Z641" s="4">
        <v>0</v>
      </c>
    </row>
    <row r="642" spans="25:26" x14ac:dyDescent="0.3">
      <c r="Y642" s="4">
        <v>12.461320000000001</v>
      </c>
      <c r="Z642" s="4">
        <v>0</v>
      </c>
    </row>
    <row r="643" spans="25:26" x14ac:dyDescent="0.3">
      <c r="Y643" s="4">
        <v>12.468170000000001</v>
      </c>
      <c r="Z643" s="4">
        <v>0</v>
      </c>
    </row>
    <row r="644" spans="25:26" x14ac:dyDescent="0.3">
      <c r="Y644" s="4">
        <v>12.475009999999999</v>
      </c>
      <c r="Z644" s="4">
        <v>0</v>
      </c>
    </row>
    <row r="645" spans="25:26" x14ac:dyDescent="0.3">
      <c r="Y645" s="4">
        <v>12.48185</v>
      </c>
      <c r="Z645" s="4">
        <v>0</v>
      </c>
    </row>
    <row r="646" spans="25:26" x14ac:dyDescent="0.3">
      <c r="Y646" s="4">
        <v>12.48868</v>
      </c>
      <c r="Z646" s="4">
        <v>0</v>
      </c>
    </row>
    <row r="647" spans="25:26" x14ac:dyDescent="0.3">
      <c r="Y647" s="4">
        <v>12.49553</v>
      </c>
      <c r="Z647" s="4">
        <v>0</v>
      </c>
    </row>
    <row r="648" spans="25:26" x14ac:dyDescent="0.3">
      <c r="Y648" s="4">
        <v>12.502370000000001</v>
      </c>
      <c r="Z648" s="4">
        <v>0</v>
      </c>
    </row>
    <row r="649" spans="25:26" x14ac:dyDescent="0.3">
      <c r="Y649" s="4">
        <v>12.509209999999999</v>
      </c>
      <c r="Z649" s="4">
        <v>0</v>
      </c>
    </row>
    <row r="650" spans="25:26" x14ac:dyDescent="0.3">
      <c r="Y650" s="4">
        <v>12.51605</v>
      </c>
      <c r="Z650" s="4">
        <v>0</v>
      </c>
    </row>
    <row r="651" spans="25:26" x14ac:dyDescent="0.3">
      <c r="Y651" s="4">
        <v>12.52289</v>
      </c>
      <c r="Z651" s="4">
        <v>0</v>
      </c>
    </row>
    <row r="652" spans="25:26" x14ac:dyDescent="0.3">
      <c r="Y652" s="4">
        <v>12.529730000000001</v>
      </c>
      <c r="Z652" s="4">
        <v>0</v>
      </c>
    </row>
    <row r="653" spans="25:26" x14ac:dyDescent="0.3">
      <c r="Y653" s="4">
        <v>12.536580000000001</v>
      </c>
      <c r="Z653" s="4">
        <v>0</v>
      </c>
    </row>
    <row r="654" spans="25:26" x14ac:dyDescent="0.3">
      <c r="Y654" s="4">
        <v>12.543419999999999</v>
      </c>
      <c r="Z654" s="4">
        <v>0</v>
      </c>
    </row>
    <row r="655" spans="25:26" x14ac:dyDescent="0.3">
      <c r="Y655" s="4">
        <v>12.55026</v>
      </c>
      <c r="Z655" s="4">
        <v>0</v>
      </c>
    </row>
    <row r="656" spans="25:26" x14ac:dyDescent="0.3">
      <c r="Y656" s="4">
        <v>12.5571</v>
      </c>
      <c r="Z656" s="4">
        <v>0</v>
      </c>
    </row>
    <row r="657" spans="25:26" x14ac:dyDescent="0.3">
      <c r="Y657" s="4">
        <v>12.563940000000001</v>
      </c>
      <c r="Z657" s="4">
        <v>0</v>
      </c>
    </row>
    <row r="658" spans="25:26" x14ac:dyDescent="0.3">
      <c r="Y658" s="4">
        <v>12.570779999999999</v>
      </c>
      <c r="Z658" s="4">
        <v>0</v>
      </c>
    </row>
    <row r="659" spans="25:26" x14ac:dyDescent="0.3">
      <c r="Y659" s="4">
        <v>12.57762</v>
      </c>
      <c r="Z659" s="4">
        <v>0</v>
      </c>
    </row>
    <row r="660" spans="25:26" x14ac:dyDescent="0.3">
      <c r="Y660" s="4">
        <v>12.58446</v>
      </c>
      <c r="Z660" s="4">
        <v>0</v>
      </c>
    </row>
    <row r="661" spans="25:26" x14ac:dyDescent="0.3">
      <c r="Y661" s="4">
        <v>12.5913</v>
      </c>
      <c r="Z661" s="4">
        <v>0</v>
      </c>
    </row>
    <row r="662" spans="25:26" x14ac:dyDescent="0.3">
      <c r="Y662" s="4">
        <v>12.59815</v>
      </c>
      <c r="Z662" s="4">
        <v>0</v>
      </c>
    </row>
    <row r="663" spans="25:26" x14ac:dyDescent="0.3">
      <c r="Y663" s="4">
        <v>12.604990000000001</v>
      </c>
      <c r="Z663" s="4">
        <v>0</v>
      </c>
    </row>
    <row r="664" spans="25:26" x14ac:dyDescent="0.3">
      <c r="Y664" s="4">
        <v>12.611829999999999</v>
      </c>
      <c r="Z664" s="4">
        <v>0</v>
      </c>
    </row>
    <row r="665" spans="25:26" x14ac:dyDescent="0.3">
      <c r="Y665" s="4">
        <v>12.61867</v>
      </c>
      <c r="Z665" s="4">
        <v>0</v>
      </c>
    </row>
    <row r="666" spans="25:26" x14ac:dyDescent="0.3">
      <c r="Y666" s="4">
        <v>12.62552</v>
      </c>
      <c r="Z666" s="4">
        <v>0</v>
      </c>
    </row>
    <row r="667" spans="25:26" x14ac:dyDescent="0.3">
      <c r="Y667" s="4">
        <v>12.63236</v>
      </c>
      <c r="Z667" s="4">
        <v>0</v>
      </c>
    </row>
    <row r="668" spans="25:26" x14ac:dyDescent="0.3">
      <c r="Y668" s="4">
        <v>12.639200000000001</v>
      </c>
      <c r="Z668" s="4">
        <v>0</v>
      </c>
    </row>
    <row r="669" spans="25:26" x14ac:dyDescent="0.3">
      <c r="Y669" s="4">
        <v>12.646039999999999</v>
      </c>
      <c r="Z669" s="4">
        <v>0</v>
      </c>
    </row>
    <row r="670" spans="25:26" x14ac:dyDescent="0.3">
      <c r="Y670" s="4">
        <v>12.65288</v>
      </c>
      <c r="Z670" s="4">
        <v>0</v>
      </c>
    </row>
    <row r="671" spans="25:26" x14ac:dyDescent="0.3">
      <c r="Y671" s="4">
        <v>12.65972</v>
      </c>
      <c r="Z671" s="4">
        <v>0</v>
      </c>
    </row>
    <row r="672" spans="25:26" x14ac:dyDescent="0.3">
      <c r="Y672" s="4">
        <v>12.66657</v>
      </c>
      <c r="Z672" s="4">
        <v>0</v>
      </c>
    </row>
    <row r="673" spans="25:26" x14ac:dyDescent="0.3">
      <c r="Y673" s="4">
        <v>12.673410000000001</v>
      </c>
      <c r="Z673" s="4">
        <v>0</v>
      </c>
    </row>
    <row r="674" spans="25:26" x14ac:dyDescent="0.3">
      <c r="Y674" s="4">
        <v>12.68024</v>
      </c>
      <c r="Z674" s="4">
        <v>0</v>
      </c>
    </row>
    <row r="675" spans="25:26" x14ac:dyDescent="0.3">
      <c r="Y675" s="4">
        <v>12.68708</v>
      </c>
      <c r="Z675" s="4">
        <v>0</v>
      </c>
    </row>
    <row r="676" spans="25:26" x14ac:dyDescent="0.3">
      <c r="Y676" s="4">
        <v>12.69392</v>
      </c>
      <c r="Z676" s="4">
        <v>0</v>
      </c>
    </row>
    <row r="677" spans="25:26" x14ac:dyDescent="0.3">
      <c r="Y677" s="4">
        <v>12.700760000000001</v>
      </c>
      <c r="Z677" s="4">
        <v>0</v>
      </c>
    </row>
    <row r="678" spans="25:26" x14ac:dyDescent="0.3">
      <c r="Y678" s="4">
        <v>12.707610000000001</v>
      </c>
      <c r="Z678" s="4">
        <v>0</v>
      </c>
    </row>
    <row r="679" spans="25:26" x14ac:dyDescent="0.3">
      <c r="Y679" s="4">
        <v>12.714449999999999</v>
      </c>
      <c r="Z679" s="4">
        <v>0</v>
      </c>
    </row>
    <row r="680" spans="25:26" x14ac:dyDescent="0.3">
      <c r="Y680" s="4">
        <v>12.72129</v>
      </c>
      <c r="Z680" s="4">
        <v>0</v>
      </c>
    </row>
    <row r="681" spans="25:26" x14ac:dyDescent="0.3">
      <c r="Y681" s="4">
        <v>12.728120000000001</v>
      </c>
      <c r="Z681" s="4">
        <v>0</v>
      </c>
    </row>
    <row r="682" spans="25:26" x14ac:dyDescent="0.3">
      <c r="Y682" s="4">
        <v>12.734959999999999</v>
      </c>
      <c r="Z682" s="4">
        <v>0</v>
      </c>
    </row>
    <row r="683" spans="25:26" x14ac:dyDescent="0.3">
      <c r="Y683" s="4">
        <v>12.741809999999999</v>
      </c>
      <c r="Z683" s="4">
        <v>0</v>
      </c>
    </row>
    <row r="684" spans="25:26" x14ac:dyDescent="0.3">
      <c r="Y684" s="4">
        <v>12.74864</v>
      </c>
      <c r="Z684" s="4">
        <v>0</v>
      </c>
    </row>
    <row r="685" spans="25:26" x14ac:dyDescent="0.3">
      <c r="Y685" s="4">
        <v>12.75549</v>
      </c>
      <c r="Z685" s="4">
        <v>0</v>
      </c>
    </row>
    <row r="686" spans="25:26" x14ac:dyDescent="0.3">
      <c r="Y686" s="4">
        <v>12.76233</v>
      </c>
      <c r="Z686" s="4">
        <v>0</v>
      </c>
    </row>
    <row r="687" spans="25:26" x14ac:dyDescent="0.3">
      <c r="Y687" s="4">
        <v>12.769170000000001</v>
      </c>
      <c r="Z687" s="4">
        <v>0</v>
      </c>
    </row>
    <row r="688" spans="25:26" x14ac:dyDescent="0.3">
      <c r="Y688" s="4">
        <v>12.776009999999999</v>
      </c>
      <c r="Z688" s="4">
        <v>0</v>
      </c>
    </row>
    <row r="689" spans="25:26" x14ac:dyDescent="0.3">
      <c r="Y689" s="4">
        <v>12.782859999999999</v>
      </c>
      <c r="Z689" s="4">
        <v>0</v>
      </c>
    </row>
    <row r="690" spans="25:26" x14ac:dyDescent="0.3">
      <c r="Y690" s="4">
        <v>12.7897</v>
      </c>
      <c r="Z690" s="4">
        <v>0</v>
      </c>
    </row>
    <row r="691" spans="25:26" x14ac:dyDescent="0.3">
      <c r="Y691" s="4">
        <v>12.796530000000001</v>
      </c>
      <c r="Z691" s="4">
        <v>0</v>
      </c>
    </row>
    <row r="692" spans="25:26" x14ac:dyDescent="0.3">
      <c r="Y692" s="4">
        <v>12.803380000000001</v>
      </c>
      <c r="Z692" s="4">
        <v>0</v>
      </c>
    </row>
    <row r="693" spans="25:26" x14ac:dyDescent="0.3">
      <c r="Y693" s="4">
        <v>12.810219999999999</v>
      </c>
      <c r="Z693" s="4">
        <v>0</v>
      </c>
    </row>
    <row r="694" spans="25:26" x14ac:dyDescent="0.3">
      <c r="Y694" s="4">
        <v>12.81706</v>
      </c>
      <c r="Z694" s="4">
        <v>0</v>
      </c>
    </row>
    <row r="695" spans="25:26" x14ac:dyDescent="0.3">
      <c r="Y695" s="4">
        <v>12.8239</v>
      </c>
      <c r="Z695" s="4">
        <v>0</v>
      </c>
    </row>
    <row r="696" spans="25:26" x14ac:dyDescent="0.3">
      <c r="Y696" s="4">
        <v>12.83075</v>
      </c>
      <c r="Z696" s="4">
        <v>0</v>
      </c>
    </row>
    <row r="697" spans="25:26" x14ac:dyDescent="0.3">
      <c r="Y697" s="4">
        <v>12.837590000000001</v>
      </c>
      <c r="Z697" s="4">
        <v>0</v>
      </c>
    </row>
    <row r="698" spans="25:26" x14ac:dyDescent="0.3">
      <c r="Y698" s="4">
        <v>12.844429999999999</v>
      </c>
      <c r="Z698" s="4">
        <v>0</v>
      </c>
    </row>
    <row r="699" spans="25:26" x14ac:dyDescent="0.3">
      <c r="Y699" s="4">
        <v>12.85127</v>
      </c>
      <c r="Z699" s="4">
        <v>0</v>
      </c>
    </row>
    <row r="700" spans="25:26" x14ac:dyDescent="0.3">
      <c r="Y700" s="4">
        <v>12.85811</v>
      </c>
      <c r="Z700" s="4">
        <v>0</v>
      </c>
    </row>
    <row r="701" spans="25:26" x14ac:dyDescent="0.3">
      <c r="Y701" s="4">
        <v>12.86495</v>
      </c>
      <c r="Z701" s="4">
        <v>0</v>
      </c>
    </row>
    <row r="702" spans="25:26" x14ac:dyDescent="0.3">
      <c r="Y702" s="4">
        <v>12.871790000000001</v>
      </c>
      <c r="Z702" s="4">
        <v>0</v>
      </c>
    </row>
    <row r="703" spans="25:26" x14ac:dyDescent="0.3">
      <c r="Y703" s="4">
        <v>12.87862</v>
      </c>
      <c r="Z703" s="4">
        <v>0</v>
      </c>
    </row>
    <row r="704" spans="25:26" x14ac:dyDescent="0.3">
      <c r="Y704" s="4">
        <v>12.88546</v>
      </c>
      <c r="Z704" s="4">
        <v>0</v>
      </c>
    </row>
    <row r="705" spans="25:26" x14ac:dyDescent="0.3">
      <c r="Y705" s="4">
        <v>12.892300000000001</v>
      </c>
      <c r="Z705" s="4">
        <v>0</v>
      </c>
    </row>
    <row r="706" spans="25:26" x14ac:dyDescent="0.3">
      <c r="Y706" s="4">
        <v>12.899150000000001</v>
      </c>
      <c r="Z706" s="4">
        <v>0</v>
      </c>
    </row>
    <row r="707" spans="25:26" x14ac:dyDescent="0.3">
      <c r="Y707" s="4">
        <v>12.905989999999999</v>
      </c>
      <c r="Z707" s="4">
        <v>0</v>
      </c>
    </row>
    <row r="708" spans="25:26" x14ac:dyDescent="0.3">
      <c r="Y708" s="4">
        <v>12.91283</v>
      </c>
      <c r="Z708" s="4">
        <v>0</v>
      </c>
    </row>
    <row r="709" spans="25:26" x14ac:dyDescent="0.3">
      <c r="Y709" s="4">
        <v>12.91967</v>
      </c>
      <c r="Z709" s="4">
        <v>0</v>
      </c>
    </row>
    <row r="710" spans="25:26" x14ac:dyDescent="0.3">
      <c r="Y710" s="4">
        <v>12.92652</v>
      </c>
      <c r="Z710" s="4">
        <v>0</v>
      </c>
    </row>
    <row r="711" spans="25:26" x14ac:dyDescent="0.3">
      <c r="Y711" s="4">
        <v>12.93336</v>
      </c>
      <c r="Z711" s="4">
        <v>0</v>
      </c>
    </row>
    <row r="712" spans="25:26" x14ac:dyDescent="0.3">
      <c r="Y712" s="4">
        <v>12.940189999999999</v>
      </c>
      <c r="Z712" s="4">
        <v>0</v>
      </c>
    </row>
    <row r="713" spans="25:26" x14ac:dyDescent="0.3">
      <c r="Y713" s="4">
        <v>12.94703</v>
      </c>
      <c r="Z713" s="4">
        <v>0</v>
      </c>
    </row>
    <row r="714" spans="25:26" x14ac:dyDescent="0.3">
      <c r="Y714" s="4">
        <v>12.95387</v>
      </c>
      <c r="Z714" s="4">
        <v>0</v>
      </c>
    </row>
    <row r="715" spans="25:26" x14ac:dyDescent="0.3">
      <c r="Y715" s="4">
        <v>12.96072</v>
      </c>
      <c r="Z715" s="4">
        <v>0</v>
      </c>
    </row>
    <row r="716" spans="25:26" x14ac:dyDescent="0.3">
      <c r="Y716" s="4">
        <v>12.97021</v>
      </c>
      <c r="Z716" s="4">
        <v>0</v>
      </c>
    </row>
    <row r="717" spans="25:26" x14ac:dyDescent="0.3">
      <c r="Y717" s="4">
        <v>12.97705</v>
      </c>
      <c r="Z717" s="4">
        <v>0</v>
      </c>
    </row>
    <row r="718" spans="25:26" x14ac:dyDescent="0.3">
      <c r="Y718" s="4">
        <v>12.983890000000001</v>
      </c>
      <c r="Z718" s="4">
        <v>0</v>
      </c>
    </row>
    <row r="719" spans="25:26" x14ac:dyDescent="0.3">
      <c r="Y719" s="4">
        <v>12.990729999999999</v>
      </c>
      <c r="Z719" s="4">
        <v>0</v>
      </c>
    </row>
    <row r="720" spans="25:26" x14ac:dyDescent="0.3">
      <c r="Y720" s="4">
        <v>12.99757</v>
      </c>
      <c r="Z720" s="4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ACBB4-8EA6-4C00-BC03-04666ECB1BDF}">
  <dimension ref="B3:U25"/>
  <sheetViews>
    <sheetView workbookViewId="0">
      <selection activeCell="C23" sqref="C23"/>
    </sheetView>
  </sheetViews>
  <sheetFormatPr defaultRowHeight="14" x14ac:dyDescent="0.3"/>
  <cols>
    <col min="3" max="3" width="7.58203125" customWidth="1"/>
  </cols>
  <sheetData>
    <row r="3" spans="2:21" ht="15.5" x14ac:dyDescent="0.35">
      <c r="B3" s="10" t="s">
        <v>75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21" x14ac:dyDescent="0.3">
      <c r="C4" s="4"/>
      <c r="D4" s="4"/>
      <c r="E4" s="4"/>
      <c r="F4" s="4"/>
      <c r="G4" s="4"/>
      <c r="H4" s="4"/>
      <c r="I4" s="4" t="s">
        <v>66</v>
      </c>
      <c r="J4" s="4"/>
      <c r="K4" s="4"/>
      <c r="L4" s="4"/>
      <c r="M4" s="4"/>
      <c r="N4" s="4"/>
    </row>
    <row r="5" spans="2:21" x14ac:dyDescent="0.3">
      <c r="C5" s="4"/>
      <c r="D5" s="4"/>
      <c r="E5" s="4"/>
      <c r="F5" s="14" t="s">
        <v>61</v>
      </c>
      <c r="G5" s="4"/>
      <c r="H5" s="4"/>
      <c r="I5" s="4"/>
      <c r="J5" s="4"/>
      <c r="K5" s="4"/>
      <c r="L5" s="14" t="s">
        <v>8</v>
      </c>
      <c r="M5" s="4"/>
      <c r="N5" s="4"/>
    </row>
    <row r="6" spans="2:21" x14ac:dyDescent="0.3">
      <c r="C6" s="4"/>
      <c r="D6" s="4" t="s">
        <v>0</v>
      </c>
      <c r="E6" s="4">
        <v>1</v>
      </c>
      <c r="F6" s="4">
        <v>2</v>
      </c>
      <c r="G6" s="4">
        <v>3</v>
      </c>
      <c r="H6" s="4" t="s">
        <v>1</v>
      </c>
      <c r="I6" s="4"/>
      <c r="J6" s="4" t="s">
        <v>0</v>
      </c>
      <c r="K6" s="4">
        <v>1</v>
      </c>
      <c r="L6" s="4">
        <v>2</v>
      </c>
      <c r="M6" s="4">
        <v>3</v>
      </c>
      <c r="N6" s="4" t="s">
        <v>1</v>
      </c>
    </row>
    <row r="7" spans="2:21" x14ac:dyDescent="0.3">
      <c r="C7" s="7" t="s">
        <v>65</v>
      </c>
      <c r="D7" s="4">
        <f>STDEV(E7:G7)</f>
        <v>5.7735026918962545E-3</v>
      </c>
      <c r="E7" s="5">
        <v>0.11</v>
      </c>
      <c r="F7" s="5">
        <v>0.1</v>
      </c>
      <c r="G7" s="5">
        <v>0.1</v>
      </c>
      <c r="H7" s="3">
        <f>AVERAGE(E7:G7)</f>
        <v>0.10333333333333335</v>
      </c>
      <c r="I7" s="4"/>
      <c r="J7" s="4">
        <f>STDEV(K7:M7)</f>
        <v>9.9999999999998822E-3</v>
      </c>
      <c r="K7" s="5">
        <v>7.0000000000000007E-2</v>
      </c>
      <c r="L7" s="5">
        <v>0.08</v>
      </c>
      <c r="M7" s="5">
        <v>0.09</v>
      </c>
      <c r="N7" s="4">
        <f>SUM(K7:M7)</f>
        <v>0.24000000000000002</v>
      </c>
    </row>
    <row r="8" spans="2:21" x14ac:dyDescent="0.3">
      <c r="C8" s="7" t="s">
        <v>62</v>
      </c>
      <c r="D8" s="4">
        <f t="shared" ref="D8:D10" si="0">STDEV(E8:G8)</f>
        <v>5.7735026918962623E-3</v>
      </c>
      <c r="E8" s="5">
        <v>0.17</v>
      </c>
      <c r="F8" s="5">
        <v>0.16</v>
      </c>
      <c r="G8" s="5">
        <v>0.17</v>
      </c>
      <c r="H8" s="3">
        <f t="shared" ref="H8:H10" si="1">AVERAGE(E8:G8)</f>
        <v>0.16666666666666666</v>
      </c>
      <c r="I8" s="4"/>
      <c r="J8" s="4">
        <f t="shared" ref="J8:J10" si="2">STDEV(K8:M8)</f>
        <v>5.7735026918962398E-3</v>
      </c>
      <c r="K8" s="5">
        <v>0.02</v>
      </c>
      <c r="L8" s="5">
        <v>0.03</v>
      </c>
      <c r="M8" s="5">
        <v>0.02</v>
      </c>
      <c r="N8" s="4">
        <f t="shared" ref="N8:N10" si="3">SUM(K8:M8)</f>
        <v>7.0000000000000007E-2</v>
      </c>
    </row>
    <row r="9" spans="2:21" x14ac:dyDescent="0.3">
      <c r="C9" s="7" t="s">
        <v>63</v>
      </c>
      <c r="D9" s="4">
        <f t="shared" si="0"/>
        <v>5.7735026918962632E-3</v>
      </c>
      <c r="E9" s="5">
        <v>0.2</v>
      </c>
      <c r="F9" s="5">
        <v>0.2</v>
      </c>
      <c r="G9" s="5">
        <v>0.19</v>
      </c>
      <c r="H9" s="3">
        <f t="shared" si="1"/>
        <v>0.19666666666666668</v>
      </c>
      <c r="I9" s="4"/>
      <c r="J9" s="4">
        <f t="shared" si="2"/>
        <v>0</v>
      </c>
      <c r="K9" s="5">
        <v>0</v>
      </c>
      <c r="L9" s="5">
        <v>0</v>
      </c>
      <c r="M9" s="5">
        <v>0</v>
      </c>
      <c r="N9" s="4">
        <f t="shared" si="3"/>
        <v>0</v>
      </c>
    </row>
    <row r="10" spans="2:21" x14ac:dyDescent="0.3">
      <c r="C10" s="7" t="s">
        <v>64</v>
      </c>
      <c r="D10" s="4">
        <f t="shared" si="0"/>
        <v>5.7735026918962632E-3</v>
      </c>
      <c r="E10" s="5">
        <v>0.2</v>
      </c>
      <c r="F10" s="5">
        <v>0.19</v>
      </c>
      <c r="G10" s="5">
        <v>0.2</v>
      </c>
      <c r="H10" s="3">
        <f t="shared" si="1"/>
        <v>0.19666666666666668</v>
      </c>
      <c r="I10" s="4"/>
      <c r="J10" s="4">
        <f t="shared" si="2"/>
        <v>0</v>
      </c>
      <c r="K10" s="5">
        <v>0</v>
      </c>
      <c r="L10" s="5">
        <v>0</v>
      </c>
      <c r="M10" s="5">
        <v>0</v>
      </c>
      <c r="N10" s="4">
        <f t="shared" si="3"/>
        <v>0</v>
      </c>
    </row>
    <row r="12" spans="2:21" x14ac:dyDescent="0.3">
      <c r="P12" s="13"/>
      <c r="Q12" s="13"/>
      <c r="R12" s="13"/>
      <c r="S12" s="13"/>
      <c r="T12" s="13"/>
      <c r="U12" s="13"/>
    </row>
    <row r="13" spans="2:21" x14ac:dyDescent="0.3">
      <c r="P13" s="2"/>
      <c r="Q13" s="2"/>
      <c r="R13" s="2"/>
      <c r="S13" s="2"/>
      <c r="T13" s="2"/>
      <c r="U13" s="2"/>
    </row>
    <row r="14" spans="2:21" x14ac:dyDescent="0.3">
      <c r="P14" s="2"/>
      <c r="Q14" s="2"/>
      <c r="R14" s="2"/>
      <c r="S14" s="2"/>
      <c r="T14" s="2"/>
      <c r="U14" s="2"/>
    </row>
    <row r="15" spans="2:21" x14ac:dyDescent="0.3">
      <c r="P15" s="2"/>
      <c r="Q15" s="2"/>
      <c r="R15" s="2"/>
      <c r="S15" s="2"/>
      <c r="T15" s="2"/>
      <c r="U15" s="2"/>
    </row>
    <row r="16" spans="2:21" x14ac:dyDescent="0.3">
      <c r="P16" s="2"/>
      <c r="Q16" s="2"/>
      <c r="R16" s="2"/>
      <c r="S16" s="2"/>
      <c r="T16" s="2"/>
      <c r="U16" s="2"/>
    </row>
    <row r="22" spans="16:21" x14ac:dyDescent="0.3">
      <c r="P22" s="1"/>
      <c r="Q22" s="1"/>
      <c r="R22" s="1"/>
      <c r="S22" s="1"/>
      <c r="T22" s="1"/>
      <c r="U22" s="1"/>
    </row>
    <row r="23" spans="16:21" x14ac:dyDescent="0.3">
      <c r="P23" s="1"/>
      <c r="Q23" s="1"/>
      <c r="R23" s="1"/>
      <c r="S23" s="1"/>
      <c r="T23" s="1"/>
      <c r="U23" s="1"/>
    </row>
    <row r="24" spans="16:21" x14ac:dyDescent="0.3">
      <c r="P24" s="1"/>
      <c r="Q24" s="1"/>
      <c r="R24" s="1"/>
      <c r="S24" s="1"/>
      <c r="T24" s="1"/>
      <c r="U24" s="1"/>
    </row>
    <row r="25" spans="16:21" x14ac:dyDescent="0.3">
      <c r="P25" s="1"/>
      <c r="Q25" s="1"/>
      <c r="R25" s="1"/>
      <c r="S25" s="1"/>
      <c r="T25" s="1"/>
      <c r="U25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3B22-D44B-4348-A5AC-A35D803C8C78}">
  <dimension ref="A2:X735"/>
  <sheetViews>
    <sheetView zoomScaleNormal="100" workbookViewId="0">
      <selection activeCell="N14" sqref="N14"/>
    </sheetView>
  </sheetViews>
  <sheetFormatPr defaultRowHeight="14" x14ac:dyDescent="0.3"/>
  <cols>
    <col min="1" max="1" width="8.6640625" style="4"/>
    <col min="2" max="3" width="8.75" style="4" bestFit="1" customWidth="1"/>
    <col min="4" max="4" width="8.6640625" style="4"/>
    <col min="5" max="5" width="8.75" style="4" bestFit="1" customWidth="1"/>
    <col min="6" max="6" width="9" style="4" bestFit="1" customWidth="1"/>
    <col min="7" max="11" width="8.6640625" style="4"/>
    <col min="14" max="15" width="8.6640625" style="4"/>
    <col min="16" max="16" width="8.75" style="4" bestFit="1" customWidth="1"/>
    <col min="17" max="18" width="9" style="4" bestFit="1" customWidth="1"/>
    <col min="19" max="19" width="8.75" style="4" bestFit="1" customWidth="1"/>
    <col min="20" max="20" width="9" style="4" bestFit="1" customWidth="1"/>
    <col min="21" max="16384" width="8.6640625" style="4"/>
  </cols>
  <sheetData>
    <row r="2" spans="1:20" ht="15.5" x14ac:dyDescent="0.35">
      <c r="A2" s="10" t="s">
        <v>76</v>
      </c>
      <c r="J2" s="10"/>
      <c r="O2" s="10" t="s">
        <v>77</v>
      </c>
    </row>
    <row r="3" spans="1:20" x14ac:dyDescent="0.3">
      <c r="C3" s="4" t="s">
        <v>67</v>
      </c>
      <c r="F3" s="4" t="s">
        <v>57</v>
      </c>
      <c r="I3" s="4" t="s">
        <v>68</v>
      </c>
      <c r="Q3" s="4" t="s">
        <v>69</v>
      </c>
      <c r="T3" s="4" t="s">
        <v>70</v>
      </c>
    </row>
    <row r="4" spans="1:20" x14ac:dyDescent="0.3">
      <c r="B4" s="4" t="s">
        <v>19</v>
      </c>
      <c r="C4" s="4" t="s">
        <v>21</v>
      </c>
      <c r="E4" s="4" t="s">
        <v>19</v>
      </c>
      <c r="F4" s="4" t="s">
        <v>21</v>
      </c>
      <c r="H4" s="4" t="s">
        <v>19</v>
      </c>
      <c r="I4" s="4" t="s">
        <v>21</v>
      </c>
      <c r="P4" s="4" t="s">
        <v>19</v>
      </c>
      <c r="Q4" s="4" t="s">
        <v>21</v>
      </c>
      <c r="S4" s="4" t="s">
        <v>19</v>
      </c>
      <c r="T4" s="4" t="s">
        <v>21</v>
      </c>
    </row>
    <row r="5" spans="1:20" x14ac:dyDescent="0.3">
      <c r="B5" s="4">
        <v>7.0044199999999996</v>
      </c>
      <c r="C5" s="4">
        <v>0</v>
      </c>
      <c r="E5" s="4">
        <v>7.0034799999999997</v>
      </c>
      <c r="F5" s="4">
        <v>1385063.125</v>
      </c>
      <c r="H5" s="4">
        <v>7.00312</v>
      </c>
      <c r="I5" s="4">
        <v>1645.84249</v>
      </c>
      <c r="P5" s="4">
        <v>7.0112899999999998</v>
      </c>
      <c r="Q5" s="4">
        <v>0</v>
      </c>
      <c r="S5" s="4">
        <v>7.0047199999999998</v>
      </c>
      <c r="T5" s="4">
        <v>9795.5248300000003</v>
      </c>
    </row>
    <row r="6" spans="1:20" x14ac:dyDescent="0.3">
      <c r="B6" s="4">
        <v>7.0164799999999996</v>
      </c>
      <c r="C6" s="4">
        <v>0</v>
      </c>
      <c r="E6" s="4">
        <v>7.0166500000000003</v>
      </c>
      <c r="F6" s="4">
        <v>1348171.625</v>
      </c>
      <c r="H6" s="4">
        <v>7.0165600000000001</v>
      </c>
      <c r="I6" s="4">
        <v>1547.54144</v>
      </c>
      <c r="P6" s="4">
        <v>7.0234300000000003</v>
      </c>
      <c r="Q6" s="4">
        <v>0</v>
      </c>
      <c r="S6" s="4">
        <v>7.01668</v>
      </c>
      <c r="T6" s="4">
        <v>9795.5248300000003</v>
      </c>
    </row>
    <row r="7" spans="1:20" x14ac:dyDescent="0.3">
      <c r="B7" s="4">
        <v>7.0285500000000001</v>
      </c>
      <c r="C7" s="4">
        <v>0</v>
      </c>
      <c r="E7" s="4">
        <v>7.0285500000000001</v>
      </c>
      <c r="F7" s="4">
        <v>1416944.625</v>
      </c>
      <c r="H7" s="4">
        <v>7.0301900000000002</v>
      </c>
      <c r="I7" s="4">
        <v>1307.66995</v>
      </c>
      <c r="P7" s="4">
        <v>7.0355699999999999</v>
      </c>
      <c r="Q7" s="4">
        <v>0</v>
      </c>
      <c r="S7" s="4">
        <v>7.0283499999999997</v>
      </c>
      <c r="T7" s="4">
        <v>9795.5248300000003</v>
      </c>
    </row>
    <row r="8" spans="1:20" x14ac:dyDescent="0.3">
      <c r="B8" s="4">
        <v>7.0404299999999997</v>
      </c>
      <c r="C8" s="4">
        <v>0</v>
      </c>
      <c r="E8" s="4">
        <v>7.0389099999999996</v>
      </c>
      <c r="F8" s="4">
        <v>1413542</v>
      </c>
      <c r="H8" s="4">
        <v>7.0424899999999999</v>
      </c>
      <c r="I8" s="4">
        <v>969.42998999999998</v>
      </c>
      <c r="P8" s="4">
        <v>7.0476299999999998</v>
      </c>
      <c r="Q8" s="4">
        <v>0</v>
      </c>
      <c r="S8" s="4">
        <v>7.03986</v>
      </c>
      <c r="T8" s="4">
        <v>4456.2268400000003</v>
      </c>
    </row>
    <row r="9" spans="1:20" x14ac:dyDescent="0.3">
      <c r="B9" s="4">
        <v>7.0525099999999998</v>
      </c>
      <c r="C9" s="4">
        <v>0</v>
      </c>
      <c r="E9" s="4">
        <v>7.0521500000000001</v>
      </c>
      <c r="F9" s="4">
        <v>1413567.25</v>
      </c>
      <c r="H9" s="4">
        <v>7.0533400000000004</v>
      </c>
      <c r="I9" s="4">
        <v>548.98388</v>
      </c>
      <c r="P9" s="4">
        <v>7.0596699999999997</v>
      </c>
      <c r="Q9" s="4">
        <v>0</v>
      </c>
      <c r="S9" s="4">
        <v>7.0513700000000004</v>
      </c>
      <c r="T9" s="4">
        <v>4456.2268400000003</v>
      </c>
    </row>
    <row r="10" spans="1:20" x14ac:dyDescent="0.3">
      <c r="B10" s="4">
        <v>7.0646899999999997</v>
      </c>
      <c r="C10" s="4">
        <v>0</v>
      </c>
      <c r="E10" s="4">
        <v>7.0653499999999996</v>
      </c>
      <c r="F10" s="4">
        <v>1423430.125</v>
      </c>
      <c r="H10" s="4">
        <v>7.0601900000000004</v>
      </c>
      <c r="I10" s="4">
        <v>216.67303999999999</v>
      </c>
      <c r="P10" s="4">
        <v>7.0718500000000004</v>
      </c>
      <c r="Q10" s="4">
        <v>0</v>
      </c>
      <c r="S10" s="4">
        <v>7.0628700000000002</v>
      </c>
      <c r="T10" s="4">
        <v>4456.2268400000003</v>
      </c>
    </row>
    <row r="11" spans="1:20" x14ac:dyDescent="0.3">
      <c r="B11" s="4">
        <v>7.0763800000000003</v>
      </c>
      <c r="C11" s="4">
        <v>0</v>
      </c>
      <c r="E11" s="4">
        <v>7.0785200000000001</v>
      </c>
      <c r="F11" s="4">
        <v>1435051.375</v>
      </c>
      <c r="H11" s="4">
        <v>7.0697000000000001</v>
      </c>
      <c r="I11" s="4">
        <v>238.74984000000001</v>
      </c>
      <c r="P11" s="4">
        <v>7.0840699999999996</v>
      </c>
      <c r="Q11" s="4">
        <v>3672.48828</v>
      </c>
      <c r="S11" s="4">
        <v>7.0743799999999997</v>
      </c>
      <c r="T11" s="4">
        <v>0</v>
      </c>
    </row>
    <row r="12" spans="1:20" x14ac:dyDescent="0.3">
      <c r="B12" s="4">
        <v>7.0884099999999997</v>
      </c>
      <c r="C12" s="4">
        <v>0</v>
      </c>
      <c r="E12" s="4">
        <v>7.0889300000000004</v>
      </c>
      <c r="F12" s="4">
        <v>1428323.125</v>
      </c>
      <c r="H12" s="4">
        <v>7.0804900000000002</v>
      </c>
      <c r="I12" s="4">
        <v>620.75473</v>
      </c>
      <c r="P12" s="4">
        <v>7.0962699999999996</v>
      </c>
      <c r="Q12" s="4">
        <v>6432.9977699999999</v>
      </c>
      <c r="S12" s="4">
        <v>7.0858999999999996</v>
      </c>
      <c r="T12" s="4">
        <v>0</v>
      </c>
    </row>
    <row r="13" spans="1:20" x14ac:dyDescent="0.3">
      <c r="B13" s="4">
        <v>7.1004699999999996</v>
      </c>
      <c r="C13" s="4">
        <v>0</v>
      </c>
      <c r="E13" s="4">
        <v>7.0978500000000002</v>
      </c>
      <c r="F13" s="4">
        <v>1515616</v>
      </c>
      <c r="H13" s="4">
        <v>7.0913599999999999</v>
      </c>
      <c r="I13" s="4">
        <v>1046.9897800000001</v>
      </c>
      <c r="P13" s="4">
        <v>7.1083800000000004</v>
      </c>
      <c r="Q13" s="4">
        <v>6432.9977699999999</v>
      </c>
      <c r="S13" s="4">
        <v>7.09741</v>
      </c>
      <c r="T13" s="4">
        <v>0</v>
      </c>
    </row>
    <row r="14" spans="1:20" x14ac:dyDescent="0.3">
      <c r="B14" s="4">
        <v>7.1123399999999997</v>
      </c>
      <c r="C14" s="4">
        <v>0</v>
      </c>
      <c r="E14" s="4">
        <v>7.1110100000000003</v>
      </c>
      <c r="F14" s="4">
        <v>1491242.875</v>
      </c>
      <c r="H14" s="4">
        <v>7.1021999999999998</v>
      </c>
      <c r="I14" s="4">
        <v>1003.1369999999999</v>
      </c>
      <c r="P14" s="4">
        <v>7.1203799999999999</v>
      </c>
      <c r="Q14" s="4">
        <v>6432.9977699999999</v>
      </c>
      <c r="S14" s="4">
        <v>7.1089200000000003</v>
      </c>
      <c r="T14" s="4">
        <v>0</v>
      </c>
    </row>
    <row r="15" spans="1:20" x14ac:dyDescent="0.3">
      <c r="B15" s="4">
        <v>7.1244399999999999</v>
      </c>
      <c r="C15" s="4">
        <v>0</v>
      </c>
      <c r="E15" s="4">
        <v>7.1200400000000004</v>
      </c>
      <c r="F15" s="4">
        <v>1467465.875</v>
      </c>
      <c r="H15" s="4">
        <v>7.1116900000000003</v>
      </c>
      <c r="I15" s="4">
        <v>582.02464999999995</v>
      </c>
      <c r="P15" s="4">
        <v>7.1325799999999999</v>
      </c>
      <c r="Q15" s="4">
        <v>6432.9977699999999</v>
      </c>
      <c r="S15" s="4">
        <v>7.1204400000000003</v>
      </c>
      <c r="T15" s="4">
        <v>0</v>
      </c>
    </row>
    <row r="16" spans="1:20" x14ac:dyDescent="0.3">
      <c r="B16" s="4">
        <v>7.1363799999999999</v>
      </c>
      <c r="C16" s="4">
        <v>0</v>
      </c>
      <c r="E16" s="4">
        <v>7.1318599999999996</v>
      </c>
      <c r="F16" s="4">
        <v>1481718.5</v>
      </c>
      <c r="H16" s="4">
        <v>7.1185299999999998</v>
      </c>
      <c r="I16" s="4">
        <v>336.79714999999999</v>
      </c>
      <c r="P16" s="4">
        <v>7.1448</v>
      </c>
      <c r="Q16" s="4">
        <v>6432.9977699999999</v>
      </c>
      <c r="S16" s="4">
        <v>7.1319499999999998</v>
      </c>
      <c r="T16" s="4">
        <v>0</v>
      </c>
    </row>
    <row r="17" spans="2:20" x14ac:dyDescent="0.3">
      <c r="B17" s="4">
        <v>7.1486000000000001</v>
      </c>
      <c r="C17" s="4">
        <v>0</v>
      </c>
      <c r="E17" s="4">
        <v>7.1422499999999998</v>
      </c>
      <c r="F17" s="4">
        <v>1595800.125</v>
      </c>
      <c r="H17" s="4">
        <v>7.1253799999999998</v>
      </c>
      <c r="I17" s="4">
        <v>476.15195</v>
      </c>
      <c r="P17" s="4">
        <v>7.1568199999999997</v>
      </c>
      <c r="Q17" s="4">
        <v>6432.9977699999999</v>
      </c>
      <c r="S17" s="4">
        <v>7.1434800000000003</v>
      </c>
      <c r="T17" s="4">
        <v>0</v>
      </c>
    </row>
    <row r="18" spans="2:20" x14ac:dyDescent="0.3">
      <c r="B18" s="4">
        <v>7.1604999999999999</v>
      </c>
      <c r="C18" s="4">
        <v>0</v>
      </c>
      <c r="E18" s="4">
        <v>7.1539599999999997</v>
      </c>
      <c r="F18" s="4">
        <v>1576644.75</v>
      </c>
      <c r="H18" s="4">
        <v>7.1322200000000002</v>
      </c>
      <c r="I18" s="4">
        <v>627.96702000000005</v>
      </c>
      <c r="P18" s="4">
        <v>7.1686399999999999</v>
      </c>
      <c r="Q18" s="4">
        <v>2760.5094899999999</v>
      </c>
      <c r="S18" s="4">
        <v>7.1552100000000003</v>
      </c>
      <c r="T18" s="4">
        <v>0</v>
      </c>
    </row>
    <row r="19" spans="2:20" x14ac:dyDescent="0.3">
      <c r="B19" s="4">
        <v>7.1723699999999999</v>
      </c>
      <c r="C19" s="4">
        <v>0</v>
      </c>
      <c r="E19" s="4">
        <v>7.1629199999999997</v>
      </c>
      <c r="F19" s="4">
        <v>1578269.875</v>
      </c>
      <c r="H19" s="4">
        <v>7.1390599999999997</v>
      </c>
      <c r="I19" s="4">
        <v>488.42667999999998</v>
      </c>
      <c r="P19" s="4">
        <v>7.1806400000000004</v>
      </c>
      <c r="Q19" s="4">
        <v>3857.6704800000002</v>
      </c>
      <c r="S19" s="4">
        <v>7.1670199999999999</v>
      </c>
      <c r="T19" s="4">
        <v>0</v>
      </c>
    </row>
    <row r="20" spans="2:20" x14ac:dyDescent="0.3">
      <c r="B20" s="4">
        <v>7.1842699999999997</v>
      </c>
      <c r="C20" s="4">
        <v>0</v>
      </c>
      <c r="E20" s="4">
        <v>7.1732100000000001</v>
      </c>
      <c r="F20" s="4">
        <v>1589203</v>
      </c>
      <c r="H20" s="4">
        <v>7.14994</v>
      </c>
      <c r="I20" s="4">
        <v>367.90685999999999</v>
      </c>
      <c r="P20" s="4">
        <v>7.1926500000000004</v>
      </c>
      <c r="Q20" s="4">
        <v>8125.7087099999999</v>
      </c>
      <c r="S20" s="4">
        <v>7.1787299999999998</v>
      </c>
      <c r="T20" s="4">
        <v>0</v>
      </c>
    </row>
    <row r="21" spans="2:20" x14ac:dyDescent="0.3">
      <c r="B21" s="4">
        <v>7.1963299999999997</v>
      </c>
      <c r="C21" s="4">
        <v>0</v>
      </c>
      <c r="E21" s="4">
        <v>7.1821099999999998</v>
      </c>
      <c r="F21" s="4">
        <v>1616429.625</v>
      </c>
      <c r="H21" s="4">
        <v>7.1608200000000002</v>
      </c>
      <c r="I21" s="4">
        <v>612.42735000000005</v>
      </c>
      <c r="P21" s="4">
        <v>7.2045199999999996</v>
      </c>
      <c r="Q21" s="4">
        <v>8125.7087099999999</v>
      </c>
      <c r="S21" s="4">
        <v>7.1902299999999997</v>
      </c>
      <c r="T21" s="4">
        <v>0</v>
      </c>
    </row>
    <row r="22" spans="2:20" x14ac:dyDescent="0.3">
      <c r="B22" s="4">
        <v>7.2083199999999996</v>
      </c>
      <c r="C22" s="4">
        <v>0</v>
      </c>
      <c r="E22" s="4">
        <v>7.1938199999999997</v>
      </c>
      <c r="F22" s="4">
        <v>1661297</v>
      </c>
      <c r="H22" s="4">
        <v>7.1744500000000002</v>
      </c>
      <c r="I22" s="4">
        <v>937.01937999999996</v>
      </c>
      <c r="P22" s="4">
        <v>7.2164099999999998</v>
      </c>
      <c r="Q22" s="4">
        <v>15220.88895</v>
      </c>
      <c r="S22" s="4">
        <v>7.20174</v>
      </c>
      <c r="T22" s="4">
        <v>0</v>
      </c>
    </row>
    <row r="23" spans="2:20" x14ac:dyDescent="0.3">
      <c r="B23" s="4">
        <v>7.2204199999999998</v>
      </c>
      <c r="C23" s="4">
        <v>0</v>
      </c>
      <c r="E23" s="4">
        <v>7.2026300000000001</v>
      </c>
      <c r="F23" s="4">
        <v>1631657.375</v>
      </c>
      <c r="H23" s="4">
        <v>7.1867200000000002</v>
      </c>
      <c r="I23" s="4">
        <v>1062.95183</v>
      </c>
      <c r="P23" s="4">
        <v>7.2283799999999996</v>
      </c>
      <c r="Q23" s="4">
        <v>15220.88895</v>
      </c>
      <c r="S23" s="4">
        <v>7.2133799999999999</v>
      </c>
      <c r="T23" s="4">
        <v>4630.0747799999999</v>
      </c>
    </row>
    <row r="24" spans="2:20" x14ac:dyDescent="0.3">
      <c r="B24" s="4">
        <v>7.2325999999999997</v>
      </c>
      <c r="C24" s="4">
        <v>0</v>
      </c>
      <c r="E24" s="4">
        <v>7.2114399999999996</v>
      </c>
      <c r="F24" s="4">
        <v>1669378.75</v>
      </c>
      <c r="H24" s="4">
        <v>7.1962099999999998</v>
      </c>
      <c r="I24" s="4">
        <v>1151.1822199999999</v>
      </c>
      <c r="P24" s="4">
        <v>7.2403700000000004</v>
      </c>
      <c r="Q24" s="4">
        <v>15220.88895</v>
      </c>
      <c r="S24" s="4">
        <v>7.2252900000000002</v>
      </c>
      <c r="T24" s="4">
        <v>4630.0747799999999</v>
      </c>
    </row>
    <row r="25" spans="2:20" x14ac:dyDescent="0.3">
      <c r="B25" s="4">
        <v>7.2446799999999998</v>
      </c>
      <c r="C25" s="4">
        <v>0</v>
      </c>
      <c r="E25" s="4">
        <v>7.2243399999999998</v>
      </c>
      <c r="F25" s="4">
        <v>1685792.375</v>
      </c>
      <c r="H25" s="4">
        <v>7.2053799999999999</v>
      </c>
      <c r="I25" s="4">
        <v>1473.5813599999999</v>
      </c>
      <c r="P25" s="4">
        <v>7.2523099999999996</v>
      </c>
      <c r="Q25" s="4">
        <v>15220.88895</v>
      </c>
      <c r="S25" s="4">
        <v>7.23698</v>
      </c>
      <c r="T25" s="4">
        <v>4630.0747799999999</v>
      </c>
    </row>
    <row r="26" spans="2:20" x14ac:dyDescent="0.3">
      <c r="B26" s="4">
        <v>7.2568000000000001</v>
      </c>
      <c r="C26" s="4">
        <v>0</v>
      </c>
      <c r="E26" s="4">
        <v>7.2345100000000002</v>
      </c>
      <c r="F26" s="4">
        <v>1745097.125</v>
      </c>
      <c r="H26" s="4">
        <v>7.2148500000000002</v>
      </c>
      <c r="I26" s="4">
        <v>2057.64336</v>
      </c>
      <c r="P26" s="4">
        <v>7.2641600000000004</v>
      </c>
      <c r="Q26" s="4">
        <v>11363.21847</v>
      </c>
      <c r="S26" s="4">
        <v>7.2488200000000003</v>
      </c>
      <c r="T26" s="4">
        <v>7855.6715999999997</v>
      </c>
    </row>
    <row r="27" spans="2:20" x14ac:dyDescent="0.3">
      <c r="B27" s="4">
        <v>7.2689500000000002</v>
      </c>
      <c r="C27" s="4">
        <v>0</v>
      </c>
      <c r="E27" s="4">
        <v>7.2446599999999997</v>
      </c>
      <c r="F27" s="4">
        <v>1688513.25</v>
      </c>
      <c r="H27" s="4">
        <v>7.2217000000000002</v>
      </c>
      <c r="I27" s="4">
        <v>2551.0389799999998</v>
      </c>
      <c r="P27" s="4">
        <v>7.27569</v>
      </c>
      <c r="Q27" s="4">
        <v>7095.1802500000003</v>
      </c>
      <c r="S27" s="4">
        <v>7.2605300000000002</v>
      </c>
      <c r="T27" s="4">
        <v>7855.6715999999997</v>
      </c>
    </row>
    <row r="28" spans="2:20" x14ac:dyDescent="0.3">
      <c r="B28" s="4">
        <v>7.2809900000000001</v>
      </c>
      <c r="C28" s="4">
        <v>0</v>
      </c>
      <c r="E28" s="4">
        <v>7.2534599999999996</v>
      </c>
      <c r="F28" s="4">
        <v>1743339.625</v>
      </c>
      <c r="H28" s="4">
        <v>7.2305400000000004</v>
      </c>
      <c r="I28" s="4">
        <v>2760.9377599999998</v>
      </c>
      <c r="P28" s="4">
        <v>7.2877799999999997</v>
      </c>
      <c r="Q28" s="4">
        <v>7095.1802500000003</v>
      </c>
      <c r="S28" s="4">
        <v>7.2720599999999997</v>
      </c>
      <c r="T28" s="4">
        <v>11272.014789999999</v>
      </c>
    </row>
    <row r="29" spans="2:20" x14ac:dyDescent="0.3">
      <c r="B29" s="4">
        <v>7.2929399999999998</v>
      </c>
      <c r="C29" s="4">
        <v>0</v>
      </c>
      <c r="E29" s="4">
        <v>7.2664099999999996</v>
      </c>
      <c r="F29" s="4">
        <v>1704851.5</v>
      </c>
      <c r="H29" s="4">
        <v>7.24</v>
      </c>
      <c r="I29" s="4">
        <v>2887.8947899999998</v>
      </c>
      <c r="P29" s="4">
        <v>7.2992699999999999</v>
      </c>
      <c r="Q29" s="4">
        <v>0</v>
      </c>
      <c r="S29" s="4">
        <v>7.2841300000000002</v>
      </c>
      <c r="T29" s="4">
        <v>11272.014789999999</v>
      </c>
    </row>
    <row r="30" spans="2:20" x14ac:dyDescent="0.3">
      <c r="B30" s="4">
        <v>7.30511</v>
      </c>
      <c r="C30" s="4">
        <v>0</v>
      </c>
      <c r="E30" s="4">
        <v>7.27935</v>
      </c>
      <c r="F30" s="4">
        <v>1737139.625</v>
      </c>
      <c r="H30" s="4">
        <v>7.24946</v>
      </c>
      <c r="I30" s="4">
        <v>3230.8372800000002</v>
      </c>
      <c r="P30" s="4">
        <v>7.3109299999999999</v>
      </c>
      <c r="Q30" s="4">
        <v>0</v>
      </c>
      <c r="S30" s="4">
        <v>7.2961400000000003</v>
      </c>
      <c r="T30" s="4">
        <v>6641.9400100000003</v>
      </c>
    </row>
    <row r="31" spans="2:20" x14ac:dyDescent="0.3">
      <c r="B31" s="4">
        <v>7.3171999999999997</v>
      </c>
      <c r="C31" s="4">
        <v>865.65040999999997</v>
      </c>
      <c r="E31" s="4">
        <v>7.2922799999999999</v>
      </c>
      <c r="F31" s="4">
        <v>1705315.75</v>
      </c>
      <c r="H31" s="4">
        <v>7.2563000000000004</v>
      </c>
      <c r="I31" s="4">
        <v>4054.0398500000001</v>
      </c>
      <c r="P31" s="4">
        <v>7.3226800000000001</v>
      </c>
      <c r="Q31" s="4">
        <v>0</v>
      </c>
      <c r="S31" s="4">
        <v>7.3081199999999997</v>
      </c>
      <c r="T31" s="4">
        <v>6641.9400100000003</v>
      </c>
    </row>
    <row r="32" spans="2:20" x14ac:dyDescent="0.3">
      <c r="B32" s="4">
        <v>7.3293400000000002</v>
      </c>
      <c r="C32" s="4">
        <v>9546.4301599999999</v>
      </c>
      <c r="E32" s="4">
        <v>7.3037700000000001</v>
      </c>
      <c r="F32" s="4">
        <v>1754548.125</v>
      </c>
      <c r="H32" s="4">
        <v>7.2651599999999998</v>
      </c>
      <c r="I32" s="4">
        <v>4915.0261600000003</v>
      </c>
      <c r="P32" s="4">
        <v>7.3346299999999998</v>
      </c>
      <c r="Q32" s="4">
        <v>0</v>
      </c>
      <c r="S32" s="4">
        <v>7.3202800000000003</v>
      </c>
      <c r="T32" s="4">
        <v>6641.9400100000003</v>
      </c>
    </row>
    <row r="33" spans="2:20" x14ac:dyDescent="0.3">
      <c r="B33" s="4">
        <v>7.3415699999999999</v>
      </c>
      <c r="C33" s="4">
        <v>34995.13409</v>
      </c>
      <c r="E33" s="4">
        <v>7.3125</v>
      </c>
      <c r="F33" s="4">
        <v>1838433.375</v>
      </c>
      <c r="H33" s="4">
        <v>7.2720000000000002</v>
      </c>
      <c r="I33" s="4">
        <v>4940.7936200000004</v>
      </c>
      <c r="P33" s="4">
        <v>7.3462899999999998</v>
      </c>
      <c r="Q33" s="4">
        <v>12853.684149999999</v>
      </c>
      <c r="S33" s="4">
        <v>7.3321800000000001</v>
      </c>
      <c r="T33" s="4">
        <v>5884.3669099999997</v>
      </c>
    </row>
    <row r="34" spans="2:20" x14ac:dyDescent="0.3">
      <c r="B34" s="4">
        <v>7.3538399999999999</v>
      </c>
      <c r="C34" s="4">
        <v>83789.796459999998</v>
      </c>
      <c r="E34" s="4">
        <v>7.3253500000000003</v>
      </c>
      <c r="F34" s="4">
        <v>1776936.625</v>
      </c>
      <c r="H34" s="4">
        <v>7.2814800000000002</v>
      </c>
      <c r="I34" s="4">
        <v>4261.4684500000003</v>
      </c>
      <c r="P34" s="4">
        <v>7.3582099999999997</v>
      </c>
      <c r="Q34" s="4">
        <v>12853.684149999999</v>
      </c>
      <c r="S34" s="4">
        <v>7.3439800000000002</v>
      </c>
      <c r="T34" s="4">
        <v>9299.6799699999992</v>
      </c>
    </row>
    <row r="35" spans="2:20" x14ac:dyDescent="0.3">
      <c r="B35" s="4">
        <v>7.3661899999999996</v>
      </c>
      <c r="C35" s="4">
        <v>140101.48480999999</v>
      </c>
      <c r="E35" s="4">
        <v>7.3368799999999998</v>
      </c>
      <c r="F35" s="4">
        <v>1866621</v>
      </c>
      <c r="H35" s="4">
        <v>7.2909699999999997</v>
      </c>
      <c r="I35" s="4">
        <v>4012.30836</v>
      </c>
      <c r="P35" s="4">
        <v>7.3701600000000003</v>
      </c>
      <c r="Q35" s="4">
        <v>30685.19196</v>
      </c>
      <c r="S35" s="4">
        <v>7.3561100000000001</v>
      </c>
      <c r="T35" s="4">
        <v>5883.3367799999996</v>
      </c>
    </row>
    <row r="36" spans="2:20" x14ac:dyDescent="0.3">
      <c r="B36" s="4">
        <v>7.3784000000000001</v>
      </c>
      <c r="C36" s="4">
        <v>138318.09398999999</v>
      </c>
      <c r="E36" s="4">
        <v>7.3497599999999998</v>
      </c>
      <c r="F36" s="4">
        <v>1888581</v>
      </c>
      <c r="H36" s="4">
        <v>7.3018400000000003</v>
      </c>
      <c r="I36" s="4">
        <v>4419.5218299999997</v>
      </c>
      <c r="P36" s="4">
        <v>7.3822599999999996</v>
      </c>
      <c r="Q36" s="4">
        <v>30685.19196</v>
      </c>
      <c r="S36" s="4">
        <v>7.3681400000000004</v>
      </c>
      <c r="T36" s="4">
        <v>5883.3367799999996</v>
      </c>
    </row>
    <row r="37" spans="2:20" x14ac:dyDescent="0.3">
      <c r="B37" s="4">
        <v>7.3906299999999998</v>
      </c>
      <c r="C37" s="4">
        <v>124911.86014</v>
      </c>
      <c r="E37" s="4">
        <v>7.36266</v>
      </c>
      <c r="F37" s="4">
        <v>1916650.75</v>
      </c>
      <c r="H37" s="4">
        <v>7.3113400000000004</v>
      </c>
      <c r="I37" s="4">
        <v>5025.2494800000004</v>
      </c>
      <c r="P37" s="4">
        <v>7.3943899999999996</v>
      </c>
      <c r="Q37" s="4">
        <v>30685.19196</v>
      </c>
      <c r="S37" s="4">
        <v>7.3802599999999998</v>
      </c>
      <c r="T37" s="4">
        <v>5883.3367799999996</v>
      </c>
    </row>
    <row r="38" spans="2:20" x14ac:dyDescent="0.3">
      <c r="B38" s="4">
        <v>7.4027799999999999</v>
      </c>
      <c r="C38" s="4">
        <v>97569.258969999995</v>
      </c>
      <c r="E38" s="4">
        <v>7.3713899999999999</v>
      </c>
      <c r="F38" s="4">
        <v>1884421.375</v>
      </c>
      <c r="H38" s="4">
        <v>7.3221999999999996</v>
      </c>
      <c r="I38" s="4">
        <v>5747.6788900000001</v>
      </c>
      <c r="P38" s="4">
        <v>7.4060100000000002</v>
      </c>
      <c r="Q38" s="4">
        <v>30685.19196</v>
      </c>
      <c r="S38" s="4">
        <v>7.3923300000000003</v>
      </c>
      <c r="T38" s="4">
        <v>5883.3367799999996</v>
      </c>
    </row>
    <row r="39" spans="2:20" x14ac:dyDescent="0.3">
      <c r="B39" s="4">
        <v>7.4148500000000004</v>
      </c>
      <c r="C39" s="4">
        <v>72843.564159999994</v>
      </c>
      <c r="E39" s="4">
        <v>7.3829000000000002</v>
      </c>
      <c r="F39" s="4">
        <v>1858005.625</v>
      </c>
      <c r="H39" s="4">
        <v>7.3330799999999998</v>
      </c>
      <c r="I39" s="4">
        <v>5786.2690199999997</v>
      </c>
      <c r="P39" s="4">
        <v>7.41777</v>
      </c>
      <c r="Q39" s="4">
        <v>30685.19196</v>
      </c>
      <c r="S39" s="4">
        <v>7.4043599999999996</v>
      </c>
      <c r="T39" s="4">
        <v>5883.3367799999996</v>
      </c>
    </row>
    <row r="40" spans="2:20" x14ac:dyDescent="0.3">
      <c r="B40" s="4">
        <v>7.4268099999999997</v>
      </c>
      <c r="C40" s="4">
        <v>76462.945630000002</v>
      </c>
      <c r="E40" s="4">
        <v>7.3929999999999998</v>
      </c>
      <c r="F40" s="4">
        <v>1904374.375</v>
      </c>
      <c r="H40" s="4">
        <v>7.34206</v>
      </c>
      <c r="I40" s="4">
        <v>4697.45525</v>
      </c>
      <c r="P40" s="4">
        <v>7.4295799999999996</v>
      </c>
      <c r="Q40" s="4">
        <v>17831.507809999999</v>
      </c>
      <c r="S40" s="4">
        <v>7.4161200000000003</v>
      </c>
      <c r="T40" s="4">
        <v>3415.31306</v>
      </c>
    </row>
    <row r="41" spans="2:20" x14ac:dyDescent="0.3">
      <c r="B41" s="4">
        <v>7.4389900000000004</v>
      </c>
      <c r="C41" s="4">
        <v>89455.355800000005</v>
      </c>
      <c r="E41" s="4">
        <v>7.4060100000000002</v>
      </c>
      <c r="F41" s="4">
        <v>1888400.125</v>
      </c>
      <c r="H41" s="4">
        <v>7.3528000000000002</v>
      </c>
      <c r="I41" s="4">
        <v>3742.27459</v>
      </c>
      <c r="P41" s="4">
        <v>7.44156</v>
      </c>
      <c r="Q41" s="4">
        <v>17831.507809999999</v>
      </c>
      <c r="S41" s="4">
        <v>7.4280099999999996</v>
      </c>
      <c r="T41" s="4">
        <v>2294.81041</v>
      </c>
    </row>
    <row r="42" spans="2:20" x14ac:dyDescent="0.3">
      <c r="B42" s="4">
        <v>7.4512</v>
      </c>
      <c r="C42" s="4">
        <v>91395.046390000003</v>
      </c>
      <c r="E42" s="4">
        <v>7.4190199999999997</v>
      </c>
      <c r="F42" s="4">
        <v>1887742.875</v>
      </c>
      <c r="H42" s="4">
        <v>7.3620200000000002</v>
      </c>
      <c r="I42" s="4">
        <v>4022.69704</v>
      </c>
      <c r="P42" s="4">
        <v>7.4535799999999997</v>
      </c>
      <c r="Q42" s="4">
        <v>0</v>
      </c>
      <c r="S42" s="4">
        <v>7.4400899999999996</v>
      </c>
      <c r="T42" s="4">
        <v>5488.5397599999997</v>
      </c>
    </row>
    <row r="43" spans="2:20" x14ac:dyDescent="0.3">
      <c r="B43" s="4">
        <v>7.46333</v>
      </c>
      <c r="C43" s="4">
        <v>68829.580130000002</v>
      </c>
      <c r="E43" s="4">
        <v>7.4277199999999999</v>
      </c>
      <c r="F43" s="4">
        <v>1825467.625</v>
      </c>
      <c r="H43" s="4">
        <v>7.3711599999999997</v>
      </c>
      <c r="I43" s="4">
        <v>5409.2211200000002</v>
      </c>
      <c r="P43" s="4">
        <v>7.4655899999999997</v>
      </c>
      <c r="Q43" s="4">
        <v>0</v>
      </c>
      <c r="S43" s="4">
        <v>7.45228</v>
      </c>
      <c r="T43" s="4">
        <v>5488.5397599999997</v>
      </c>
    </row>
    <row r="44" spans="2:20" x14ac:dyDescent="0.3">
      <c r="B44" s="4">
        <v>7.47532</v>
      </c>
      <c r="C44" s="4">
        <v>40608.443449999999</v>
      </c>
      <c r="E44" s="4">
        <v>7.4406999999999996</v>
      </c>
      <c r="F44" s="4">
        <v>1854054.875</v>
      </c>
      <c r="H44" s="4">
        <v>7.3802199999999996</v>
      </c>
      <c r="I44" s="4">
        <v>6314.2327699999996</v>
      </c>
      <c r="P44" s="4">
        <v>7.4775600000000004</v>
      </c>
      <c r="Q44" s="4">
        <v>0</v>
      </c>
      <c r="S44" s="4">
        <v>7.46448</v>
      </c>
      <c r="T44" s="4">
        <v>5488.5397599999997</v>
      </c>
    </row>
    <row r="45" spans="2:20" x14ac:dyDescent="0.3">
      <c r="B45" s="4">
        <v>7.4876300000000002</v>
      </c>
      <c r="C45" s="4">
        <v>36202.258600000001</v>
      </c>
      <c r="E45" s="4">
        <v>7.4536899999999999</v>
      </c>
      <c r="F45" s="4">
        <v>2059574.875</v>
      </c>
      <c r="H45" s="4">
        <v>7.3896800000000002</v>
      </c>
      <c r="I45" s="4">
        <v>5845.3769199999997</v>
      </c>
      <c r="P45" s="4">
        <v>7.48963</v>
      </c>
      <c r="Q45" s="4">
        <v>0</v>
      </c>
      <c r="S45" s="4">
        <v>7.4764099999999996</v>
      </c>
      <c r="T45" s="4">
        <v>5488.5397599999997</v>
      </c>
    </row>
    <row r="46" spans="2:20" x14ac:dyDescent="0.3">
      <c r="B46" s="4">
        <v>7.4999099999999999</v>
      </c>
      <c r="C46" s="4">
        <v>53720.615210000004</v>
      </c>
      <c r="E46" s="4">
        <v>7.4637700000000002</v>
      </c>
      <c r="F46" s="4">
        <v>1863341.625</v>
      </c>
      <c r="H46" s="4">
        <v>7.3989000000000003</v>
      </c>
      <c r="I46" s="4">
        <v>3694.5590900000002</v>
      </c>
      <c r="P46" s="4">
        <v>7.5016100000000003</v>
      </c>
      <c r="Q46" s="4">
        <v>0</v>
      </c>
      <c r="S46" s="4">
        <v>7.4884399999999998</v>
      </c>
      <c r="T46" s="4">
        <v>5488.5397599999997</v>
      </c>
    </row>
    <row r="47" spans="2:20" x14ac:dyDescent="0.3">
      <c r="B47" s="4">
        <v>7.5107999999999997</v>
      </c>
      <c r="C47" s="4">
        <v>76377.254409999994</v>
      </c>
      <c r="E47" s="4">
        <v>7.4766700000000004</v>
      </c>
      <c r="F47" s="4">
        <v>1910524.5</v>
      </c>
      <c r="H47" s="4">
        <v>7.4057399999999998</v>
      </c>
      <c r="I47" s="4">
        <v>6697.8074800000004</v>
      </c>
      <c r="P47" s="4">
        <v>7.5135800000000001</v>
      </c>
      <c r="Q47" s="4">
        <v>0</v>
      </c>
      <c r="S47" s="4">
        <v>7.5005600000000001</v>
      </c>
      <c r="T47" s="4">
        <v>5488.5397599999997</v>
      </c>
    </row>
    <row r="48" spans="2:20" x14ac:dyDescent="0.3">
      <c r="B48" s="4">
        <v>7.5231000000000003</v>
      </c>
      <c r="C48" s="4">
        <v>67451.929889999999</v>
      </c>
      <c r="E48" s="4">
        <v>7.4896900000000004</v>
      </c>
      <c r="F48" s="4">
        <v>1929327.5</v>
      </c>
      <c r="H48" s="4">
        <v>7.4125899999999998</v>
      </c>
      <c r="I48" s="4">
        <v>5784.3677500000003</v>
      </c>
      <c r="P48" s="4">
        <v>7.5257300000000003</v>
      </c>
      <c r="Q48" s="4">
        <v>0</v>
      </c>
      <c r="S48" s="4">
        <v>7.5125000000000002</v>
      </c>
      <c r="T48" s="4">
        <v>5402.9998599999999</v>
      </c>
    </row>
    <row r="49" spans="2:20" x14ac:dyDescent="0.3">
      <c r="B49" s="4">
        <v>7.5353599999999998</v>
      </c>
      <c r="C49" s="4">
        <v>38234.183389999998</v>
      </c>
      <c r="E49" s="4">
        <v>7.4984999999999999</v>
      </c>
      <c r="F49" s="4">
        <v>1924552.875</v>
      </c>
      <c r="H49" s="4">
        <v>7.4234900000000001</v>
      </c>
      <c r="I49" s="4">
        <v>4398.4380600000004</v>
      </c>
      <c r="P49" s="4">
        <v>7.53782</v>
      </c>
      <c r="Q49" s="4">
        <v>0</v>
      </c>
      <c r="S49" s="4">
        <v>7.5243599999999997</v>
      </c>
      <c r="T49" s="4">
        <v>2209.2705099999998</v>
      </c>
    </row>
    <row r="50" spans="2:20" x14ac:dyDescent="0.3">
      <c r="B50" s="4">
        <v>7.5475700000000003</v>
      </c>
      <c r="C50" s="4">
        <v>27694.089260000001</v>
      </c>
      <c r="E50" s="4">
        <v>7.51145</v>
      </c>
      <c r="F50" s="4">
        <v>1965745.25</v>
      </c>
      <c r="H50" s="4">
        <v>7.4371400000000003</v>
      </c>
      <c r="I50" s="4">
        <v>3355.2164499999999</v>
      </c>
      <c r="P50" s="4">
        <v>7.5495999999999999</v>
      </c>
      <c r="Q50" s="4">
        <v>0</v>
      </c>
      <c r="S50" s="4">
        <v>7.53634</v>
      </c>
      <c r="T50" s="4">
        <v>2209.2705099999998</v>
      </c>
    </row>
    <row r="51" spans="2:20" x14ac:dyDescent="0.3">
      <c r="B51" s="4">
        <v>7.5598299999999998</v>
      </c>
      <c r="C51" s="4">
        <v>15314.92167</v>
      </c>
      <c r="E51" s="4">
        <v>7.52163</v>
      </c>
      <c r="F51" s="4">
        <v>2072137.875</v>
      </c>
      <c r="H51" s="4">
        <v>7.4479699999999998</v>
      </c>
      <c r="I51" s="4">
        <v>1904.0868399999999</v>
      </c>
      <c r="P51" s="4">
        <v>7.5615100000000002</v>
      </c>
      <c r="Q51" s="4">
        <v>0</v>
      </c>
      <c r="S51" s="4">
        <v>7.5483399999999996</v>
      </c>
      <c r="T51" s="4">
        <v>2209.2705099999998</v>
      </c>
    </row>
    <row r="52" spans="2:20" x14ac:dyDescent="0.3">
      <c r="B52" s="4">
        <v>7.5720799999999997</v>
      </c>
      <c r="C52" s="4">
        <v>10570.211219999999</v>
      </c>
      <c r="E52" s="4">
        <v>7.5346099999999998</v>
      </c>
      <c r="F52" s="4">
        <v>2000587</v>
      </c>
      <c r="H52" s="4">
        <v>7.4600600000000004</v>
      </c>
      <c r="I52" s="4">
        <v>2994.6828300000002</v>
      </c>
      <c r="P52" s="4">
        <v>7.5732799999999996</v>
      </c>
      <c r="Q52" s="4">
        <v>0</v>
      </c>
      <c r="S52" s="4">
        <v>7.5601900000000004</v>
      </c>
      <c r="T52" s="4">
        <v>2209.2705099999998</v>
      </c>
    </row>
    <row r="53" spans="2:20" x14ac:dyDescent="0.3">
      <c r="B53" s="4">
        <v>7.5843299999999996</v>
      </c>
      <c r="C53" s="4">
        <v>4471.4994100000004</v>
      </c>
      <c r="E53" s="4">
        <v>7.5463399999999998</v>
      </c>
      <c r="F53" s="4">
        <v>1920450.5</v>
      </c>
      <c r="H53" s="4">
        <v>7.4721900000000003</v>
      </c>
      <c r="I53" s="4">
        <v>3587.1644099999999</v>
      </c>
      <c r="P53" s="4">
        <v>7.5854200000000001</v>
      </c>
      <c r="Q53" s="4">
        <v>0</v>
      </c>
      <c r="S53" s="4">
        <v>7.5723000000000003</v>
      </c>
      <c r="T53" s="4">
        <v>2209.2705099999998</v>
      </c>
    </row>
    <row r="54" spans="2:20" x14ac:dyDescent="0.3">
      <c r="B54" s="4">
        <v>7.59659</v>
      </c>
      <c r="C54" s="4">
        <v>472.80349999999999</v>
      </c>
      <c r="E54" s="4">
        <v>7.5552099999999998</v>
      </c>
      <c r="F54" s="4">
        <v>1965662.75</v>
      </c>
      <c r="H54" s="4">
        <v>7.48583</v>
      </c>
      <c r="I54" s="4">
        <v>3587.1644099999999</v>
      </c>
      <c r="P54" s="4">
        <v>7.5975400000000004</v>
      </c>
      <c r="Q54" s="4">
        <v>0</v>
      </c>
      <c r="S54" s="4">
        <v>7.5842900000000002</v>
      </c>
      <c r="T54" s="4">
        <v>2209.2705099999998</v>
      </c>
    </row>
    <row r="55" spans="2:20" x14ac:dyDescent="0.3">
      <c r="B55" s="4">
        <v>7.6089399999999996</v>
      </c>
      <c r="C55" s="4">
        <v>0</v>
      </c>
      <c r="E55" s="4">
        <v>7.5653899999999998</v>
      </c>
      <c r="F55" s="4">
        <v>1987074.375</v>
      </c>
      <c r="H55" s="4">
        <v>7.4966400000000002</v>
      </c>
      <c r="I55" s="4">
        <v>1945.9813799999999</v>
      </c>
      <c r="P55" s="4">
        <v>7.6094499999999998</v>
      </c>
      <c r="Q55" s="4">
        <v>0</v>
      </c>
      <c r="S55" s="4">
        <v>7.5965299999999996</v>
      </c>
      <c r="T55" s="4">
        <v>0</v>
      </c>
    </row>
    <row r="56" spans="2:20" x14ac:dyDescent="0.3">
      <c r="B56" s="4">
        <v>7.6212200000000001</v>
      </c>
      <c r="C56" s="4">
        <v>0</v>
      </c>
      <c r="E56" s="4">
        <v>7.5742099999999999</v>
      </c>
      <c r="F56" s="4">
        <v>2015159.875</v>
      </c>
      <c r="H56" s="4">
        <v>7.5058100000000003</v>
      </c>
      <c r="I56" s="4">
        <v>3023.44517</v>
      </c>
      <c r="P56" s="4">
        <v>7.6215599999999997</v>
      </c>
      <c r="Q56" s="4">
        <v>0</v>
      </c>
      <c r="S56" s="4">
        <v>7.6087199999999999</v>
      </c>
      <c r="T56" s="4">
        <v>0</v>
      </c>
    </row>
    <row r="57" spans="2:20" x14ac:dyDescent="0.3">
      <c r="B57" s="4">
        <v>7.6335800000000003</v>
      </c>
      <c r="C57" s="4">
        <v>0</v>
      </c>
      <c r="E57" s="4">
        <v>7.5858600000000003</v>
      </c>
      <c r="F57" s="4">
        <v>1945281.625</v>
      </c>
      <c r="H57" s="4">
        <v>7.5166500000000003</v>
      </c>
      <c r="I57" s="4">
        <v>3269.0056500000001</v>
      </c>
      <c r="P57" s="4">
        <v>7.6336300000000001</v>
      </c>
      <c r="Q57" s="4">
        <v>0</v>
      </c>
      <c r="S57" s="4">
        <v>7.6207099999999999</v>
      </c>
      <c r="T57" s="4">
        <v>0</v>
      </c>
    </row>
    <row r="58" spans="2:20" x14ac:dyDescent="0.3">
      <c r="B58" s="4">
        <v>7.6459799999999998</v>
      </c>
      <c r="C58" s="4">
        <v>0</v>
      </c>
      <c r="E58" s="4">
        <v>7.5960900000000002</v>
      </c>
      <c r="F58" s="4">
        <v>1970325.125</v>
      </c>
      <c r="H58" s="4">
        <v>7.5274200000000002</v>
      </c>
      <c r="I58" s="4">
        <v>2368.1330200000002</v>
      </c>
      <c r="P58" s="4">
        <v>7.6452999999999998</v>
      </c>
      <c r="Q58" s="4">
        <v>0</v>
      </c>
      <c r="S58" s="4">
        <v>7.6328399999999998</v>
      </c>
      <c r="T58" s="4">
        <v>0</v>
      </c>
    </row>
    <row r="59" spans="2:20" x14ac:dyDescent="0.3">
      <c r="B59" s="4">
        <v>7.6588099999999999</v>
      </c>
      <c r="C59" s="4">
        <v>0</v>
      </c>
      <c r="E59" s="4">
        <v>7.6076300000000003</v>
      </c>
      <c r="F59" s="4">
        <v>2032347.75</v>
      </c>
      <c r="H59" s="4">
        <v>7.5396999999999998</v>
      </c>
      <c r="I59" s="4">
        <v>4197.9336000000003</v>
      </c>
      <c r="P59" s="4">
        <v>7.6572699999999996</v>
      </c>
      <c r="Q59" s="4">
        <v>0</v>
      </c>
      <c r="S59" s="4">
        <v>7.6451200000000004</v>
      </c>
      <c r="T59" s="4">
        <v>0</v>
      </c>
    </row>
    <row r="60" spans="2:20" x14ac:dyDescent="0.3">
      <c r="B60" s="4">
        <v>7.6701199999999998</v>
      </c>
      <c r="C60" s="4">
        <v>0</v>
      </c>
      <c r="E60" s="4">
        <v>7.6207599999999998</v>
      </c>
      <c r="F60" s="4">
        <v>2071257.125</v>
      </c>
      <c r="H60" s="4">
        <v>7.5465400000000002</v>
      </c>
      <c r="I60" s="4">
        <v>4370.4593500000001</v>
      </c>
      <c r="P60" s="4">
        <v>7.6690399999999999</v>
      </c>
      <c r="Q60" s="4">
        <v>0</v>
      </c>
      <c r="S60" s="4">
        <v>7.6571800000000003</v>
      </c>
      <c r="T60" s="4">
        <v>0</v>
      </c>
    </row>
    <row r="61" spans="2:20" x14ac:dyDescent="0.3">
      <c r="B61" s="4">
        <v>7.6782399999999997</v>
      </c>
      <c r="C61" s="4">
        <v>0</v>
      </c>
      <c r="E61" s="4">
        <v>7.6308999999999996</v>
      </c>
      <c r="F61" s="4">
        <v>2040565.75</v>
      </c>
      <c r="H61" s="4">
        <v>7.5602499999999999</v>
      </c>
      <c r="I61" s="4">
        <v>3686.52459</v>
      </c>
      <c r="P61" s="4">
        <v>7.6807400000000001</v>
      </c>
      <c r="Q61" s="4">
        <v>0</v>
      </c>
      <c r="S61" s="4">
        <v>7.6692900000000002</v>
      </c>
      <c r="T61" s="4">
        <v>0</v>
      </c>
    </row>
    <row r="62" spans="2:20" x14ac:dyDescent="0.3">
      <c r="B62" s="4">
        <v>7.6904300000000001</v>
      </c>
      <c r="C62" s="4">
        <v>0</v>
      </c>
      <c r="E62" s="4">
        <v>7.6409799999999999</v>
      </c>
      <c r="F62" s="4">
        <v>2030944.625</v>
      </c>
      <c r="H62" s="4">
        <v>7.5725300000000004</v>
      </c>
      <c r="I62" s="4">
        <v>3322.3693499999999</v>
      </c>
      <c r="P62" s="4">
        <v>7.6922600000000001</v>
      </c>
      <c r="Q62" s="4">
        <v>0</v>
      </c>
      <c r="S62" s="4">
        <v>7.6815100000000003</v>
      </c>
      <c r="T62" s="4">
        <v>0</v>
      </c>
    </row>
    <row r="63" spans="2:20" x14ac:dyDescent="0.3">
      <c r="B63" s="4">
        <v>7.7028499999999998</v>
      </c>
      <c r="C63" s="4">
        <v>0</v>
      </c>
      <c r="E63" s="4">
        <v>7.65395</v>
      </c>
      <c r="F63" s="4">
        <v>1965993.375</v>
      </c>
      <c r="H63" s="4">
        <v>7.5848199999999997</v>
      </c>
      <c r="I63" s="4">
        <v>2994.2811200000001</v>
      </c>
      <c r="P63" s="4">
        <v>7.7037699999999996</v>
      </c>
      <c r="Q63" s="4">
        <v>0</v>
      </c>
      <c r="S63" s="4">
        <v>7.6936099999999996</v>
      </c>
      <c r="T63" s="4">
        <v>0</v>
      </c>
    </row>
    <row r="64" spans="2:20" x14ac:dyDescent="0.3">
      <c r="B64" s="4">
        <v>7.7150100000000004</v>
      </c>
      <c r="C64" s="4">
        <v>0</v>
      </c>
      <c r="E64" s="4">
        <v>7.6655300000000004</v>
      </c>
      <c r="F64" s="4">
        <v>1952861.5</v>
      </c>
      <c r="H64" s="4">
        <v>7.5942999999999996</v>
      </c>
      <c r="I64" s="4">
        <v>2745.4623499999998</v>
      </c>
      <c r="P64" s="4">
        <v>7.7152700000000003</v>
      </c>
      <c r="Q64" s="4">
        <v>10655.57589</v>
      </c>
      <c r="S64" s="4">
        <v>7.7054900000000002</v>
      </c>
      <c r="T64" s="4">
        <v>1784.0418500000001</v>
      </c>
    </row>
    <row r="65" spans="2:24" x14ac:dyDescent="0.3">
      <c r="B65" s="4">
        <v>7.7274900000000004</v>
      </c>
      <c r="C65" s="4">
        <v>0</v>
      </c>
      <c r="E65" s="4">
        <v>7.6742499999999998</v>
      </c>
      <c r="F65" s="4">
        <v>2060359.75</v>
      </c>
      <c r="H65" s="4">
        <v>7.6050700000000004</v>
      </c>
      <c r="I65" s="4">
        <v>2583.8833599999998</v>
      </c>
      <c r="P65" s="4">
        <v>7.7267599999999996</v>
      </c>
      <c r="Q65" s="4">
        <v>10655.57589</v>
      </c>
      <c r="S65" s="4">
        <v>7.7177800000000003</v>
      </c>
      <c r="T65" s="4">
        <v>1784.0418500000001</v>
      </c>
    </row>
    <row r="66" spans="2:24" x14ac:dyDescent="0.3">
      <c r="B66" s="4">
        <v>7.7397499999999999</v>
      </c>
      <c r="C66" s="4">
        <v>226.99843000000001</v>
      </c>
      <c r="E66" s="4">
        <v>7.6872400000000001</v>
      </c>
      <c r="F66" s="4">
        <v>1972513.625</v>
      </c>
      <c r="H66" s="4">
        <v>7.61456</v>
      </c>
      <c r="I66" s="4">
        <v>2431.0139199999999</v>
      </c>
      <c r="P66" s="4">
        <v>7.7382499999999999</v>
      </c>
      <c r="Q66" s="4">
        <v>37515.352680000004</v>
      </c>
      <c r="S66" s="4">
        <v>7.72987</v>
      </c>
      <c r="T66" s="4">
        <v>1784.0418500000001</v>
      </c>
    </row>
    <row r="67" spans="2:24" x14ac:dyDescent="0.3">
      <c r="B67" s="4">
        <v>7.7520499999999997</v>
      </c>
      <c r="C67" s="4">
        <v>2146.8185699999999</v>
      </c>
      <c r="E67" s="4">
        <v>7.6987800000000002</v>
      </c>
      <c r="F67" s="4">
        <v>2061755.75</v>
      </c>
      <c r="H67" s="4">
        <v>7.6282399999999999</v>
      </c>
      <c r="I67" s="4">
        <v>2225.7930999999999</v>
      </c>
      <c r="P67" s="4">
        <v>7.7497299999999996</v>
      </c>
      <c r="Q67" s="4">
        <v>73634.265629999994</v>
      </c>
      <c r="S67" s="4">
        <v>7.7420099999999996</v>
      </c>
      <c r="T67" s="4">
        <v>4150.3565900000003</v>
      </c>
    </row>
    <row r="68" spans="2:24" x14ac:dyDescent="0.3">
      <c r="B68" s="4">
        <v>7.7643000000000004</v>
      </c>
      <c r="C68" s="4">
        <v>4539.9685399999998</v>
      </c>
      <c r="E68" s="4">
        <v>7.7089800000000004</v>
      </c>
      <c r="F68" s="4">
        <v>2033130.375</v>
      </c>
      <c r="H68" s="4">
        <v>7.6405200000000004</v>
      </c>
      <c r="I68" s="4">
        <v>3001.5997299999999</v>
      </c>
      <c r="P68" s="4">
        <v>7.7612100000000002</v>
      </c>
      <c r="Q68" s="4">
        <v>141439.02455</v>
      </c>
      <c r="S68" s="4">
        <v>7.7542299999999997</v>
      </c>
      <c r="T68" s="4">
        <v>4150.3565900000003</v>
      </c>
    </row>
    <row r="69" spans="2:24" x14ac:dyDescent="0.3">
      <c r="B69" s="4">
        <v>7.7765599999999999</v>
      </c>
      <c r="C69" s="4">
        <v>2146.8185699999999</v>
      </c>
      <c r="E69" s="4">
        <v>7.7177499999999997</v>
      </c>
      <c r="F69" s="4">
        <v>1984237.5</v>
      </c>
      <c r="H69" s="4">
        <v>7.65137</v>
      </c>
      <c r="I69" s="4">
        <v>3820.6677100000002</v>
      </c>
      <c r="P69" s="4">
        <v>7.7726800000000003</v>
      </c>
      <c r="Q69" s="4">
        <v>227559.34598000001</v>
      </c>
      <c r="S69" s="4">
        <v>7.7662599999999999</v>
      </c>
      <c r="T69" s="4">
        <v>4150.3565900000003</v>
      </c>
    </row>
    <row r="70" spans="2:24" x14ac:dyDescent="0.3">
      <c r="B70" s="4">
        <v>7.7888700000000002</v>
      </c>
      <c r="C70" s="4">
        <v>226.99843000000001</v>
      </c>
      <c r="E70" s="4">
        <v>7.7293200000000004</v>
      </c>
      <c r="F70" s="4">
        <v>1957785.25</v>
      </c>
      <c r="H70" s="4">
        <v>7.66221</v>
      </c>
      <c r="I70" s="4">
        <v>4715.7683399999996</v>
      </c>
      <c r="P70" s="4">
        <v>7.7841500000000003</v>
      </c>
      <c r="Q70" s="4">
        <v>304674.76562999998</v>
      </c>
      <c r="S70" s="4">
        <v>7.7785399999999996</v>
      </c>
      <c r="T70" s="4">
        <v>4150.3565900000003</v>
      </c>
    </row>
    <row r="71" spans="2:24" x14ac:dyDescent="0.3">
      <c r="B71" s="4">
        <v>7.8000699999999998</v>
      </c>
      <c r="C71" s="4">
        <v>0</v>
      </c>
      <c r="E71" s="4">
        <v>7.7395699999999996</v>
      </c>
      <c r="F71" s="4">
        <v>1983692.75</v>
      </c>
      <c r="H71" s="4">
        <v>7.6713800000000001</v>
      </c>
      <c r="I71" s="4">
        <v>5680.6056500000004</v>
      </c>
      <c r="P71" s="4">
        <v>7.7956200000000004</v>
      </c>
      <c r="Q71" s="4">
        <v>365096.69865999999</v>
      </c>
      <c r="S71" s="4">
        <v>7.7908200000000001</v>
      </c>
      <c r="T71" s="4">
        <v>3876.66239</v>
      </c>
      <c r="X71" s="11"/>
    </row>
    <row r="72" spans="2:24" x14ac:dyDescent="0.3">
      <c r="B72" s="4">
        <v>7.8081500000000004</v>
      </c>
      <c r="C72" s="4">
        <v>0</v>
      </c>
      <c r="E72" s="4">
        <v>7.74838</v>
      </c>
      <c r="F72" s="4">
        <v>1970176</v>
      </c>
      <c r="H72" s="4">
        <v>7.6808500000000004</v>
      </c>
      <c r="I72" s="4">
        <v>4666.0154300000004</v>
      </c>
      <c r="P72" s="4">
        <v>7.8070899999999996</v>
      </c>
      <c r="Q72" s="4">
        <v>437419.61829999997</v>
      </c>
      <c r="S72" s="4">
        <v>7.8029700000000002</v>
      </c>
      <c r="T72" s="4">
        <v>3876.66239</v>
      </c>
      <c r="X72" s="11"/>
    </row>
    <row r="73" spans="2:24" x14ac:dyDescent="0.3">
      <c r="B73" s="4">
        <v>7.8192000000000004</v>
      </c>
      <c r="C73" s="4">
        <v>0</v>
      </c>
      <c r="E73" s="4">
        <v>7.7612899999999998</v>
      </c>
      <c r="F73" s="4">
        <v>1928202.25</v>
      </c>
      <c r="H73" s="4">
        <v>7.6876899999999999</v>
      </c>
      <c r="I73" s="4">
        <v>5603.9647299999997</v>
      </c>
      <c r="P73" s="4">
        <v>7.8185599999999997</v>
      </c>
      <c r="Q73" s="4">
        <v>511411.45759000001</v>
      </c>
      <c r="S73" s="4">
        <v>7.8150700000000004</v>
      </c>
      <c r="T73" s="4">
        <v>3876.66239</v>
      </c>
      <c r="X73" s="11"/>
    </row>
    <row r="74" spans="2:24" x14ac:dyDescent="0.3">
      <c r="B74" s="4">
        <v>7.8313499999999996</v>
      </c>
      <c r="C74" s="4">
        <v>0</v>
      </c>
      <c r="E74" s="4">
        <v>7.77006</v>
      </c>
      <c r="F74" s="4">
        <v>1891064.625</v>
      </c>
      <c r="H74" s="4">
        <v>7.6945300000000003</v>
      </c>
      <c r="I74" s="4">
        <v>7503.4917500000001</v>
      </c>
      <c r="P74" s="4">
        <v>7.8300200000000002</v>
      </c>
      <c r="Q74" s="4">
        <v>571714.125</v>
      </c>
      <c r="S74" s="4">
        <v>7.8274400000000002</v>
      </c>
      <c r="T74" s="4">
        <v>1510.3476599999999</v>
      </c>
      <c r="X74" s="11"/>
    </row>
    <row r="75" spans="2:24" x14ac:dyDescent="0.3">
      <c r="B75" s="4">
        <v>7.8436899999999996</v>
      </c>
      <c r="C75" s="4">
        <v>263.69850000000002</v>
      </c>
      <c r="E75" s="4">
        <v>7.7802499999999997</v>
      </c>
      <c r="F75" s="4">
        <v>1865023</v>
      </c>
      <c r="H75" s="4">
        <v>7.7013699999999998</v>
      </c>
      <c r="I75" s="4">
        <v>8475.4923899999994</v>
      </c>
      <c r="P75" s="4">
        <v>7.8414900000000003</v>
      </c>
      <c r="Q75" s="4">
        <v>566749.22768000001</v>
      </c>
      <c r="S75" s="4">
        <v>7.8397100000000002</v>
      </c>
      <c r="T75" s="4">
        <v>1510.3476599999999</v>
      </c>
      <c r="X75" s="11"/>
    </row>
    <row r="76" spans="2:24" x14ac:dyDescent="0.3">
      <c r="B76" s="4">
        <v>7.8546699999999996</v>
      </c>
      <c r="C76" s="4">
        <v>3230.26217</v>
      </c>
      <c r="E76" s="4">
        <v>7.7904999999999998</v>
      </c>
      <c r="F76" s="4">
        <v>1843366.625</v>
      </c>
      <c r="H76" s="4">
        <v>7.7082100000000002</v>
      </c>
      <c r="I76" s="4">
        <v>9562.7106899999999</v>
      </c>
      <c r="P76" s="4">
        <v>7.8529600000000004</v>
      </c>
      <c r="Q76" s="4">
        <v>534154.03125</v>
      </c>
      <c r="S76" s="4">
        <v>7.8518299999999996</v>
      </c>
      <c r="T76" s="4">
        <v>8286.2840400000005</v>
      </c>
      <c r="X76" s="11"/>
    </row>
    <row r="77" spans="2:24" x14ac:dyDescent="0.3">
      <c r="B77" s="4">
        <v>7.8669700000000002</v>
      </c>
      <c r="C77" s="4">
        <v>13076.91504</v>
      </c>
      <c r="E77" s="4">
        <v>7.7992699999999999</v>
      </c>
      <c r="F77" s="4">
        <v>1801115</v>
      </c>
      <c r="H77" s="4">
        <v>7.7191200000000002</v>
      </c>
      <c r="I77" s="4">
        <v>18675.374309999999</v>
      </c>
      <c r="P77" s="4">
        <v>7.86442</v>
      </c>
      <c r="Q77" s="4">
        <v>502587.87946000003</v>
      </c>
      <c r="S77" s="4">
        <v>7.8641699999999997</v>
      </c>
      <c r="T77" s="4">
        <v>23496.64342</v>
      </c>
      <c r="X77" s="11"/>
    </row>
    <row r="78" spans="2:24" x14ac:dyDescent="0.3">
      <c r="B78" s="4">
        <v>7.87948</v>
      </c>
      <c r="C78" s="4">
        <v>26187.948690000001</v>
      </c>
      <c r="E78" s="4">
        <v>7.8094099999999997</v>
      </c>
      <c r="F78" s="4">
        <v>1718449.25</v>
      </c>
      <c r="H78" s="4">
        <v>7.73278</v>
      </c>
      <c r="I78" s="4">
        <v>52727.446349999998</v>
      </c>
      <c r="P78" s="4">
        <v>7.8758900000000001</v>
      </c>
      <c r="Q78" s="4">
        <v>481624.55356999999</v>
      </c>
      <c r="S78" s="4">
        <v>7.8666799999999997</v>
      </c>
      <c r="T78" s="4">
        <v>94575.433590000001</v>
      </c>
      <c r="X78" s="11"/>
    </row>
    <row r="79" spans="2:24" x14ac:dyDescent="0.3">
      <c r="B79" s="4">
        <v>7.8919199999999998</v>
      </c>
      <c r="C79" s="4">
        <v>34740.8753</v>
      </c>
      <c r="E79" s="4">
        <v>7.8210300000000004</v>
      </c>
      <c r="F79" s="4">
        <v>1695374.375</v>
      </c>
      <c r="H79" s="4">
        <v>7.7464700000000004</v>
      </c>
      <c r="I79" s="4">
        <v>75727.133719999998</v>
      </c>
      <c r="P79" s="4">
        <v>7.8873499999999996</v>
      </c>
      <c r="Q79" s="4">
        <v>455821.05803999997</v>
      </c>
      <c r="S79" s="4">
        <v>7.8783500000000002</v>
      </c>
      <c r="T79" s="4">
        <v>255656.21930999999</v>
      </c>
      <c r="X79" s="11"/>
    </row>
    <row r="80" spans="2:24" x14ac:dyDescent="0.3">
      <c r="B80" s="4">
        <v>7.9030399999999998</v>
      </c>
      <c r="C80" s="4">
        <v>39780.421620000001</v>
      </c>
      <c r="E80" s="4">
        <v>7.8311999999999999</v>
      </c>
      <c r="F80" s="4">
        <v>1665683.25</v>
      </c>
      <c r="H80" s="4">
        <v>7.7573800000000004</v>
      </c>
      <c r="I80" s="4">
        <v>89713.117119999995</v>
      </c>
      <c r="P80" s="4">
        <v>7.8988199999999997</v>
      </c>
      <c r="Q80" s="4">
        <v>468391.41518000001</v>
      </c>
      <c r="S80" s="4">
        <v>7.8898599999999997</v>
      </c>
      <c r="T80" s="4">
        <v>714951.79073999997</v>
      </c>
      <c r="X80" s="11"/>
    </row>
    <row r="81" spans="2:24" x14ac:dyDescent="0.3">
      <c r="B81" s="4">
        <v>7.91418</v>
      </c>
      <c r="C81" s="4">
        <v>43888.831709999999</v>
      </c>
      <c r="E81" s="4">
        <v>7.8427899999999999</v>
      </c>
      <c r="F81" s="4">
        <v>1639918</v>
      </c>
      <c r="H81" s="4">
        <v>7.7665600000000001</v>
      </c>
      <c r="I81" s="4">
        <v>122679.34209000001</v>
      </c>
      <c r="P81" s="4">
        <v>7.9102800000000002</v>
      </c>
      <c r="Q81" s="4">
        <v>608393.08481999999</v>
      </c>
      <c r="S81" s="4">
        <v>7.90137</v>
      </c>
      <c r="T81" s="11">
        <v>1883706.50502</v>
      </c>
      <c r="U81" s="11"/>
      <c r="X81" s="11"/>
    </row>
    <row r="82" spans="2:24" x14ac:dyDescent="0.3">
      <c r="B82" s="4">
        <v>7.9225500000000002</v>
      </c>
      <c r="C82" s="4">
        <v>54626.626750000003</v>
      </c>
      <c r="E82" s="4">
        <v>7.8529900000000001</v>
      </c>
      <c r="F82" s="4">
        <v>1569150.625</v>
      </c>
      <c r="H82" s="4">
        <v>7.7799699999999996</v>
      </c>
      <c r="I82" s="4">
        <v>163911.99184999999</v>
      </c>
      <c r="P82" s="4">
        <v>7.9217500000000003</v>
      </c>
      <c r="Q82" s="4">
        <v>1102701.04464</v>
      </c>
      <c r="S82" s="4">
        <v>7.9128699999999998</v>
      </c>
      <c r="T82" s="11">
        <v>3774824.50502</v>
      </c>
      <c r="U82" s="11"/>
      <c r="X82" s="11"/>
    </row>
    <row r="83" spans="2:24" x14ac:dyDescent="0.3">
      <c r="B83" s="4">
        <v>7.9351599999999998</v>
      </c>
      <c r="C83" s="4">
        <v>83393.888250000004</v>
      </c>
      <c r="E83" s="4">
        <v>7.8617699999999999</v>
      </c>
      <c r="F83" s="4">
        <v>1540074</v>
      </c>
      <c r="H83" s="4">
        <v>7.7907000000000002</v>
      </c>
      <c r="I83" s="4">
        <v>160633.98464000001</v>
      </c>
      <c r="P83" s="4">
        <v>7.9332099999999999</v>
      </c>
      <c r="Q83" s="4">
        <v>2198289.91964</v>
      </c>
      <c r="S83" s="4">
        <v>7.9243800000000002</v>
      </c>
      <c r="T83" s="11">
        <v>5837895.7924100002</v>
      </c>
      <c r="U83" s="11"/>
      <c r="X83" s="11"/>
    </row>
    <row r="84" spans="2:24" x14ac:dyDescent="0.3">
      <c r="B84" s="4">
        <v>7.9451299999999998</v>
      </c>
      <c r="C84" s="4">
        <v>136061.12541000001</v>
      </c>
      <c r="E84" s="4">
        <v>7.8747600000000002</v>
      </c>
      <c r="F84" s="4">
        <v>1494671</v>
      </c>
      <c r="H84" s="4">
        <v>7.8043300000000002</v>
      </c>
      <c r="I84" s="4">
        <v>156505.18270999999</v>
      </c>
      <c r="P84" s="4">
        <v>7.94468</v>
      </c>
      <c r="Q84" s="4">
        <v>4106143.79464</v>
      </c>
      <c r="S84" s="4">
        <v>7.9359000000000002</v>
      </c>
      <c r="T84" s="11">
        <v>8095593.0044600004</v>
      </c>
      <c r="U84" s="11"/>
      <c r="X84" s="11"/>
    </row>
    <row r="85" spans="2:24" x14ac:dyDescent="0.3">
      <c r="B85" s="4">
        <v>7.9578699999999998</v>
      </c>
      <c r="C85" s="4">
        <v>182966.08942999999</v>
      </c>
      <c r="E85" s="4">
        <v>7.8878500000000003</v>
      </c>
      <c r="F85" s="4">
        <v>1436612.625</v>
      </c>
      <c r="H85" s="4">
        <v>7.8179699999999999</v>
      </c>
      <c r="I85" s="4">
        <v>152516.75644</v>
      </c>
      <c r="P85" s="4">
        <v>7.9561400000000004</v>
      </c>
      <c r="Q85" s="4">
        <v>7240311.61161</v>
      </c>
      <c r="S85" s="4">
        <v>7.9474099999999996</v>
      </c>
      <c r="T85" s="11">
        <v>10906300</v>
      </c>
      <c r="U85" s="11"/>
      <c r="X85" s="11"/>
    </row>
    <row r="86" spans="2:24" x14ac:dyDescent="0.3">
      <c r="B86" s="4">
        <v>7.97051</v>
      </c>
      <c r="C86" s="4">
        <v>240352.73809999999</v>
      </c>
      <c r="E86" s="4">
        <v>7.8980499999999996</v>
      </c>
      <c r="F86" s="4">
        <v>1406865.25</v>
      </c>
      <c r="H86" s="4">
        <v>7.8274299999999997</v>
      </c>
      <c r="I86" s="4">
        <v>149580.97839999999</v>
      </c>
      <c r="P86" s="4">
        <v>7.9676099999999996</v>
      </c>
      <c r="Q86" s="11">
        <v>11767600</v>
      </c>
      <c r="R86" s="11"/>
      <c r="S86" s="4">
        <v>7.95892</v>
      </c>
      <c r="T86" s="11">
        <v>13387000</v>
      </c>
      <c r="U86" s="11"/>
      <c r="X86" s="11"/>
    </row>
    <row r="87" spans="2:24" x14ac:dyDescent="0.3">
      <c r="B87" s="4">
        <v>7.9830100000000002</v>
      </c>
      <c r="C87" s="4">
        <v>324381.21071000001</v>
      </c>
      <c r="E87" s="4">
        <v>7.9082699999999999</v>
      </c>
      <c r="F87" s="4">
        <v>1357396.5</v>
      </c>
      <c r="H87" s="4">
        <v>7.8342799999999997</v>
      </c>
      <c r="I87" s="4">
        <v>147150.15617</v>
      </c>
      <c r="P87" s="4">
        <v>7.9790799999999997</v>
      </c>
      <c r="Q87" s="11">
        <v>17322900</v>
      </c>
      <c r="R87" s="11"/>
      <c r="S87" s="4">
        <v>7.97044</v>
      </c>
      <c r="T87" s="11">
        <v>15701300</v>
      </c>
      <c r="U87" s="11"/>
      <c r="X87" s="11"/>
    </row>
    <row r="88" spans="2:24" x14ac:dyDescent="0.3">
      <c r="B88" s="4">
        <v>7.9925699999999997</v>
      </c>
      <c r="C88" s="4">
        <v>571185.99121999997</v>
      </c>
      <c r="E88" s="4">
        <v>7.9185400000000001</v>
      </c>
      <c r="F88" s="4">
        <v>1327728.875</v>
      </c>
      <c r="H88" s="4">
        <v>7.8411200000000001</v>
      </c>
      <c r="I88" s="4">
        <v>149897.69962999999</v>
      </c>
      <c r="P88" s="4">
        <v>7.9905600000000003</v>
      </c>
      <c r="Q88" s="11">
        <v>23301700</v>
      </c>
      <c r="R88" s="11"/>
      <c r="S88" s="4">
        <v>7.9819500000000003</v>
      </c>
      <c r="T88" s="11">
        <v>16966400</v>
      </c>
      <c r="U88" s="11"/>
      <c r="X88" s="11"/>
    </row>
    <row r="89" spans="2:24" x14ac:dyDescent="0.3">
      <c r="B89" s="4">
        <v>8.0037800000000008</v>
      </c>
      <c r="C89" s="4">
        <v>1326087.9871499999</v>
      </c>
      <c r="E89" s="4">
        <v>7.9302999999999999</v>
      </c>
      <c r="F89" s="4">
        <v>1300452.5</v>
      </c>
      <c r="H89" s="4">
        <v>7.8479700000000001</v>
      </c>
      <c r="I89" s="4">
        <v>165028.23623000001</v>
      </c>
      <c r="P89" s="4">
        <v>8.0020299999999995</v>
      </c>
      <c r="Q89" s="11">
        <v>30463700</v>
      </c>
      <c r="R89" s="11"/>
      <c r="S89" s="4">
        <v>7.9934799999999999</v>
      </c>
      <c r="T89" s="11">
        <v>16440800</v>
      </c>
      <c r="U89" s="11"/>
      <c r="X89" s="11"/>
    </row>
    <row r="90" spans="2:24" x14ac:dyDescent="0.3">
      <c r="B90" s="4">
        <v>8.0162399999999998</v>
      </c>
      <c r="C90" s="4">
        <v>2387933.0116900001</v>
      </c>
      <c r="E90" s="4">
        <v>7.9419899999999997</v>
      </c>
      <c r="F90" s="4">
        <v>1251405.625</v>
      </c>
      <c r="H90" s="4">
        <v>7.8569300000000002</v>
      </c>
      <c r="I90" s="4">
        <v>196373.25169999999</v>
      </c>
      <c r="P90" s="4">
        <v>8.0135100000000001</v>
      </c>
      <c r="Q90" s="11">
        <v>36293700</v>
      </c>
      <c r="R90" s="11"/>
      <c r="S90" s="4">
        <v>8.0052099999999999</v>
      </c>
      <c r="T90" s="11">
        <v>15631700</v>
      </c>
      <c r="U90" s="11"/>
      <c r="X90" s="11"/>
    </row>
    <row r="91" spans="2:24" x14ac:dyDescent="0.3">
      <c r="B91" s="4">
        <v>8.0246600000000008</v>
      </c>
      <c r="C91" s="4">
        <v>3154807.8801000002</v>
      </c>
      <c r="E91" s="4">
        <v>7.9550000000000001</v>
      </c>
      <c r="F91" s="4">
        <v>1235069.375</v>
      </c>
      <c r="H91" s="4">
        <v>7.86782</v>
      </c>
      <c r="I91" s="4">
        <v>243998.64076000001</v>
      </c>
      <c r="P91" s="4">
        <v>8.0250000000000004</v>
      </c>
      <c r="Q91" s="11">
        <v>41070300</v>
      </c>
      <c r="R91" s="11"/>
      <c r="S91" s="4">
        <v>8.0170200000000005</v>
      </c>
      <c r="T91" s="11">
        <v>14294400</v>
      </c>
      <c r="U91" s="11"/>
      <c r="X91" s="11"/>
    </row>
    <row r="92" spans="2:24" x14ac:dyDescent="0.3">
      <c r="B92" s="4">
        <v>8.0372400000000006</v>
      </c>
      <c r="C92" s="4">
        <v>3808138.2467200002</v>
      </c>
      <c r="E92" s="4">
        <v>7.9666100000000002</v>
      </c>
      <c r="F92" s="4">
        <v>1245302.625</v>
      </c>
      <c r="H92" s="4">
        <v>7.8797499999999996</v>
      </c>
      <c r="I92" s="4">
        <v>307156.37439000001</v>
      </c>
      <c r="P92" s="4">
        <v>8.0364900000000006</v>
      </c>
      <c r="Q92" s="11">
        <v>44276800</v>
      </c>
      <c r="R92" s="11"/>
      <c r="S92" s="4">
        <v>8.0287299999999995</v>
      </c>
      <c r="T92" s="11">
        <v>12205100</v>
      </c>
      <c r="U92" s="11"/>
    </row>
    <row r="93" spans="2:24" x14ac:dyDescent="0.3">
      <c r="B93" s="4">
        <v>8.0485399999999991</v>
      </c>
      <c r="C93" s="4">
        <v>4214758.5439999998</v>
      </c>
      <c r="E93" s="4">
        <v>7.9796500000000004</v>
      </c>
      <c r="F93" s="4">
        <v>1244126.875</v>
      </c>
      <c r="H93" s="4">
        <v>7.8930999999999996</v>
      </c>
      <c r="I93" s="4">
        <v>397994.69686000003</v>
      </c>
      <c r="P93" s="4">
        <v>8.0479699999999994</v>
      </c>
      <c r="Q93" s="11">
        <v>44300400</v>
      </c>
      <c r="R93" s="11"/>
      <c r="S93" s="4">
        <v>8.0402299999999993</v>
      </c>
      <c r="T93" s="11">
        <v>9954766.6785700005</v>
      </c>
      <c r="U93" s="11"/>
    </row>
    <row r="94" spans="2:24" x14ac:dyDescent="0.3">
      <c r="B94" s="4">
        <v>8.0573599999999992</v>
      </c>
      <c r="C94" s="4">
        <v>4161103.4171500001</v>
      </c>
      <c r="E94" s="4">
        <v>7.9896099999999999</v>
      </c>
      <c r="F94" s="4">
        <v>1166425.75</v>
      </c>
      <c r="H94" s="4">
        <v>7.9065399999999997</v>
      </c>
      <c r="I94" s="4">
        <v>560573.19654999999</v>
      </c>
      <c r="P94" s="4">
        <v>8.0594699999999992</v>
      </c>
      <c r="Q94" s="11">
        <v>42627200</v>
      </c>
      <c r="R94" s="11"/>
      <c r="S94" s="4">
        <v>8.0517400000000006</v>
      </c>
      <c r="T94" s="11">
        <v>7511353.5714299995</v>
      </c>
      <c r="U94" s="11"/>
    </row>
    <row r="95" spans="2:24" x14ac:dyDescent="0.3">
      <c r="B95" s="4">
        <v>8.0658499999999993</v>
      </c>
      <c r="C95" s="4">
        <v>4008589.0906600002</v>
      </c>
      <c r="E95" s="4">
        <v>8.0020799999999994</v>
      </c>
      <c r="F95" s="4">
        <v>1011736.5625</v>
      </c>
      <c r="H95" s="4">
        <v>7.9198500000000003</v>
      </c>
      <c r="I95" s="4">
        <v>872406.31282999995</v>
      </c>
      <c r="P95" s="4">
        <v>8.0709599999999995</v>
      </c>
      <c r="Q95" s="11">
        <v>39081000</v>
      </c>
      <c r="R95" s="11"/>
      <c r="S95" s="4">
        <v>8.0633800000000004</v>
      </c>
      <c r="T95" s="11">
        <v>5292455.7142899996</v>
      </c>
      <c r="U95" s="11"/>
    </row>
    <row r="96" spans="2:24" x14ac:dyDescent="0.3">
      <c r="B96" s="4">
        <v>8.0759899999999991</v>
      </c>
      <c r="C96" s="4">
        <v>3392986.6000799998</v>
      </c>
      <c r="E96" s="4">
        <v>8.0144800000000007</v>
      </c>
      <c r="F96" s="4">
        <v>1079994.375</v>
      </c>
      <c r="H96" s="4">
        <v>7.9328900000000004</v>
      </c>
      <c r="I96" s="4">
        <v>1449659.7289700001</v>
      </c>
      <c r="P96" s="4">
        <v>8.0824499999999997</v>
      </c>
      <c r="Q96" s="11">
        <v>33262000</v>
      </c>
      <c r="R96" s="11"/>
      <c r="S96" s="4">
        <v>8.0752900000000007</v>
      </c>
      <c r="T96" s="4">
        <v>4067466.40179</v>
      </c>
    </row>
    <row r="97" spans="2:20" x14ac:dyDescent="0.3">
      <c r="B97" s="4">
        <v>8.0888200000000001</v>
      </c>
      <c r="C97" s="4">
        <v>2314816.96777</v>
      </c>
      <c r="E97" s="4">
        <v>8.0269300000000001</v>
      </c>
      <c r="F97" s="4">
        <v>1194574</v>
      </c>
      <c r="H97" s="4">
        <v>7.9462599999999997</v>
      </c>
      <c r="I97" s="4">
        <v>2429772.46991</v>
      </c>
      <c r="P97" s="4">
        <v>8.0939399999999999</v>
      </c>
      <c r="Q97" s="11">
        <v>27495500</v>
      </c>
      <c r="R97" s="11"/>
      <c r="S97" s="4">
        <v>8.0869800000000005</v>
      </c>
      <c r="T97" s="4">
        <v>2923129.66071</v>
      </c>
    </row>
    <row r="98" spans="2:20" x14ac:dyDescent="0.3">
      <c r="B98" s="4">
        <v>8.1008700000000005</v>
      </c>
      <c r="C98" s="4">
        <v>1550819.28147</v>
      </c>
      <c r="E98" s="4">
        <v>8.0394699999999997</v>
      </c>
      <c r="F98" s="4">
        <v>1190682</v>
      </c>
      <c r="H98" s="4">
        <v>7.9593299999999996</v>
      </c>
      <c r="I98" s="4">
        <v>3869019.0631400002</v>
      </c>
      <c r="P98" s="4">
        <v>8.1054300000000001</v>
      </c>
      <c r="Q98" s="11">
        <v>21604600</v>
      </c>
      <c r="R98" s="11"/>
      <c r="S98" s="4">
        <v>8.0988199999999999</v>
      </c>
      <c r="T98" s="4">
        <v>2054109.97768</v>
      </c>
    </row>
    <row r="99" spans="2:20" x14ac:dyDescent="0.3">
      <c r="B99" s="4">
        <v>8.11069</v>
      </c>
      <c r="C99" s="4">
        <v>1097611.2268399999</v>
      </c>
      <c r="E99" s="4">
        <v>8.0522100000000005</v>
      </c>
      <c r="F99" s="4">
        <v>1179889.375</v>
      </c>
      <c r="H99" s="4">
        <v>7.9724399999999997</v>
      </c>
      <c r="I99" s="4">
        <v>5569837.7738600001</v>
      </c>
      <c r="P99" s="4">
        <v>8.11693</v>
      </c>
      <c r="Q99" s="11">
        <v>15836100</v>
      </c>
      <c r="R99" s="11"/>
      <c r="S99" s="4">
        <v>8.1105300000000007</v>
      </c>
      <c r="T99" s="4">
        <v>1307121</v>
      </c>
    </row>
    <row r="100" spans="2:20" x14ac:dyDescent="0.3">
      <c r="B100" s="4">
        <v>8.1232699999999998</v>
      </c>
      <c r="C100" s="4">
        <v>862193.34195000003</v>
      </c>
      <c r="E100" s="4">
        <v>8.0622500000000006</v>
      </c>
      <c r="F100" s="4">
        <v>1126580.5</v>
      </c>
      <c r="H100" s="4">
        <v>7.98569</v>
      </c>
      <c r="I100" s="4">
        <v>7544715.2117999997</v>
      </c>
      <c r="P100" s="4">
        <v>8.1284200000000002</v>
      </c>
      <c r="Q100" s="11">
        <v>11708200</v>
      </c>
      <c r="R100" s="11"/>
      <c r="S100" s="4">
        <v>8.1220599999999994</v>
      </c>
      <c r="T100" s="4">
        <v>962456.31695999997</v>
      </c>
    </row>
    <row r="101" spans="2:20" x14ac:dyDescent="0.3">
      <c r="B101" s="4">
        <v>8.1360499999999991</v>
      </c>
      <c r="C101" s="4">
        <v>719609.48843999999</v>
      </c>
      <c r="E101" s="4">
        <v>8.0738199999999996</v>
      </c>
      <c r="F101" s="4">
        <v>1211878.125</v>
      </c>
      <c r="H101" s="4">
        <v>7.9983599999999999</v>
      </c>
      <c r="I101" s="4">
        <v>9919883.6956300009</v>
      </c>
      <c r="P101" s="4">
        <v>8.1399100000000004</v>
      </c>
      <c r="Q101" s="4">
        <v>8169809.75</v>
      </c>
      <c r="R101" s="11"/>
      <c r="S101" s="4">
        <v>8.1341300000000007</v>
      </c>
      <c r="T101" s="4">
        <v>667073.43527000002</v>
      </c>
    </row>
    <row r="102" spans="2:20" x14ac:dyDescent="0.3">
      <c r="B102" s="4">
        <v>8.1488600000000009</v>
      </c>
      <c r="C102" s="4">
        <v>632352.86262999999</v>
      </c>
      <c r="E102" s="4">
        <v>8.08399</v>
      </c>
      <c r="F102" s="4">
        <v>1056770.5</v>
      </c>
      <c r="H102" s="4">
        <v>8.0110499999999991</v>
      </c>
      <c r="I102" s="11">
        <v>12228400</v>
      </c>
      <c r="P102" s="4">
        <v>8.1514000000000006</v>
      </c>
      <c r="Q102" s="4">
        <v>5844335.85714</v>
      </c>
      <c r="R102" s="11"/>
      <c r="S102" s="4">
        <v>8.1461400000000008</v>
      </c>
      <c r="T102" s="4">
        <v>475059.29911000002</v>
      </c>
    </row>
    <row r="103" spans="2:20" x14ac:dyDescent="0.3">
      <c r="B103" s="4">
        <v>8.1614699999999996</v>
      </c>
      <c r="C103" s="4">
        <v>563964.76194999996</v>
      </c>
      <c r="E103" s="4">
        <v>8.0970099999999992</v>
      </c>
      <c r="F103" s="4">
        <v>1232960.125</v>
      </c>
      <c r="H103" s="4">
        <v>8.0236300000000007</v>
      </c>
      <c r="I103" s="11">
        <v>13718900</v>
      </c>
      <c r="P103" s="4">
        <v>8.1628900000000009</v>
      </c>
      <c r="Q103" s="4">
        <v>4177622.625</v>
      </c>
      <c r="R103" s="11"/>
      <c r="S103" s="4">
        <v>8.1581200000000003</v>
      </c>
      <c r="T103" s="4">
        <v>348751.30692</v>
      </c>
    </row>
    <row r="104" spans="2:20" x14ac:dyDescent="0.3">
      <c r="B104" s="4">
        <v>8.1741799999999998</v>
      </c>
      <c r="C104" s="4">
        <v>488768.82300999999</v>
      </c>
      <c r="E104" s="4">
        <v>8.1072799999999994</v>
      </c>
      <c r="F104" s="4">
        <v>1257726</v>
      </c>
      <c r="H104" s="4">
        <v>8.0362899999999993</v>
      </c>
      <c r="I104" s="11">
        <v>14052800</v>
      </c>
      <c r="P104" s="4">
        <v>8.1743900000000007</v>
      </c>
      <c r="Q104" s="4">
        <v>3058636.44643</v>
      </c>
      <c r="R104" s="11"/>
      <c r="S104" s="4">
        <v>8.17028</v>
      </c>
      <c r="T104" s="4">
        <v>243183.40960000001</v>
      </c>
    </row>
    <row r="105" spans="2:20" x14ac:dyDescent="0.3">
      <c r="B105" s="4">
        <v>8.1868499999999997</v>
      </c>
      <c r="C105" s="4">
        <v>425433.11663</v>
      </c>
      <c r="E105" s="4">
        <v>8.1175300000000004</v>
      </c>
      <c r="F105" s="4">
        <v>1284320.875</v>
      </c>
      <c r="H105" s="4">
        <v>8.0489700000000006</v>
      </c>
      <c r="I105" s="11">
        <v>13165800</v>
      </c>
      <c r="P105" s="4">
        <v>8.1858799999999992</v>
      </c>
      <c r="Q105" s="4">
        <v>2219505.44643</v>
      </c>
      <c r="R105" s="11"/>
      <c r="S105" s="4">
        <v>8.1821800000000007</v>
      </c>
      <c r="T105" s="4">
        <v>204860.20647</v>
      </c>
    </row>
    <row r="106" spans="2:20" x14ac:dyDescent="0.3">
      <c r="B106" s="4">
        <v>8.1995900000000006</v>
      </c>
      <c r="C106" s="4">
        <v>394059.99669</v>
      </c>
      <c r="E106" s="4">
        <v>8.1309100000000001</v>
      </c>
      <c r="F106" s="4">
        <v>1217353.875</v>
      </c>
      <c r="H106" s="4">
        <v>8.0619499999999995</v>
      </c>
      <c r="I106" s="11">
        <v>11770700</v>
      </c>
      <c r="P106" s="4">
        <v>8.1973699999999994</v>
      </c>
      <c r="Q106" s="4">
        <v>1597220.08929</v>
      </c>
      <c r="R106" s="11"/>
      <c r="S106" s="4">
        <v>8.1939799999999998</v>
      </c>
      <c r="T106" s="4">
        <v>174787.35826000001</v>
      </c>
    </row>
    <row r="107" spans="2:20" x14ac:dyDescent="0.3">
      <c r="B107" s="4">
        <v>8.2118599999999997</v>
      </c>
      <c r="C107" s="4">
        <v>365130.16343999997</v>
      </c>
      <c r="E107" s="4">
        <v>8.1412600000000008</v>
      </c>
      <c r="F107" s="4">
        <v>1169659</v>
      </c>
      <c r="H107" s="4">
        <v>8.0747099999999996</v>
      </c>
      <c r="I107" s="11">
        <v>10704000</v>
      </c>
      <c r="P107" s="4">
        <v>8.2088699999999992</v>
      </c>
      <c r="Q107" s="4">
        <v>1127685.66071</v>
      </c>
      <c r="S107" s="4">
        <v>8.2061100000000007</v>
      </c>
      <c r="T107" s="4">
        <v>137263.67355000001</v>
      </c>
    </row>
    <row r="108" spans="2:20" x14ac:dyDescent="0.3">
      <c r="B108" s="4">
        <v>8.2249400000000001</v>
      </c>
      <c r="C108" s="4">
        <v>290897.15610000002</v>
      </c>
      <c r="E108" s="4">
        <v>8.1515599999999999</v>
      </c>
      <c r="F108" s="4">
        <v>1246459.75</v>
      </c>
      <c r="H108" s="4">
        <v>8.0875599999999999</v>
      </c>
      <c r="I108" s="4">
        <v>9625092.1778299995</v>
      </c>
      <c r="P108" s="4">
        <v>8.2203700000000008</v>
      </c>
      <c r="Q108" s="4">
        <v>670667.55356999999</v>
      </c>
      <c r="S108" s="4">
        <v>8.21814</v>
      </c>
      <c r="T108" s="4">
        <v>113727.75167</v>
      </c>
    </row>
    <row r="109" spans="2:20" x14ac:dyDescent="0.3">
      <c r="B109" s="4">
        <v>8.2380099999999992</v>
      </c>
      <c r="C109" s="4">
        <v>186713.18518</v>
      </c>
      <c r="E109" s="4">
        <v>8.1620299999999997</v>
      </c>
      <c r="F109" s="4">
        <v>1193567</v>
      </c>
      <c r="H109" s="4">
        <v>8.1004000000000005</v>
      </c>
      <c r="I109" s="4">
        <v>8271804.8550000004</v>
      </c>
      <c r="P109" s="4">
        <v>8.2318599999999993</v>
      </c>
      <c r="Q109" s="4">
        <v>326981.16071000003</v>
      </c>
      <c r="S109" s="4">
        <v>8.2302599999999995</v>
      </c>
      <c r="T109" s="4">
        <v>100616.77176</v>
      </c>
    </row>
    <row r="110" spans="2:20" x14ac:dyDescent="0.3">
      <c r="B110" s="4">
        <v>8.2509200000000007</v>
      </c>
      <c r="C110" s="4">
        <v>156225.77244999999</v>
      </c>
      <c r="E110" s="4">
        <v>8.1737900000000003</v>
      </c>
      <c r="F110" s="4">
        <v>1161711.875</v>
      </c>
      <c r="H110" s="4">
        <v>8.1133900000000008</v>
      </c>
      <c r="I110" s="4">
        <v>7100458.1298900004</v>
      </c>
      <c r="P110" s="4">
        <v>8.2433599999999991</v>
      </c>
      <c r="Q110" s="4">
        <v>93613.107139999993</v>
      </c>
      <c r="S110" s="4">
        <v>8.2423300000000008</v>
      </c>
      <c r="T110" s="4">
        <v>96418.40681</v>
      </c>
    </row>
    <row r="111" spans="2:20" x14ac:dyDescent="0.3">
      <c r="B111" s="4">
        <v>8.2609899999999996</v>
      </c>
      <c r="C111" s="4">
        <v>137078.25453000001</v>
      </c>
      <c r="E111" s="4">
        <v>8.1841500000000007</v>
      </c>
      <c r="F111" s="4">
        <v>1143892.25</v>
      </c>
      <c r="H111" s="4">
        <v>8.1250499999999999</v>
      </c>
      <c r="I111" s="4">
        <v>6324509.2347400002</v>
      </c>
      <c r="P111" s="4">
        <v>8.2548600000000008</v>
      </c>
      <c r="Q111" s="4">
        <v>0</v>
      </c>
      <c r="S111" s="4">
        <v>8.2543600000000001</v>
      </c>
      <c r="T111" s="4">
        <v>88525.873330000002</v>
      </c>
    </row>
    <row r="112" spans="2:20" x14ac:dyDescent="0.3">
      <c r="B112" s="4">
        <v>8.2724100000000007</v>
      </c>
      <c r="C112" s="4">
        <v>141581.40747999999</v>
      </c>
      <c r="E112" s="4">
        <v>8.1931200000000004</v>
      </c>
      <c r="F112" s="4">
        <v>1226053</v>
      </c>
      <c r="H112" s="4">
        <v>8.1365499999999997</v>
      </c>
      <c r="I112" s="4">
        <v>5847894.1108999997</v>
      </c>
      <c r="P112" s="4">
        <v>8.2663600000000006</v>
      </c>
      <c r="Q112" s="4">
        <v>0</v>
      </c>
      <c r="S112" s="4">
        <v>8.2661200000000008</v>
      </c>
      <c r="T112" s="4">
        <v>69765.242750000005</v>
      </c>
    </row>
    <row r="113" spans="2:20" x14ac:dyDescent="0.3">
      <c r="B113" s="4">
        <v>8.2811199999999996</v>
      </c>
      <c r="C113" s="4">
        <v>140543.05241999999</v>
      </c>
      <c r="E113" s="4">
        <v>8.2021200000000007</v>
      </c>
      <c r="F113" s="4">
        <v>1105296.25</v>
      </c>
      <c r="H113" s="4">
        <v>8.1499500000000005</v>
      </c>
      <c r="I113" s="4">
        <v>5414217.7548399996</v>
      </c>
      <c r="P113" s="4">
        <v>8.2778600000000004</v>
      </c>
      <c r="Q113" s="4">
        <v>0</v>
      </c>
      <c r="S113" s="4">
        <v>8.2780100000000001</v>
      </c>
      <c r="T113" s="4">
        <v>58684.118029999998</v>
      </c>
    </row>
    <row r="114" spans="2:20" x14ac:dyDescent="0.3">
      <c r="B114" s="4">
        <v>8.2899200000000004</v>
      </c>
      <c r="C114" s="4">
        <v>130220.75642000001</v>
      </c>
      <c r="E114" s="4">
        <v>8.2139100000000003</v>
      </c>
      <c r="F114" s="4">
        <v>1177001.75</v>
      </c>
      <c r="H114" s="4">
        <v>8.1599000000000004</v>
      </c>
      <c r="I114" s="4">
        <v>5032001.4501900002</v>
      </c>
      <c r="P114" s="4">
        <v>8.2896800000000006</v>
      </c>
      <c r="Q114" s="4">
        <v>0</v>
      </c>
      <c r="S114" s="4">
        <v>8.2900899999999993</v>
      </c>
      <c r="T114" s="4">
        <v>59866.682200000003</v>
      </c>
    </row>
    <row r="115" spans="2:20" x14ac:dyDescent="0.3">
      <c r="B115" s="4">
        <v>8.3000500000000006</v>
      </c>
      <c r="C115" s="4">
        <v>129900.41250999999</v>
      </c>
      <c r="E115" s="4">
        <v>8.2228999999999992</v>
      </c>
      <c r="F115" s="4">
        <v>1163247.875</v>
      </c>
      <c r="H115" s="4">
        <v>8.1686200000000007</v>
      </c>
      <c r="I115" s="4">
        <v>4638101.4501900002</v>
      </c>
      <c r="P115" s="4">
        <v>8.3011900000000001</v>
      </c>
      <c r="Q115" s="4">
        <v>0</v>
      </c>
      <c r="S115" s="4">
        <v>8.3022799999999997</v>
      </c>
      <c r="T115" s="4">
        <v>52281.208980000003</v>
      </c>
    </row>
    <row r="116" spans="2:20" x14ac:dyDescent="0.3">
      <c r="B116" s="4">
        <v>8.3087999999999997</v>
      </c>
      <c r="C116" s="4">
        <v>103653.27849</v>
      </c>
      <c r="E116" s="4">
        <v>8.2362000000000002</v>
      </c>
      <c r="F116" s="4">
        <v>1206005.875</v>
      </c>
      <c r="H116" s="4">
        <v>8.1814999999999998</v>
      </c>
      <c r="I116" s="4">
        <v>4312962.7764999997</v>
      </c>
      <c r="P116" s="4">
        <v>8.3128499999999992</v>
      </c>
      <c r="Q116" s="4">
        <v>0</v>
      </c>
      <c r="S116" s="4">
        <v>8.3144799999999996</v>
      </c>
      <c r="T116" s="4">
        <v>46600.981030000003</v>
      </c>
    </row>
    <row r="117" spans="2:20" x14ac:dyDescent="0.3">
      <c r="B117" s="4">
        <v>8.3175899999999992</v>
      </c>
      <c r="C117" s="4">
        <v>83032.429390000005</v>
      </c>
      <c r="E117" s="4">
        <v>8.2494800000000001</v>
      </c>
      <c r="F117" s="4">
        <v>1152042.625</v>
      </c>
      <c r="H117" s="4">
        <v>8.1942799999999991</v>
      </c>
      <c r="I117" s="4">
        <v>3987282.3476200001</v>
      </c>
      <c r="P117" s="4">
        <v>8.3243500000000008</v>
      </c>
      <c r="Q117" s="4">
        <v>0</v>
      </c>
      <c r="S117" s="4">
        <v>8.3264099999999992</v>
      </c>
      <c r="T117" s="4">
        <v>39081.297429999999</v>
      </c>
    </row>
    <row r="118" spans="2:20" x14ac:dyDescent="0.3">
      <c r="B118" s="4">
        <v>8.3290199999999999</v>
      </c>
      <c r="C118" s="4">
        <v>87160.088369999998</v>
      </c>
      <c r="E118" s="4">
        <v>8.2599800000000005</v>
      </c>
      <c r="F118" s="4">
        <v>1138580.125</v>
      </c>
      <c r="H118" s="4">
        <v>8.2074099999999994</v>
      </c>
      <c r="I118" s="4">
        <v>3640412.2698599999</v>
      </c>
      <c r="P118" s="4">
        <v>8.3358399999999993</v>
      </c>
      <c r="Q118" s="4">
        <v>0</v>
      </c>
      <c r="S118" s="4">
        <v>8.3384400000000003</v>
      </c>
      <c r="T118" s="4">
        <v>38308.779580000002</v>
      </c>
    </row>
    <row r="119" spans="2:20" x14ac:dyDescent="0.3">
      <c r="B119" s="4">
        <v>8.34192</v>
      </c>
      <c r="C119" s="4">
        <v>81179.552710000004</v>
      </c>
      <c r="E119" s="4">
        <v>8.2731999999999992</v>
      </c>
      <c r="F119" s="4">
        <v>1228539</v>
      </c>
      <c r="H119" s="4">
        <v>8.2209000000000003</v>
      </c>
      <c r="I119" s="4">
        <v>3299919.6957800002</v>
      </c>
      <c r="P119" s="4">
        <v>8.3473299999999995</v>
      </c>
      <c r="Q119" s="4">
        <v>0</v>
      </c>
      <c r="S119" s="4">
        <v>8.3505599999999998</v>
      </c>
      <c r="T119" s="4">
        <v>32156.605469999999</v>
      </c>
    </row>
    <row r="120" spans="2:20" x14ac:dyDescent="0.3">
      <c r="B120" s="4">
        <v>8.3545300000000005</v>
      </c>
      <c r="C120" s="4">
        <v>55701.499100000001</v>
      </c>
      <c r="E120" s="4">
        <v>8.2864900000000006</v>
      </c>
      <c r="F120" s="4">
        <v>1101966.125</v>
      </c>
      <c r="H120" s="4">
        <v>8.2328299999999999</v>
      </c>
      <c r="I120" s="4">
        <v>2943263.35721</v>
      </c>
      <c r="P120" s="4">
        <v>8.3588100000000001</v>
      </c>
      <c r="Q120" s="4">
        <v>0</v>
      </c>
      <c r="S120" s="4">
        <v>8.3625000000000007</v>
      </c>
      <c r="T120" s="4">
        <v>30246.37082</v>
      </c>
    </row>
    <row r="121" spans="2:20" x14ac:dyDescent="0.3">
      <c r="B121" s="4">
        <v>8.3648199999999999</v>
      </c>
      <c r="C121" s="4">
        <v>44244.081749999998</v>
      </c>
      <c r="E121" s="4">
        <v>8.2996099999999995</v>
      </c>
      <c r="F121" s="4">
        <v>1131886.375</v>
      </c>
      <c r="H121" s="4">
        <v>8.2433499999999995</v>
      </c>
      <c r="I121" s="4">
        <v>2750265.6293199998</v>
      </c>
      <c r="P121" s="4">
        <v>8.3702900000000007</v>
      </c>
      <c r="Q121" s="4">
        <v>0</v>
      </c>
      <c r="S121" s="4">
        <v>8.3743599999999994</v>
      </c>
      <c r="T121" s="4">
        <v>19782.13867</v>
      </c>
    </row>
    <row r="122" spans="2:20" x14ac:dyDescent="0.3">
      <c r="B122" s="4">
        <v>8.3735400000000002</v>
      </c>
      <c r="C122" s="4">
        <v>45780.688869999998</v>
      </c>
      <c r="E122" s="4">
        <v>8.3084799999999994</v>
      </c>
      <c r="F122" s="4">
        <v>1107317.5</v>
      </c>
      <c r="H122" s="4">
        <v>8.2553599999999996</v>
      </c>
      <c r="I122" s="4">
        <v>2525924.0825399999</v>
      </c>
      <c r="P122" s="4">
        <v>8.3817699999999995</v>
      </c>
      <c r="Q122" s="4">
        <v>0</v>
      </c>
      <c r="S122" s="4">
        <v>8.3863400000000006</v>
      </c>
      <c r="T122" s="4">
        <v>20565.025949999999</v>
      </c>
    </row>
    <row r="123" spans="2:20" x14ac:dyDescent="0.3">
      <c r="B123" s="4">
        <v>8.3847699999999996</v>
      </c>
      <c r="C123" s="4">
        <v>41682.262569999999</v>
      </c>
      <c r="E123" s="4">
        <v>8.3215800000000009</v>
      </c>
      <c r="F123" s="4">
        <v>1148719.375</v>
      </c>
      <c r="H123" s="4">
        <v>8.2657699999999998</v>
      </c>
      <c r="I123" s="4">
        <v>2308972.6230100002</v>
      </c>
      <c r="P123" s="4">
        <v>8.3932500000000001</v>
      </c>
      <c r="Q123" s="4">
        <v>0</v>
      </c>
      <c r="S123" s="4">
        <v>8.3983399999999993</v>
      </c>
      <c r="T123" s="4">
        <v>19574.25837</v>
      </c>
    </row>
    <row r="124" spans="2:20" x14ac:dyDescent="0.3">
      <c r="B124" s="4">
        <v>8.3950999999999993</v>
      </c>
      <c r="C124" s="4">
        <v>45594.27693</v>
      </c>
      <c r="E124" s="4">
        <v>8.33352</v>
      </c>
      <c r="F124" s="4">
        <v>1141379.375</v>
      </c>
      <c r="H124" s="4">
        <v>8.2789699999999993</v>
      </c>
      <c r="I124" s="4">
        <v>2170101.39903</v>
      </c>
      <c r="P124" s="4">
        <v>8.4047199999999993</v>
      </c>
      <c r="Q124" s="4">
        <v>0</v>
      </c>
      <c r="S124" s="4">
        <v>8.4101900000000001</v>
      </c>
      <c r="T124" s="4">
        <v>17048.75446</v>
      </c>
    </row>
    <row r="125" spans="2:20" x14ac:dyDescent="0.3">
      <c r="B125" s="4">
        <v>8.4032599999999995</v>
      </c>
      <c r="C125" s="4">
        <v>66481.03009</v>
      </c>
      <c r="E125" s="4">
        <v>8.34389</v>
      </c>
      <c r="F125" s="4">
        <v>1148268.75</v>
      </c>
      <c r="H125" s="4">
        <v>8.2908600000000003</v>
      </c>
      <c r="I125" s="4">
        <v>1843797.63497</v>
      </c>
      <c r="P125" s="4">
        <v>8.4161900000000003</v>
      </c>
      <c r="Q125" s="4">
        <v>0</v>
      </c>
      <c r="S125" s="4">
        <v>8.4222999999999999</v>
      </c>
      <c r="T125" s="4">
        <v>16024.443359999999</v>
      </c>
    </row>
    <row r="126" spans="2:20" x14ac:dyDescent="0.3">
      <c r="B126" s="4">
        <v>8.4169699999999992</v>
      </c>
      <c r="C126" s="4">
        <v>91294.459099999993</v>
      </c>
      <c r="E126" s="4">
        <v>8.3523200000000006</v>
      </c>
      <c r="F126" s="4">
        <v>1184111.875</v>
      </c>
      <c r="H126" s="4">
        <v>8.3013399999999997</v>
      </c>
      <c r="I126" s="4">
        <v>1509922.28262</v>
      </c>
      <c r="P126" s="4">
        <v>8.4276700000000009</v>
      </c>
      <c r="Q126" s="4">
        <v>0</v>
      </c>
      <c r="S126" s="4">
        <v>8.4342900000000007</v>
      </c>
      <c r="T126" s="4">
        <v>12728.34849</v>
      </c>
    </row>
    <row r="127" spans="2:20" x14ac:dyDescent="0.3">
      <c r="B127" s="4">
        <v>8.4285599999999992</v>
      </c>
      <c r="C127" s="4">
        <v>96796.743260000003</v>
      </c>
      <c r="E127" s="4">
        <v>8.3612599999999997</v>
      </c>
      <c r="F127" s="4">
        <v>1114027</v>
      </c>
      <c r="H127" s="4">
        <v>8.3117900000000002</v>
      </c>
      <c r="I127" s="4">
        <v>1454057.09029</v>
      </c>
      <c r="P127" s="4">
        <v>8.4391499999999997</v>
      </c>
      <c r="Q127" s="4">
        <v>0</v>
      </c>
      <c r="S127" s="4">
        <v>8.4465299999999992</v>
      </c>
      <c r="T127" s="4">
        <v>10341.81948</v>
      </c>
    </row>
    <row r="128" spans="2:20" x14ac:dyDescent="0.3">
      <c r="B128" s="4">
        <v>8.4364399999999993</v>
      </c>
      <c r="C128" s="4">
        <v>85715.571509999994</v>
      </c>
      <c r="E128" s="4">
        <v>8.3746399999999994</v>
      </c>
      <c r="F128" s="4">
        <v>1166345.375</v>
      </c>
      <c r="H128" s="4">
        <v>8.32334</v>
      </c>
      <c r="I128" s="4">
        <v>1331099.40166</v>
      </c>
      <c r="P128" s="4">
        <v>8.4506300000000003</v>
      </c>
      <c r="Q128" s="4">
        <v>0</v>
      </c>
      <c r="S128" s="4">
        <v>8.4587199999999996</v>
      </c>
      <c r="T128" s="4">
        <v>12862.914339999999</v>
      </c>
    </row>
    <row r="129" spans="2:20" x14ac:dyDescent="0.3">
      <c r="B129" s="4">
        <v>8.4451499999999999</v>
      </c>
      <c r="C129" s="4">
        <v>83693.852650000001</v>
      </c>
      <c r="E129" s="4">
        <v>8.3878799999999991</v>
      </c>
      <c r="F129" s="4">
        <v>1123934.875</v>
      </c>
      <c r="H129" s="4">
        <v>8.3363499999999995</v>
      </c>
      <c r="I129" s="4">
        <v>1110838.1096999999</v>
      </c>
      <c r="P129" s="4">
        <v>8.4620999999999995</v>
      </c>
      <c r="Q129" s="4">
        <v>0</v>
      </c>
      <c r="S129" s="4">
        <v>8.4707100000000004</v>
      </c>
      <c r="T129" s="4">
        <v>8395.9824200000003</v>
      </c>
    </row>
    <row r="130" spans="2:20" x14ac:dyDescent="0.3">
      <c r="B130" s="4">
        <v>8.4569200000000002</v>
      </c>
      <c r="C130" s="4">
        <v>86052.277570000006</v>
      </c>
      <c r="E130" s="4">
        <v>8.3998200000000001</v>
      </c>
      <c r="F130" s="4">
        <v>1127812.875</v>
      </c>
      <c r="H130" s="4">
        <v>8.3498000000000001</v>
      </c>
      <c r="I130" s="4">
        <v>945894.97115999996</v>
      </c>
      <c r="P130" s="4">
        <v>8.4735899999999997</v>
      </c>
      <c r="Q130" s="4">
        <v>0</v>
      </c>
      <c r="S130" s="4">
        <v>8.4828399999999995</v>
      </c>
      <c r="T130" s="4">
        <v>5224.5226000000002</v>
      </c>
    </row>
    <row r="131" spans="2:20" x14ac:dyDescent="0.3">
      <c r="B131" s="4">
        <v>8.4700399999999991</v>
      </c>
      <c r="C131" s="4">
        <v>79593.194350000005</v>
      </c>
      <c r="E131" s="4">
        <v>8.4101199999999992</v>
      </c>
      <c r="F131" s="4">
        <v>1409011</v>
      </c>
      <c r="H131" s="4">
        <v>8.36327</v>
      </c>
      <c r="I131" s="4">
        <v>862246.87560999999</v>
      </c>
      <c r="P131" s="4">
        <v>8.4850899999999996</v>
      </c>
      <c r="Q131" s="4">
        <v>0</v>
      </c>
      <c r="S131" s="4">
        <v>8.49512</v>
      </c>
      <c r="T131" s="4">
        <v>5224.5226000000002</v>
      </c>
    </row>
    <row r="132" spans="2:20" x14ac:dyDescent="0.3">
      <c r="B132" s="4">
        <v>8.4786599999999996</v>
      </c>
      <c r="C132" s="4">
        <v>73116.749639999995</v>
      </c>
      <c r="E132" s="4">
        <v>8.4217399999999998</v>
      </c>
      <c r="F132" s="4">
        <v>1451882.875</v>
      </c>
      <c r="H132" s="4">
        <v>8.3734099999999998</v>
      </c>
      <c r="I132" s="4">
        <v>750458.41963999998</v>
      </c>
      <c r="P132" s="4">
        <v>8.4965899999999994</v>
      </c>
      <c r="Q132" s="4">
        <v>0</v>
      </c>
      <c r="S132" s="4">
        <v>8.50718</v>
      </c>
      <c r="T132" s="4">
        <v>2521.0948699999999</v>
      </c>
    </row>
    <row r="133" spans="2:20" x14ac:dyDescent="0.3">
      <c r="B133" s="4">
        <v>8.4910399999999999</v>
      </c>
      <c r="C133" s="4">
        <v>72337.537729999996</v>
      </c>
      <c r="E133" s="4">
        <v>8.4347899999999996</v>
      </c>
      <c r="F133" s="4">
        <v>1456280.75</v>
      </c>
      <c r="H133" s="4">
        <v>8.3842999999999996</v>
      </c>
      <c r="I133" s="4">
        <v>665092.23916999996</v>
      </c>
      <c r="P133" s="4">
        <v>8.5081299999999995</v>
      </c>
      <c r="Q133" s="4">
        <v>0</v>
      </c>
      <c r="S133" s="4">
        <v>8.5192899999999998</v>
      </c>
      <c r="T133" s="4">
        <v>4989.4737699999996</v>
      </c>
    </row>
    <row r="134" spans="2:20" x14ac:dyDescent="0.3">
      <c r="B134" s="4">
        <v>8.5013199999999998</v>
      </c>
      <c r="C134" s="4">
        <v>61835.46327</v>
      </c>
      <c r="E134" s="4">
        <v>8.4475599999999993</v>
      </c>
      <c r="F134" s="4">
        <v>1630504.25</v>
      </c>
      <c r="H134" s="4">
        <v>8.3909800000000008</v>
      </c>
      <c r="I134" s="4">
        <v>539236.13522000005</v>
      </c>
      <c r="P134" s="4">
        <v>8.5196400000000008</v>
      </c>
      <c r="Q134" s="4">
        <v>0</v>
      </c>
      <c r="S134" s="4">
        <v>8.5315100000000008</v>
      </c>
      <c r="T134" s="4">
        <v>4989.4737699999996</v>
      </c>
    </row>
    <row r="135" spans="2:20" x14ac:dyDescent="0.3">
      <c r="B135" s="4">
        <v>8.5118500000000008</v>
      </c>
      <c r="C135" s="4">
        <v>40686.648959999999</v>
      </c>
      <c r="E135" s="4">
        <v>8.45608</v>
      </c>
      <c r="F135" s="4">
        <v>1539195.75</v>
      </c>
      <c r="H135" s="4">
        <v>8.4036600000000004</v>
      </c>
      <c r="I135" s="4">
        <v>478814.38328000001</v>
      </c>
      <c r="P135" s="4">
        <v>8.5311299999999992</v>
      </c>
      <c r="Q135" s="4">
        <v>0</v>
      </c>
      <c r="S135" s="4">
        <v>8.5436099999999993</v>
      </c>
      <c r="T135" s="4">
        <v>2468.3789099999999</v>
      </c>
    </row>
    <row r="136" spans="2:20" x14ac:dyDescent="0.3">
      <c r="B136" s="4">
        <v>8.5210299999999997</v>
      </c>
      <c r="C136" s="4">
        <v>28834.378580000001</v>
      </c>
      <c r="E136" s="4">
        <v>8.4688199999999991</v>
      </c>
      <c r="F136" s="4">
        <v>1191586</v>
      </c>
      <c r="H136" s="4">
        <v>8.4167900000000007</v>
      </c>
      <c r="I136" s="4">
        <v>454284.88634000003</v>
      </c>
      <c r="P136" s="4">
        <v>8.5426199999999994</v>
      </c>
      <c r="Q136" s="4">
        <v>0</v>
      </c>
      <c r="S136" s="4">
        <v>8.5554900000000007</v>
      </c>
      <c r="T136" s="4">
        <v>2468.3789099999999</v>
      </c>
    </row>
    <row r="137" spans="2:20" x14ac:dyDescent="0.3">
      <c r="B137" s="4">
        <v>8.5317399999999992</v>
      </c>
      <c r="C137" s="4">
        <v>21800.84287</v>
      </c>
      <c r="E137" s="4">
        <v>8.4817</v>
      </c>
      <c r="F137" s="4">
        <v>1152310.5</v>
      </c>
      <c r="H137" s="4">
        <v>8.4290500000000002</v>
      </c>
      <c r="I137" s="4">
        <v>431402.41005000001</v>
      </c>
      <c r="P137" s="4">
        <v>8.5541</v>
      </c>
      <c r="Q137" s="4">
        <v>0</v>
      </c>
      <c r="S137" s="4">
        <v>8.5677800000000008</v>
      </c>
      <c r="T137" s="4">
        <v>2468.3789099999999</v>
      </c>
    </row>
    <row r="138" spans="2:20" x14ac:dyDescent="0.3">
      <c r="B138" s="4">
        <v>8.54345</v>
      </c>
      <c r="C138" s="4">
        <v>12333.218370000001</v>
      </c>
      <c r="E138" s="4">
        <v>8.4943000000000008</v>
      </c>
      <c r="F138" s="4">
        <v>1089918.625</v>
      </c>
      <c r="H138" s="4">
        <v>8.4377399999999998</v>
      </c>
      <c r="I138" s="4">
        <v>427311.52970000001</v>
      </c>
      <c r="P138" s="4">
        <v>8.5655699999999992</v>
      </c>
      <c r="Q138" s="4">
        <v>0</v>
      </c>
      <c r="S138" s="4">
        <v>8.5798699999999997</v>
      </c>
      <c r="T138" s="4">
        <v>2468.3789099999999</v>
      </c>
    </row>
    <row r="139" spans="2:20" x14ac:dyDescent="0.3">
      <c r="B139" s="4">
        <v>8.5522799999999997</v>
      </c>
      <c r="C139" s="4">
        <v>4745.6608900000001</v>
      </c>
      <c r="E139" s="4">
        <v>8.5068400000000004</v>
      </c>
      <c r="F139" s="4">
        <v>1091443.625</v>
      </c>
      <c r="H139" s="4">
        <v>8.4507200000000005</v>
      </c>
      <c r="I139" s="4">
        <v>417293.98006999999</v>
      </c>
      <c r="P139" s="4">
        <v>8.5770400000000002</v>
      </c>
      <c r="Q139" s="4">
        <v>0</v>
      </c>
      <c r="S139" s="4">
        <v>8.5920100000000001</v>
      </c>
      <c r="T139" s="4">
        <v>2468.3789099999999</v>
      </c>
    </row>
    <row r="140" spans="2:20" x14ac:dyDescent="0.3">
      <c r="B140" s="4">
        <v>8.5625900000000001</v>
      </c>
      <c r="C140" s="4">
        <v>1979.5731599999999</v>
      </c>
      <c r="E140" s="4">
        <v>8.5206800000000005</v>
      </c>
      <c r="F140" s="4">
        <v>973455.0625</v>
      </c>
      <c r="H140" s="4">
        <v>8.4608500000000006</v>
      </c>
      <c r="I140" s="4">
        <v>403391.63793000003</v>
      </c>
      <c r="P140" s="4">
        <v>8.5884999999999998</v>
      </c>
      <c r="Q140" s="4">
        <v>0</v>
      </c>
      <c r="S140" s="4">
        <v>8.6042299999999994</v>
      </c>
      <c r="T140" s="4">
        <v>1025.3835799999999</v>
      </c>
    </row>
    <row r="141" spans="2:20" x14ac:dyDescent="0.3">
      <c r="B141" s="4">
        <v>8.5754400000000004</v>
      </c>
      <c r="C141" s="4">
        <v>2987.7682500000001</v>
      </c>
      <c r="E141" s="4">
        <v>8.5290099999999995</v>
      </c>
      <c r="F141" s="4">
        <v>1065331.125</v>
      </c>
      <c r="H141" s="4">
        <v>8.4735899999999997</v>
      </c>
      <c r="I141" s="4">
        <v>391303.69160999998</v>
      </c>
      <c r="P141" s="4">
        <v>8.5999599999999994</v>
      </c>
      <c r="Q141" s="4">
        <v>0</v>
      </c>
      <c r="S141" s="4">
        <v>8.6162600000000005</v>
      </c>
      <c r="T141" s="4">
        <v>1025.3835799999999</v>
      </c>
    </row>
    <row r="142" spans="2:20" x14ac:dyDescent="0.3">
      <c r="B142" s="4">
        <v>8.5857100000000006</v>
      </c>
      <c r="C142" s="4">
        <v>3962.59969</v>
      </c>
      <c r="E142" s="4">
        <v>8.5416899999999991</v>
      </c>
      <c r="F142" s="4">
        <v>1098442.75</v>
      </c>
      <c r="H142" s="4">
        <v>8.4849499999999995</v>
      </c>
      <c r="I142" s="4">
        <v>388100.27545999998</v>
      </c>
      <c r="P142" s="4">
        <v>8.6114300000000004</v>
      </c>
      <c r="Q142" s="4">
        <v>0</v>
      </c>
      <c r="S142" s="4">
        <v>8.6232600000000001</v>
      </c>
      <c r="T142" s="4">
        <v>1025.3835799999999</v>
      </c>
    </row>
    <row r="143" spans="2:20" x14ac:dyDescent="0.3">
      <c r="B143" s="4">
        <v>8.5923099999999994</v>
      </c>
      <c r="C143" s="4">
        <v>5134.8997799999997</v>
      </c>
      <c r="E143" s="4">
        <v>8.5529399999999995</v>
      </c>
      <c r="F143" s="4">
        <v>943699.5625</v>
      </c>
      <c r="H143" s="4">
        <v>8.4975199999999997</v>
      </c>
      <c r="I143" s="4">
        <v>376504.15646000003</v>
      </c>
      <c r="P143" s="4">
        <v>8.6228899999999999</v>
      </c>
      <c r="Q143" s="4">
        <v>0</v>
      </c>
      <c r="S143" s="4">
        <v>8.6357199999999992</v>
      </c>
      <c r="T143" s="4">
        <v>0</v>
      </c>
    </row>
    <row r="144" spans="2:20" x14ac:dyDescent="0.3">
      <c r="B144" s="4">
        <v>8.6023800000000001</v>
      </c>
      <c r="C144" s="4">
        <v>9271.3180200000006</v>
      </c>
      <c r="E144" s="4">
        <v>8.5629899999999992</v>
      </c>
      <c r="F144" s="4">
        <v>1016589.3125</v>
      </c>
      <c r="H144" s="4">
        <v>8.5099699999999991</v>
      </c>
      <c r="I144" s="4">
        <v>381068.20013000001</v>
      </c>
      <c r="P144" s="4">
        <v>8.6343399999999999</v>
      </c>
      <c r="Q144" s="4">
        <v>0</v>
      </c>
      <c r="S144" s="4">
        <v>8.6481899999999996</v>
      </c>
      <c r="T144" s="4">
        <v>0</v>
      </c>
    </row>
    <row r="145" spans="2:20" x14ac:dyDescent="0.3">
      <c r="B145" s="4">
        <v>8.6087199999999999</v>
      </c>
      <c r="C145" s="4">
        <v>14420.42491</v>
      </c>
      <c r="E145" s="4">
        <v>8.5715599999999998</v>
      </c>
      <c r="F145" s="4">
        <v>967342.1875</v>
      </c>
      <c r="H145" s="4">
        <v>8.52102</v>
      </c>
      <c r="I145" s="4">
        <v>444464.58134999999</v>
      </c>
      <c r="P145" s="4">
        <v>8.6457999999999995</v>
      </c>
      <c r="Q145" s="4">
        <v>0</v>
      </c>
      <c r="S145" s="4">
        <v>8.6604500000000009</v>
      </c>
      <c r="T145" s="4">
        <v>0</v>
      </c>
    </row>
    <row r="146" spans="2:20" x14ac:dyDescent="0.3">
      <c r="B146" s="4">
        <v>8.6224500000000006</v>
      </c>
      <c r="C146" s="4">
        <v>16879.379209999999</v>
      </c>
      <c r="E146" s="4">
        <v>8.5830400000000004</v>
      </c>
      <c r="F146" s="4">
        <v>931689.375</v>
      </c>
      <c r="H146" s="4">
        <v>8.5334900000000005</v>
      </c>
      <c r="I146" s="4">
        <v>431016.58815999998</v>
      </c>
      <c r="P146" s="4">
        <v>8.6572600000000008</v>
      </c>
      <c r="Q146" s="4">
        <v>0</v>
      </c>
      <c r="S146" s="4">
        <v>8.6728400000000008</v>
      </c>
      <c r="T146" s="4">
        <v>0</v>
      </c>
    </row>
    <row r="147" spans="2:20" x14ac:dyDescent="0.3">
      <c r="B147" s="4">
        <v>8.6314200000000003</v>
      </c>
      <c r="C147" s="4">
        <v>19955.276010000001</v>
      </c>
      <c r="E147" s="4">
        <v>8.5918600000000005</v>
      </c>
      <c r="F147" s="4">
        <v>932252.75</v>
      </c>
      <c r="H147" s="4">
        <v>8.5473700000000008</v>
      </c>
      <c r="I147" s="4">
        <v>420122.86829999997</v>
      </c>
      <c r="P147" s="4">
        <v>8.6687200000000004</v>
      </c>
      <c r="Q147" s="4">
        <v>0</v>
      </c>
      <c r="S147" s="4">
        <v>8.6851699999999994</v>
      </c>
      <c r="T147" s="4">
        <v>0</v>
      </c>
    </row>
    <row r="148" spans="2:20" x14ac:dyDescent="0.3">
      <c r="B148" s="4">
        <v>8.64175</v>
      </c>
      <c r="C148" s="4">
        <v>18897.595979999998</v>
      </c>
      <c r="E148" s="4">
        <v>8.6020400000000006</v>
      </c>
      <c r="F148" s="4">
        <v>925644.3125</v>
      </c>
      <c r="H148" s="4">
        <v>8.5558099999999992</v>
      </c>
      <c r="I148" s="4">
        <v>399251.85133999999</v>
      </c>
      <c r="P148" s="4">
        <v>8.68018</v>
      </c>
      <c r="Q148" s="4">
        <v>0</v>
      </c>
      <c r="S148" s="4">
        <v>8.6974300000000007</v>
      </c>
      <c r="T148" s="4">
        <v>0</v>
      </c>
    </row>
    <row r="149" spans="2:20" x14ac:dyDescent="0.3">
      <c r="B149" s="4">
        <v>8.6509999999999998</v>
      </c>
      <c r="C149" s="4">
        <v>11349.93007</v>
      </c>
      <c r="E149" s="4">
        <v>8.6123600000000007</v>
      </c>
      <c r="F149" s="4">
        <v>947320.8125</v>
      </c>
      <c r="H149" s="4">
        <v>8.56569</v>
      </c>
      <c r="I149" s="4">
        <v>369385.0171</v>
      </c>
      <c r="P149" s="4">
        <v>8.6916399999999996</v>
      </c>
      <c r="Q149" s="4">
        <v>0</v>
      </c>
      <c r="S149" s="4">
        <v>8.7097700000000007</v>
      </c>
      <c r="T149" s="4">
        <v>0</v>
      </c>
    </row>
    <row r="150" spans="2:20" x14ac:dyDescent="0.3">
      <c r="B150" s="4">
        <v>8.6598100000000002</v>
      </c>
      <c r="C150" s="4">
        <v>6368.4224899999999</v>
      </c>
      <c r="E150" s="4">
        <v>8.6239100000000004</v>
      </c>
      <c r="F150" s="4">
        <v>1006743.375</v>
      </c>
      <c r="H150" s="4">
        <v>8.5774600000000003</v>
      </c>
      <c r="I150" s="4">
        <v>346174.02224000002</v>
      </c>
      <c r="P150" s="4">
        <v>8.7030999999999992</v>
      </c>
      <c r="Q150" s="4">
        <v>0</v>
      </c>
      <c r="S150" s="4">
        <v>8.7220600000000008</v>
      </c>
      <c r="T150" s="4">
        <v>0</v>
      </c>
    </row>
    <row r="151" spans="2:20" x14ac:dyDescent="0.3">
      <c r="B151" s="4">
        <v>8.6686599999999991</v>
      </c>
      <c r="C151" s="4">
        <v>4369.7879800000001</v>
      </c>
      <c r="E151" s="4">
        <v>8.63429</v>
      </c>
      <c r="F151" s="4">
        <v>1013031.375</v>
      </c>
      <c r="H151" s="4">
        <v>8.5888100000000005</v>
      </c>
      <c r="I151" s="4">
        <v>322724.36962000001</v>
      </c>
      <c r="P151" s="4">
        <v>8.7145600000000005</v>
      </c>
      <c r="Q151" s="4">
        <v>0</v>
      </c>
      <c r="S151" s="4">
        <v>8.7345299999999995</v>
      </c>
      <c r="T151" s="4">
        <v>727.17690000000005</v>
      </c>
    </row>
    <row r="152" spans="2:20" x14ac:dyDescent="0.3">
      <c r="B152" s="4">
        <v>8.6755099999999992</v>
      </c>
      <c r="C152" s="4">
        <v>4904.8283499999998</v>
      </c>
      <c r="E152" s="4">
        <v>8.6431400000000007</v>
      </c>
      <c r="F152" s="4">
        <v>955927.75</v>
      </c>
      <c r="H152" s="4">
        <v>8.5977599999999992</v>
      </c>
      <c r="I152" s="4">
        <v>286243.59003999998</v>
      </c>
      <c r="P152" s="4">
        <v>8.7260100000000005</v>
      </c>
      <c r="Q152" s="4">
        <v>0</v>
      </c>
      <c r="S152" s="4">
        <v>8.7469300000000008</v>
      </c>
      <c r="T152" s="4">
        <v>1997.4441999999999</v>
      </c>
    </row>
    <row r="153" spans="2:20" x14ac:dyDescent="0.3">
      <c r="B153" s="4">
        <v>8.6823499999999996</v>
      </c>
      <c r="C153" s="4">
        <v>6113.5371299999997</v>
      </c>
      <c r="E153" s="4">
        <v>8.6548700000000007</v>
      </c>
      <c r="F153" s="4">
        <v>932191.875</v>
      </c>
      <c r="H153" s="4">
        <v>8.6107999999999993</v>
      </c>
      <c r="I153" s="4">
        <v>260672.03627000001</v>
      </c>
      <c r="P153" s="4">
        <v>8.7374799999999997</v>
      </c>
      <c r="Q153" s="4">
        <v>0</v>
      </c>
      <c r="S153" s="4">
        <v>8.7592999999999996</v>
      </c>
      <c r="T153" s="4">
        <v>1997.4441999999999</v>
      </c>
    </row>
    <row r="154" spans="2:20" x14ac:dyDescent="0.3">
      <c r="B154" s="4">
        <v>8.68919</v>
      </c>
      <c r="C154" s="4">
        <v>5591.3342400000001</v>
      </c>
      <c r="E154" s="4">
        <v>8.6666299999999996</v>
      </c>
      <c r="F154" s="4">
        <v>1007007.6875</v>
      </c>
      <c r="H154" s="4">
        <v>8.6237600000000008</v>
      </c>
      <c r="I154" s="4">
        <v>269444.61364</v>
      </c>
      <c r="P154" s="4">
        <v>8.7489299999999997</v>
      </c>
      <c r="Q154" s="4">
        <v>0</v>
      </c>
      <c r="S154" s="4">
        <v>8.7719400000000007</v>
      </c>
      <c r="T154" s="4">
        <v>1997.4441999999999</v>
      </c>
    </row>
    <row r="155" spans="2:20" x14ac:dyDescent="0.3">
      <c r="B155" s="4">
        <v>8.6979799999999994</v>
      </c>
      <c r="C155" s="4">
        <v>3188.5023299999998</v>
      </c>
      <c r="E155" s="4">
        <v>8.6796900000000008</v>
      </c>
      <c r="F155" s="4">
        <v>1015317.5</v>
      </c>
      <c r="H155" s="4">
        <v>8.6363400000000006</v>
      </c>
      <c r="I155" s="4">
        <v>291597.33795999998</v>
      </c>
      <c r="P155" s="4">
        <v>8.7604000000000006</v>
      </c>
      <c r="Q155" s="4">
        <v>0</v>
      </c>
      <c r="S155" s="4">
        <v>8.7843900000000001</v>
      </c>
      <c r="T155" s="4">
        <v>1997.4441999999999</v>
      </c>
    </row>
    <row r="156" spans="2:20" x14ac:dyDescent="0.3">
      <c r="B156" s="4">
        <v>8.7088900000000002</v>
      </c>
      <c r="C156" s="4">
        <v>2740.5729000000001</v>
      </c>
      <c r="E156" s="4">
        <v>8.6915700000000005</v>
      </c>
      <c r="F156" s="4">
        <v>1060762.625</v>
      </c>
      <c r="H156" s="4">
        <v>8.6488499999999995</v>
      </c>
      <c r="I156" s="4">
        <v>301814.87813999999</v>
      </c>
      <c r="P156" s="4">
        <v>8.7718600000000002</v>
      </c>
      <c r="Q156" s="4">
        <v>0</v>
      </c>
      <c r="S156" s="4">
        <v>8.7969899999999992</v>
      </c>
      <c r="T156" s="4">
        <v>1997.4441999999999</v>
      </c>
    </row>
    <row r="157" spans="2:20" x14ac:dyDescent="0.3">
      <c r="B157" s="4">
        <v>8.7157300000000006</v>
      </c>
      <c r="C157" s="4">
        <v>4163.7575699999998</v>
      </c>
      <c r="E157" s="4">
        <v>8.7020400000000002</v>
      </c>
      <c r="F157" s="4">
        <v>995477.6875</v>
      </c>
      <c r="H157" s="4">
        <v>8.6614000000000004</v>
      </c>
      <c r="I157" s="4">
        <v>301365.73148000002</v>
      </c>
      <c r="P157" s="4">
        <v>8.7833100000000002</v>
      </c>
      <c r="Q157" s="4">
        <v>0</v>
      </c>
      <c r="S157" s="4">
        <v>8.8093599999999999</v>
      </c>
      <c r="T157" s="4">
        <v>2899.1424400000001</v>
      </c>
    </row>
    <row r="158" spans="2:20" x14ac:dyDescent="0.3">
      <c r="B158" s="4">
        <v>8.7244499999999992</v>
      </c>
      <c r="C158" s="4">
        <v>4578.3660099999997</v>
      </c>
      <c r="E158" s="4">
        <v>8.7124400000000009</v>
      </c>
      <c r="F158" s="4">
        <v>965428.875</v>
      </c>
      <c r="H158" s="4">
        <v>8.6742100000000004</v>
      </c>
      <c r="I158" s="4">
        <v>298861.34383000003</v>
      </c>
      <c r="P158" s="4">
        <v>8.7947699999999998</v>
      </c>
      <c r="Q158" s="4">
        <v>0</v>
      </c>
      <c r="S158" s="4">
        <v>8.8214500000000005</v>
      </c>
      <c r="T158" s="4">
        <v>2171.9655400000001</v>
      </c>
    </row>
    <row r="159" spans="2:20" x14ac:dyDescent="0.3">
      <c r="B159" s="4">
        <v>8.7308599999999998</v>
      </c>
      <c r="C159" s="4">
        <v>4274.8307100000002</v>
      </c>
      <c r="E159" s="4">
        <v>8.7229500000000009</v>
      </c>
      <c r="F159" s="4">
        <v>999776.3125</v>
      </c>
      <c r="H159" s="4">
        <v>8.6867000000000001</v>
      </c>
      <c r="I159" s="4">
        <v>301631.62062</v>
      </c>
      <c r="P159" s="4">
        <v>8.8062299999999993</v>
      </c>
      <c r="Q159" s="4">
        <v>0</v>
      </c>
      <c r="S159" s="4">
        <v>8.8338999999999999</v>
      </c>
      <c r="T159" s="4">
        <v>901.69824000000006</v>
      </c>
    </row>
    <row r="160" spans="2:20" x14ac:dyDescent="0.3">
      <c r="B160" s="4">
        <v>8.7393900000000002</v>
      </c>
      <c r="C160" s="4">
        <v>4542.1846800000003</v>
      </c>
      <c r="E160" s="4">
        <v>8.7361900000000006</v>
      </c>
      <c r="F160" s="4">
        <v>965902.375</v>
      </c>
      <c r="H160" s="4">
        <v>8.69937</v>
      </c>
      <c r="I160" s="4">
        <v>308085.62336000003</v>
      </c>
      <c r="P160" s="4">
        <v>8.8176900000000007</v>
      </c>
      <c r="Q160" s="4">
        <v>0</v>
      </c>
      <c r="S160" s="4">
        <v>8.8461599999999994</v>
      </c>
      <c r="T160" s="4">
        <v>1575.5153499999999</v>
      </c>
    </row>
    <row r="161" spans="2:20" x14ac:dyDescent="0.3">
      <c r="B161" s="4">
        <v>8.7484800000000007</v>
      </c>
      <c r="C161" s="4">
        <v>4788.3641799999996</v>
      </c>
      <c r="E161" s="4">
        <v>8.7494499999999995</v>
      </c>
      <c r="F161" s="4">
        <v>935239.3125</v>
      </c>
      <c r="H161" s="4">
        <v>8.7117599999999999</v>
      </c>
      <c r="I161" s="4">
        <v>303595.63659000001</v>
      </c>
      <c r="P161" s="4">
        <v>8.8291500000000003</v>
      </c>
      <c r="Q161" s="4">
        <v>0</v>
      </c>
      <c r="S161" s="4">
        <v>8.8587500000000006</v>
      </c>
      <c r="T161" s="4">
        <v>2423.9045099999998</v>
      </c>
    </row>
    <row r="162" spans="2:20" x14ac:dyDescent="0.3">
      <c r="B162" s="4">
        <v>8.7591699999999992</v>
      </c>
      <c r="C162" s="4">
        <v>6574.0634099999997</v>
      </c>
      <c r="E162" s="4">
        <v>8.7598500000000001</v>
      </c>
      <c r="F162" s="4">
        <v>920285.5</v>
      </c>
      <c r="H162" s="4">
        <v>8.7238199999999999</v>
      </c>
      <c r="I162" s="4">
        <v>281720.22479000001</v>
      </c>
      <c r="P162" s="4">
        <v>8.8406099999999999</v>
      </c>
      <c r="Q162" s="4">
        <v>0</v>
      </c>
      <c r="S162" s="4">
        <v>8.8711800000000007</v>
      </c>
      <c r="T162" s="4">
        <v>3116.5651499999999</v>
      </c>
    </row>
    <row r="163" spans="2:20" x14ac:dyDescent="0.3">
      <c r="B163" s="4">
        <v>8.7686499999999992</v>
      </c>
      <c r="C163" s="4">
        <v>8091.3891999999996</v>
      </c>
      <c r="E163" s="4">
        <v>8.7701899999999995</v>
      </c>
      <c r="F163" s="4">
        <v>913211.625</v>
      </c>
      <c r="H163" s="4">
        <v>8.7363599999999995</v>
      </c>
      <c r="I163" s="4">
        <v>260195.63107</v>
      </c>
      <c r="P163" s="4">
        <v>8.8520699999999994</v>
      </c>
      <c r="Q163" s="4">
        <v>0</v>
      </c>
      <c r="S163" s="4">
        <v>8.8838100000000004</v>
      </c>
      <c r="T163" s="4">
        <v>3116.5651499999999</v>
      </c>
    </row>
    <row r="164" spans="2:20" x14ac:dyDescent="0.3">
      <c r="B164" s="4">
        <v>8.7754899999999996</v>
      </c>
      <c r="C164" s="4">
        <v>9041.0620999999992</v>
      </c>
      <c r="E164" s="4">
        <v>8.78064</v>
      </c>
      <c r="F164" s="4">
        <v>1479082.75</v>
      </c>
      <c r="H164" s="4">
        <v>8.7487600000000008</v>
      </c>
      <c r="I164" s="4">
        <v>258362.41738999999</v>
      </c>
      <c r="P164" s="4">
        <v>8.8635300000000008</v>
      </c>
      <c r="Q164" s="4">
        <v>49368.366069999996</v>
      </c>
      <c r="S164" s="4">
        <v>8.8962299999999992</v>
      </c>
      <c r="T164" s="4">
        <v>2214.8669100000002</v>
      </c>
    </row>
    <row r="165" spans="2:20" x14ac:dyDescent="0.3">
      <c r="B165" s="4">
        <v>8.7864299999999993</v>
      </c>
      <c r="C165" s="4">
        <v>8004.9210899999998</v>
      </c>
      <c r="E165" s="4">
        <v>8.7910000000000004</v>
      </c>
      <c r="F165" s="4">
        <v>1791415.75</v>
      </c>
      <c r="H165" s="4">
        <v>8.7608800000000002</v>
      </c>
      <c r="I165" s="4">
        <v>259755.88428999999</v>
      </c>
      <c r="P165" s="4">
        <v>8.8749900000000004</v>
      </c>
      <c r="Q165" s="4">
        <v>49368.366069999996</v>
      </c>
      <c r="S165" s="4">
        <v>8.9089200000000002</v>
      </c>
      <c r="T165" s="4">
        <v>2214.8669100000002</v>
      </c>
    </row>
    <row r="166" spans="2:20" x14ac:dyDescent="0.3">
      <c r="B166" s="4">
        <v>8.7932699999999997</v>
      </c>
      <c r="C166" s="4">
        <v>6619.7087000000001</v>
      </c>
      <c r="E166" s="4">
        <v>8.8041999999999998</v>
      </c>
      <c r="F166" s="4">
        <v>2095793.25</v>
      </c>
      <c r="H166" s="4">
        <v>8.7729300000000006</v>
      </c>
      <c r="I166" s="4">
        <v>252535.20707999999</v>
      </c>
      <c r="P166" s="4">
        <v>8.88645</v>
      </c>
      <c r="Q166" s="4">
        <v>89099.700889999993</v>
      </c>
      <c r="S166" s="4">
        <v>8.9213299999999993</v>
      </c>
      <c r="T166" s="4">
        <v>2214.8669100000002</v>
      </c>
    </row>
    <row r="167" spans="2:20" x14ac:dyDescent="0.3">
      <c r="B167" s="4">
        <v>8.8020200000000006</v>
      </c>
      <c r="C167" s="4">
        <v>6556.9906899999996</v>
      </c>
      <c r="E167" s="4">
        <v>8.8173200000000005</v>
      </c>
      <c r="F167" s="4">
        <v>1990355.75</v>
      </c>
      <c r="H167" s="4">
        <v>8.7852499999999996</v>
      </c>
      <c r="I167" s="4">
        <v>243712.68616000001</v>
      </c>
      <c r="P167" s="4">
        <v>8.8979099999999995</v>
      </c>
      <c r="Q167" s="4">
        <v>89099.700889999993</v>
      </c>
      <c r="S167" s="4">
        <v>8.9337499999999999</v>
      </c>
      <c r="T167" s="4">
        <v>1541.04981</v>
      </c>
    </row>
    <row r="168" spans="2:20" x14ac:dyDescent="0.3">
      <c r="B168" s="4">
        <v>8.8110900000000001</v>
      </c>
      <c r="C168" s="4">
        <v>7324.3693199999998</v>
      </c>
      <c r="E168" s="4">
        <v>8.8302999999999994</v>
      </c>
      <c r="F168" s="4">
        <v>1394819.125</v>
      </c>
      <c r="H168" s="4">
        <v>8.7973800000000004</v>
      </c>
      <c r="I168" s="4">
        <v>230861.39436999999</v>
      </c>
      <c r="P168" s="4">
        <v>8.9093599999999995</v>
      </c>
      <c r="Q168" s="4">
        <v>89099.700889999993</v>
      </c>
      <c r="S168" s="4">
        <v>8.9461899999999996</v>
      </c>
      <c r="T168" s="4">
        <v>692.66065000000003</v>
      </c>
    </row>
    <row r="169" spans="2:20" x14ac:dyDescent="0.3">
      <c r="B169" s="4">
        <v>8.8179400000000001</v>
      </c>
      <c r="C169" s="4">
        <v>7506.2406600000004</v>
      </c>
      <c r="E169" s="4">
        <v>8.8391000000000002</v>
      </c>
      <c r="F169" s="4">
        <v>1109314.5</v>
      </c>
      <c r="H169" s="4">
        <v>8.8097100000000008</v>
      </c>
      <c r="I169" s="4">
        <v>214160.63784000001</v>
      </c>
      <c r="P169" s="4">
        <v>8.9208300000000005</v>
      </c>
      <c r="Q169" s="4">
        <v>143900.64731999999</v>
      </c>
      <c r="S169" s="4">
        <v>8.9586699999999997</v>
      </c>
      <c r="T169" s="4">
        <v>0</v>
      </c>
    </row>
    <row r="170" spans="2:20" x14ac:dyDescent="0.3">
      <c r="B170" s="4">
        <v>8.8268299999999993</v>
      </c>
      <c r="C170" s="4">
        <v>7478.3116300000002</v>
      </c>
      <c r="E170" s="4">
        <v>8.8523399999999999</v>
      </c>
      <c r="F170" s="4">
        <v>925566.75</v>
      </c>
      <c r="H170" s="4">
        <v>8.8218899999999998</v>
      </c>
      <c r="I170" s="4">
        <v>200487.62052</v>
      </c>
      <c r="P170" s="4">
        <v>8.9322900000000001</v>
      </c>
      <c r="Q170" s="4">
        <v>172686.57589000001</v>
      </c>
      <c r="S170" s="4">
        <v>8.9711200000000009</v>
      </c>
      <c r="T170" s="4">
        <v>0</v>
      </c>
    </row>
    <row r="171" spans="2:20" x14ac:dyDescent="0.3">
      <c r="B171" s="4">
        <v>8.8375299999999992</v>
      </c>
      <c r="C171" s="4">
        <v>8432.8528800000004</v>
      </c>
      <c r="E171" s="4">
        <v>8.8613099999999996</v>
      </c>
      <c r="F171" s="4">
        <v>1010049.9375</v>
      </c>
      <c r="H171" s="4">
        <v>8.8342299999999998</v>
      </c>
      <c r="I171" s="4">
        <v>193136.14738000001</v>
      </c>
      <c r="P171" s="4">
        <v>8.9437499999999996</v>
      </c>
      <c r="Q171" s="4">
        <v>116085.52679</v>
      </c>
      <c r="S171" s="4">
        <v>8.9837799999999994</v>
      </c>
      <c r="T171" s="4">
        <v>0</v>
      </c>
    </row>
    <row r="172" spans="2:20" x14ac:dyDescent="0.3">
      <c r="B172" s="4">
        <v>8.8482500000000002</v>
      </c>
      <c r="C172" s="4">
        <v>8370.2977300000002</v>
      </c>
      <c r="E172" s="4">
        <v>8.87303</v>
      </c>
      <c r="F172" s="4">
        <v>1022593.25</v>
      </c>
      <c r="H172" s="4">
        <v>8.84666</v>
      </c>
      <c r="I172" s="4">
        <v>187232.15272000001</v>
      </c>
      <c r="P172" s="4">
        <v>8.9552099999999992</v>
      </c>
      <c r="Q172" s="4">
        <v>116085.52679</v>
      </c>
      <c r="S172" s="4">
        <v>8.9963099999999994</v>
      </c>
      <c r="T172" s="4">
        <v>0</v>
      </c>
    </row>
    <row r="173" spans="2:20" x14ac:dyDescent="0.3">
      <c r="B173" s="4">
        <v>8.8577600000000007</v>
      </c>
      <c r="C173" s="4">
        <v>8499.4517500000002</v>
      </c>
      <c r="E173" s="4">
        <v>8.8835499999999996</v>
      </c>
      <c r="F173" s="4">
        <v>1009014.8125</v>
      </c>
      <c r="H173" s="4">
        <v>8.8590400000000002</v>
      </c>
      <c r="I173" s="4">
        <v>174350.84218000001</v>
      </c>
      <c r="P173" s="4">
        <v>8.9666800000000002</v>
      </c>
      <c r="Q173" s="4">
        <v>216752.20535999999</v>
      </c>
      <c r="S173" s="4">
        <v>9.0086999999999993</v>
      </c>
      <c r="T173" s="4">
        <v>559.99392999999998</v>
      </c>
    </row>
    <row r="174" spans="2:20" x14ac:dyDescent="0.3">
      <c r="B174" s="4">
        <v>8.8666999999999998</v>
      </c>
      <c r="C174" s="4">
        <v>7419.9038200000005</v>
      </c>
      <c r="E174" s="4">
        <v>8.8928700000000003</v>
      </c>
      <c r="F174" s="4">
        <v>985041.25</v>
      </c>
      <c r="H174" s="4">
        <v>8.8717699999999997</v>
      </c>
      <c r="I174" s="4">
        <v>165964.75424000001</v>
      </c>
      <c r="P174" s="4">
        <v>8.9781399999999998</v>
      </c>
      <c r="Q174" s="4">
        <v>216752.20535999999</v>
      </c>
      <c r="S174" s="4">
        <v>9.0217399999999994</v>
      </c>
      <c r="T174" s="4">
        <v>559.99392999999998</v>
      </c>
    </row>
    <row r="175" spans="2:20" x14ac:dyDescent="0.3">
      <c r="B175" s="4">
        <v>8.8757099999999998</v>
      </c>
      <c r="C175" s="4">
        <v>6787.3016799999996</v>
      </c>
      <c r="E175" s="4">
        <v>8.9035399999999996</v>
      </c>
      <c r="F175" s="4">
        <v>907160.125</v>
      </c>
      <c r="H175" s="4">
        <v>8.8829399999999996</v>
      </c>
      <c r="I175" s="4">
        <v>176122.72388000001</v>
      </c>
      <c r="P175" s="4">
        <v>8.9895999999999994</v>
      </c>
      <c r="Q175" s="4">
        <v>383742.49106999999</v>
      </c>
      <c r="S175" s="4">
        <v>9.0343499999999999</v>
      </c>
      <c r="T175" s="4">
        <v>559.99392999999998</v>
      </c>
    </row>
    <row r="176" spans="2:20" x14ac:dyDescent="0.3">
      <c r="B176" s="4">
        <v>8.8846500000000006</v>
      </c>
      <c r="C176" s="4">
        <v>7122.3087400000004</v>
      </c>
      <c r="E176" s="4">
        <v>8.9127399999999994</v>
      </c>
      <c r="F176" s="4">
        <v>960452.625</v>
      </c>
      <c r="H176" s="4">
        <v>8.8956099999999996</v>
      </c>
      <c r="I176" s="4">
        <v>191616.72203</v>
      </c>
      <c r="P176" s="4">
        <v>9.0010600000000007</v>
      </c>
      <c r="Q176" s="4">
        <v>383742.49106999999</v>
      </c>
      <c r="S176" s="4">
        <v>9.0471800000000009</v>
      </c>
      <c r="T176" s="4">
        <v>1329.75809</v>
      </c>
    </row>
    <row r="177" spans="2:20" x14ac:dyDescent="0.3">
      <c r="B177" s="4">
        <v>8.8935200000000005</v>
      </c>
      <c r="C177" s="4">
        <v>5966.6408700000002</v>
      </c>
      <c r="E177" s="4">
        <v>8.9249700000000001</v>
      </c>
      <c r="F177" s="4">
        <v>908687.5</v>
      </c>
      <c r="H177" s="4">
        <v>8.9082899999999992</v>
      </c>
      <c r="I177" s="4">
        <v>200037.61348999999</v>
      </c>
      <c r="P177" s="4">
        <v>9.0125200000000003</v>
      </c>
      <c r="Q177" s="4">
        <v>383742.49106999999</v>
      </c>
      <c r="S177" s="4">
        <v>9.0598500000000008</v>
      </c>
      <c r="T177" s="4">
        <v>2098.3002200000001</v>
      </c>
    </row>
    <row r="178" spans="2:20" x14ac:dyDescent="0.3">
      <c r="B178" s="4">
        <v>8.9025700000000008</v>
      </c>
      <c r="C178" s="4">
        <v>4468.7081200000002</v>
      </c>
      <c r="E178" s="4">
        <v>8.9336000000000002</v>
      </c>
      <c r="F178" s="4">
        <v>918147.875</v>
      </c>
      <c r="H178" s="4">
        <v>8.9210700000000003</v>
      </c>
      <c r="I178" s="4">
        <v>200210.50492000001</v>
      </c>
      <c r="P178" s="4">
        <v>9.0239799999999999</v>
      </c>
      <c r="Q178" s="4">
        <v>267656.96428999997</v>
      </c>
      <c r="S178" s="4">
        <v>9.0723800000000008</v>
      </c>
      <c r="T178" s="4">
        <v>2098.3002200000001</v>
      </c>
    </row>
    <row r="179" spans="2:20" x14ac:dyDescent="0.3">
      <c r="B179" s="4">
        <v>8.9116499999999998</v>
      </c>
      <c r="C179" s="4">
        <v>4097.3301300000003</v>
      </c>
      <c r="E179" s="4">
        <v>8.9429499999999997</v>
      </c>
      <c r="F179" s="4">
        <v>869294.75</v>
      </c>
      <c r="H179" s="4">
        <v>8.9340100000000007</v>
      </c>
      <c r="I179" s="4">
        <v>191405.03435</v>
      </c>
      <c r="P179" s="4">
        <v>9.0354399999999995</v>
      </c>
      <c r="Q179" s="4">
        <v>267656.96428999997</v>
      </c>
      <c r="S179" s="4">
        <v>9.0850399999999993</v>
      </c>
      <c r="T179" s="4">
        <v>2098.3002200000001</v>
      </c>
    </row>
    <row r="180" spans="2:20" x14ac:dyDescent="0.3">
      <c r="B180" s="4">
        <v>8.9205900000000007</v>
      </c>
      <c r="C180" s="4">
        <v>5183.01944</v>
      </c>
      <c r="E180" s="4">
        <v>8.9519199999999994</v>
      </c>
      <c r="F180" s="4">
        <v>899862.75</v>
      </c>
      <c r="H180" s="4">
        <v>8.9468099999999993</v>
      </c>
      <c r="I180" s="4">
        <v>176030.29389</v>
      </c>
      <c r="P180" s="4">
        <v>9.0469000000000008</v>
      </c>
      <c r="Q180" s="4">
        <v>230008.67410999999</v>
      </c>
      <c r="S180" s="4">
        <v>9.0976900000000001</v>
      </c>
      <c r="T180" s="4">
        <v>1538.30629</v>
      </c>
    </row>
    <row r="181" spans="2:20" x14ac:dyDescent="0.3">
      <c r="B181" s="4">
        <v>8.9274400000000007</v>
      </c>
      <c r="C181" s="4">
        <v>3816.2075599999998</v>
      </c>
      <c r="E181" s="4">
        <v>8.9586600000000001</v>
      </c>
      <c r="F181" s="4">
        <v>910439.3125</v>
      </c>
      <c r="H181" s="4">
        <v>8.9601799999999994</v>
      </c>
      <c r="I181" s="4">
        <v>161220.49249</v>
      </c>
      <c r="P181" s="4">
        <v>9.05837</v>
      </c>
      <c r="Q181" s="4">
        <v>230008.67410999999</v>
      </c>
      <c r="S181" s="4">
        <v>9.1102399999999992</v>
      </c>
      <c r="T181" s="4">
        <v>1538.30629</v>
      </c>
    </row>
    <row r="182" spans="2:20" x14ac:dyDescent="0.3">
      <c r="B182" s="4">
        <v>8.9342799999999993</v>
      </c>
      <c r="C182" s="4">
        <v>3219.59944</v>
      </c>
      <c r="E182" s="4">
        <v>8.9717599999999997</v>
      </c>
      <c r="F182" s="4">
        <v>898077.875</v>
      </c>
      <c r="H182" s="4">
        <v>8.9718300000000006</v>
      </c>
      <c r="I182" s="4">
        <v>159162.6366</v>
      </c>
      <c r="P182" s="4">
        <v>9.0698299999999996</v>
      </c>
      <c r="Q182" s="4">
        <v>63018.38839</v>
      </c>
      <c r="S182" s="4">
        <v>9.1226000000000003</v>
      </c>
      <c r="T182" s="4">
        <v>1538.30629</v>
      </c>
    </row>
    <row r="183" spans="2:20" x14ac:dyDescent="0.3">
      <c r="B183" s="4">
        <v>8.9430499999999995</v>
      </c>
      <c r="C183" s="4">
        <v>3526.0463300000001</v>
      </c>
      <c r="E183" s="4">
        <v>8.9846599999999999</v>
      </c>
      <c r="F183" s="4">
        <v>906854.3125</v>
      </c>
      <c r="H183" s="4">
        <v>8.9845500000000005</v>
      </c>
      <c r="I183" s="4">
        <v>167151.44039999999</v>
      </c>
      <c r="P183" s="4">
        <v>9.0812899999999992</v>
      </c>
      <c r="Q183" s="4">
        <v>111276.74107</v>
      </c>
      <c r="S183" s="4">
        <v>9.1352799999999998</v>
      </c>
      <c r="T183" s="4">
        <v>768.54213000000004</v>
      </c>
    </row>
    <row r="184" spans="2:20" x14ac:dyDescent="0.3">
      <c r="B184" s="4">
        <v>8.9519900000000003</v>
      </c>
      <c r="C184" s="4">
        <v>2100.5786899999998</v>
      </c>
      <c r="E184" s="4">
        <v>8.9930800000000009</v>
      </c>
      <c r="F184" s="4">
        <v>899529.25</v>
      </c>
      <c r="H184" s="4">
        <v>8.9982000000000006</v>
      </c>
      <c r="I184" s="4">
        <v>169391.06419999999</v>
      </c>
      <c r="P184" s="4">
        <v>9.0927500000000006</v>
      </c>
      <c r="Q184" s="4">
        <v>111276.74107</v>
      </c>
      <c r="S184" s="4">
        <v>9.1478800000000007</v>
      </c>
      <c r="T184" s="4">
        <v>0</v>
      </c>
    </row>
    <row r="185" spans="2:20" x14ac:dyDescent="0.3">
      <c r="B185" s="4">
        <v>8.9588300000000007</v>
      </c>
      <c r="C185" s="4">
        <v>1706.9575299999999</v>
      </c>
      <c r="E185" s="4">
        <v>9.0055899999999998</v>
      </c>
      <c r="F185" s="4">
        <v>950015.1875</v>
      </c>
      <c r="H185" s="4">
        <v>9.0079399999999996</v>
      </c>
      <c r="I185" s="4">
        <v>153940.39154000001</v>
      </c>
      <c r="P185" s="4">
        <v>9.1042199999999998</v>
      </c>
      <c r="Q185" s="4">
        <v>209770.0625</v>
      </c>
      <c r="S185" s="4">
        <v>9.1604299999999999</v>
      </c>
      <c r="T185" s="4">
        <v>0</v>
      </c>
    </row>
    <row r="186" spans="2:20" x14ac:dyDescent="0.3">
      <c r="B186" s="4">
        <v>8.9656800000000008</v>
      </c>
      <c r="C186" s="4">
        <v>3701.2860999999998</v>
      </c>
      <c r="E186" s="4">
        <v>9.0181100000000001</v>
      </c>
      <c r="F186" s="4">
        <v>1105761.875</v>
      </c>
      <c r="H186" s="4">
        <v>9.0204799999999992</v>
      </c>
      <c r="I186" s="4">
        <v>121678.92974000001</v>
      </c>
      <c r="P186" s="4">
        <v>9.1156799999999993</v>
      </c>
      <c r="Q186" s="4">
        <v>272199.02678999997</v>
      </c>
      <c r="S186" s="4">
        <v>9.1729099999999999</v>
      </c>
      <c r="T186" s="4">
        <v>0</v>
      </c>
    </row>
    <row r="187" spans="2:20" x14ac:dyDescent="0.3">
      <c r="B187" s="4">
        <v>8.9725099999999998</v>
      </c>
      <c r="C187" s="4">
        <v>4233.9406600000002</v>
      </c>
      <c r="E187" s="4">
        <v>9.0306700000000006</v>
      </c>
      <c r="F187" s="4">
        <v>845049.625</v>
      </c>
      <c r="H187" s="4">
        <v>9.0336800000000004</v>
      </c>
      <c r="I187" s="4">
        <v>93509.916729999997</v>
      </c>
      <c r="P187" s="4">
        <v>9.1271500000000003</v>
      </c>
      <c r="Q187" s="4">
        <v>414011.92411000002</v>
      </c>
      <c r="S187" s="4">
        <v>9.1853099999999994</v>
      </c>
      <c r="T187" s="4">
        <v>0</v>
      </c>
    </row>
    <row r="188" spans="2:20" x14ac:dyDescent="0.3">
      <c r="B188" s="4">
        <v>8.9830299999999994</v>
      </c>
      <c r="C188" s="4">
        <v>2715.11868</v>
      </c>
      <c r="E188" s="4">
        <v>9.0421200000000006</v>
      </c>
      <c r="F188" s="4">
        <v>849831.5</v>
      </c>
      <c r="H188" s="4">
        <v>9.0466999999999995</v>
      </c>
      <c r="I188" s="4">
        <v>81863.696219999998</v>
      </c>
      <c r="P188" s="4">
        <v>9.1386099999999999</v>
      </c>
      <c r="Q188" s="4">
        <v>414011.92411000002</v>
      </c>
      <c r="S188" s="4">
        <v>9.1976700000000005</v>
      </c>
      <c r="T188" s="4">
        <v>0</v>
      </c>
    </row>
    <row r="189" spans="2:20" x14ac:dyDescent="0.3">
      <c r="B189" s="4">
        <v>8.9921100000000003</v>
      </c>
      <c r="C189" s="4">
        <v>2226.4523199999999</v>
      </c>
      <c r="E189" s="4">
        <v>9.0550999999999995</v>
      </c>
      <c r="F189" s="4">
        <v>858682.5</v>
      </c>
      <c r="H189" s="4">
        <v>9.0601900000000004</v>
      </c>
      <c r="I189" s="4">
        <v>77581.979779999994</v>
      </c>
      <c r="P189" s="4">
        <v>9.1500800000000009</v>
      </c>
      <c r="Q189" s="4">
        <v>414011.92411000002</v>
      </c>
      <c r="S189" s="4">
        <v>9.2103400000000004</v>
      </c>
      <c r="T189" s="4">
        <v>0</v>
      </c>
    </row>
    <row r="190" spans="2:20" x14ac:dyDescent="0.3">
      <c r="B190" s="4">
        <v>9.0016200000000008</v>
      </c>
      <c r="C190" s="4">
        <v>2716.7301000000002</v>
      </c>
      <c r="E190" s="4">
        <v>9.0668799999999994</v>
      </c>
      <c r="F190" s="4">
        <v>858487.375</v>
      </c>
      <c r="H190" s="4">
        <v>9.0733099999999993</v>
      </c>
      <c r="I190" s="4">
        <v>73887.575660000002</v>
      </c>
      <c r="P190" s="4">
        <v>9.1615400000000005</v>
      </c>
      <c r="Q190" s="4">
        <v>365753.57143000001</v>
      </c>
      <c r="S190" s="4">
        <v>9.2228200000000005</v>
      </c>
      <c r="T190" s="4">
        <v>0</v>
      </c>
    </row>
    <row r="191" spans="2:20" x14ac:dyDescent="0.3">
      <c r="B191" s="4">
        <v>9.0105599999999999</v>
      </c>
      <c r="C191" s="4">
        <v>3838.9405499999998</v>
      </c>
      <c r="E191" s="4">
        <v>9.0773799999999998</v>
      </c>
      <c r="F191" s="4">
        <v>871846.6875</v>
      </c>
      <c r="H191" s="4">
        <v>9.0866600000000002</v>
      </c>
      <c r="I191" s="4">
        <v>71949.599700000006</v>
      </c>
      <c r="P191" s="4">
        <v>9.1730099999999997</v>
      </c>
      <c r="Q191" s="4">
        <v>365753.57143000001</v>
      </c>
      <c r="S191" s="4">
        <v>9.2351100000000006</v>
      </c>
      <c r="T191" s="4">
        <v>0</v>
      </c>
    </row>
    <row r="192" spans="2:20" x14ac:dyDescent="0.3">
      <c r="B192" s="4">
        <v>9.0196699999999996</v>
      </c>
      <c r="C192" s="4">
        <v>3769.77367</v>
      </c>
      <c r="E192" s="4">
        <v>9.0880299999999998</v>
      </c>
      <c r="F192" s="4">
        <v>845891.625</v>
      </c>
      <c r="H192" s="4">
        <v>9.1001899999999996</v>
      </c>
      <c r="I192" s="4">
        <v>74296.369420000003</v>
      </c>
      <c r="P192" s="4">
        <v>9.1844699999999992</v>
      </c>
      <c r="Q192" s="4">
        <v>267260.25</v>
      </c>
      <c r="S192" s="4">
        <v>9.24742</v>
      </c>
      <c r="T192" s="4">
        <v>0</v>
      </c>
    </row>
    <row r="193" spans="2:20" x14ac:dyDescent="0.3">
      <c r="B193" s="4">
        <v>9.0285799999999998</v>
      </c>
      <c r="C193" s="4">
        <v>2561.8087599999999</v>
      </c>
      <c r="E193" s="4">
        <v>9.0968900000000001</v>
      </c>
      <c r="F193" s="4">
        <v>805666.9375</v>
      </c>
      <c r="H193" s="4">
        <v>9.1094000000000008</v>
      </c>
      <c r="I193" s="4">
        <v>81520.987359999999</v>
      </c>
      <c r="P193" s="4">
        <v>9.1959400000000002</v>
      </c>
      <c r="Q193" s="4">
        <v>256300.59821</v>
      </c>
      <c r="S193" s="4">
        <v>9.2598299999999991</v>
      </c>
      <c r="T193" s="4">
        <v>0</v>
      </c>
    </row>
    <row r="194" spans="2:20" x14ac:dyDescent="0.3">
      <c r="B194" s="4">
        <v>9.0375099999999993</v>
      </c>
      <c r="C194" s="4">
        <v>1993.1037699999999</v>
      </c>
      <c r="E194" s="4">
        <v>9.1054899999999996</v>
      </c>
      <c r="F194" s="4">
        <v>844712.6875</v>
      </c>
      <c r="H194" s="4">
        <v>9.1188300000000009</v>
      </c>
      <c r="I194" s="4">
        <v>89723.284610000002</v>
      </c>
      <c r="P194" s="4">
        <v>9.2073999999999998</v>
      </c>
      <c r="Q194" s="4">
        <v>92721.044639999993</v>
      </c>
      <c r="S194" s="4">
        <v>9.2723600000000008</v>
      </c>
      <c r="T194" s="4">
        <v>0</v>
      </c>
    </row>
    <row r="195" spans="2:20" x14ac:dyDescent="0.3">
      <c r="B195" s="4">
        <v>9.0443599999999993</v>
      </c>
      <c r="C195" s="4">
        <v>1659.25153</v>
      </c>
      <c r="E195" s="4">
        <v>9.1161300000000001</v>
      </c>
      <c r="F195" s="4">
        <v>894288.875</v>
      </c>
      <c r="H195" s="4">
        <v>9.13185</v>
      </c>
      <c r="I195" s="4">
        <v>92114.655769999998</v>
      </c>
      <c r="P195" s="4">
        <v>9.2188700000000008</v>
      </c>
      <c r="Q195" s="4">
        <v>92721.044639999993</v>
      </c>
      <c r="S195" s="4">
        <v>9.28491</v>
      </c>
      <c r="T195" s="4">
        <v>0</v>
      </c>
    </row>
    <row r="196" spans="2:20" x14ac:dyDescent="0.3">
      <c r="B196" s="4">
        <v>9.0511999999999997</v>
      </c>
      <c r="C196" s="4">
        <v>1533.7726399999999</v>
      </c>
      <c r="E196" s="4">
        <v>9.1269899999999993</v>
      </c>
      <c r="F196" s="4">
        <v>822655.0625</v>
      </c>
      <c r="H196" s="4">
        <v>9.1447099999999999</v>
      </c>
      <c r="I196" s="4">
        <v>83890.697549999997</v>
      </c>
      <c r="P196" s="4">
        <v>9.2303499999999996</v>
      </c>
      <c r="Q196" s="4">
        <v>207679.48214000001</v>
      </c>
      <c r="S196" s="4">
        <v>9.2974899999999998</v>
      </c>
      <c r="T196" s="4">
        <v>0</v>
      </c>
    </row>
    <row r="197" spans="2:20" x14ac:dyDescent="0.3">
      <c r="B197" s="4">
        <v>9.0599299999999996</v>
      </c>
      <c r="C197" s="4">
        <v>1545.3679199999999</v>
      </c>
      <c r="E197" s="4">
        <v>9.1377900000000007</v>
      </c>
      <c r="F197" s="4">
        <v>797936.0625</v>
      </c>
      <c r="H197" s="4">
        <v>9.1575100000000003</v>
      </c>
      <c r="I197" s="4">
        <v>61066.422530000003</v>
      </c>
      <c r="P197" s="4">
        <v>9.2418099999999992</v>
      </c>
      <c r="Q197" s="4">
        <v>331992.5625</v>
      </c>
      <c r="S197" s="4">
        <v>9.3099600000000002</v>
      </c>
      <c r="T197" s="4">
        <v>0</v>
      </c>
    </row>
    <row r="198" spans="2:20" x14ac:dyDescent="0.3">
      <c r="B198" s="4">
        <v>9.06677</v>
      </c>
      <c r="C198" s="4">
        <v>1372.7749899999999</v>
      </c>
      <c r="E198" s="4">
        <v>9.1471199999999993</v>
      </c>
      <c r="F198" s="4">
        <v>862833.625</v>
      </c>
      <c r="H198" s="4">
        <v>9.1706400000000006</v>
      </c>
      <c r="I198" s="4">
        <v>30543.346460000001</v>
      </c>
      <c r="P198" s="4">
        <v>9.2532800000000002</v>
      </c>
      <c r="Q198" s="4">
        <v>331992.5625</v>
      </c>
      <c r="S198" s="4">
        <v>9.3223099999999999</v>
      </c>
      <c r="T198" s="4">
        <v>550.97812999999996</v>
      </c>
    </row>
    <row r="199" spans="2:20" x14ac:dyDescent="0.3">
      <c r="B199" s="4">
        <v>9.07362</v>
      </c>
      <c r="C199" s="4">
        <v>880.83271999999999</v>
      </c>
      <c r="E199" s="4">
        <v>9.15611</v>
      </c>
      <c r="F199" s="4">
        <v>843609.4375</v>
      </c>
      <c r="H199" s="4">
        <v>9.1832200000000004</v>
      </c>
      <c r="I199" s="4">
        <v>9216.7464199999995</v>
      </c>
      <c r="P199" s="4">
        <v>9.2647499999999994</v>
      </c>
      <c r="Q199" s="4">
        <v>382833.86161000002</v>
      </c>
      <c r="S199" s="4">
        <v>9.3348899999999997</v>
      </c>
      <c r="T199" s="4">
        <v>550.97812999999996</v>
      </c>
    </row>
    <row r="200" spans="2:20" x14ac:dyDescent="0.3">
      <c r="B200" s="4">
        <v>9.0804600000000004</v>
      </c>
      <c r="C200" s="4">
        <v>1198.4428399999999</v>
      </c>
      <c r="E200" s="4">
        <v>9.1650899999999993</v>
      </c>
      <c r="F200" s="4">
        <v>850380.125</v>
      </c>
      <c r="H200" s="4">
        <v>9.1963000000000008</v>
      </c>
      <c r="I200" s="4">
        <v>1450.21164</v>
      </c>
      <c r="P200" s="4">
        <v>9.2762200000000004</v>
      </c>
      <c r="Q200" s="4">
        <v>374528.18303999997</v>
      </c>
      <c r="S200" s="4">
        <v>9.34755</v>
      </c>
      <c r="T200" s="4">
        <v>550.97812999999996</v>
      </c>
    </row>
    <row r="201" spans="2:20" x14ac:dyDescent="0.3">
      <c r="B201" s="4">
        <v>9.0873000000000008</v>
      </c>
      <c r="C201" s="4">
        <v>1438.3282099999999</v>
      </c>
      <c r="E201" s="4">
        <v>9.1758000000000006</v>
      </c>
      <c r="F201" s="4">
        <v>841181.8125</v>
      </c>
      <c r="H201" s="4">
        <v>9.2090099999999993</v>
      </c>
      <c r="I201" s="4">
        <v>61007.936820000003</v>
      </c>
      <c r="P201" s="4">
        <v>9.2876899999999996</v>
      </c>
      <c r="Q201" s="4">
        <v>333276.45088999998</v>
      </c>
      <c r="S201" s="4">
        <v>9.3603799999999993</v>
      </c>
      <c r="T201" s="4">
        <v>550.97812999999996</v>
      </c>
    </row>
    <row r="202" spans="2:20" x14ac:dyDescent="0.3">
      <c r="B202" s="4">
        <v>9.0982299999999992</v>
      </c>
      <c r="C202" s="4">
        <v>1014.70307</v>
      </c>
      <c r="E202" s="4">
        <v>9.1867099999999997</v>
      </c>
      <c r="F202" s="4">
        <v>912879.75</v>
      </c>
      <c r="H202" s="4">
        <v>9.2207399999999993</v>
      </c>
      <c r="I202" s="4">
        <v>57943.287759999999</v>
      </c>
      <c r="P202" s="4">
        <v>9.2991700000000002</v>
      </c>
      <c r="Q202" s="4">
        <v>333276.45088999998</v>
      </c>
      <c r="S202" s="4">
        <v>9.3730499999999992</v>
      </c>
      <c r="T202" s="4">
        <v>550.97812999999996</v>
      </c>
    </row>
    <row r="203" spans="2:20" x14ac:dyDescent="0.3">
      <c r="B203" s="4">
        <v>9.1050699999999996</v>
      </c>
      <c r="C203" s="4">
        <v>738.21348</v>
      </c>
      <c r="E203" s="4">
        <v>9.1988199999999996</v>
      </c>
      <c r="F203" s="4">
        <v>1080137.375</v>
      </c>
      <c r="H203" s="4">
        <v>9.2269799999999993</v>
      </c>
      <c r="I203" s="4">
        <v>58499.671540000003</v>
      </c>
      <c r="P203" s="4">
        <v>9.3106299999999997</v>
      </c>
      <c r="Q203" s="4">
        <v>240466.82589000001</v>
      </c>
      <c r="S203" s="4">
        <v>9.3859600000000007</v>
      </c>
      <c r="T203" s="4">
        <v>550.97812999999996</v>
      </c>
    </row>
    <row r="204" spans="2:20" x14ac:dyDescent="0.3">
      <c r="B204" s="4">
        <v>9.11191</v>
      </c>
      <c r="C204" s="4">
        <v>1373.19418</v>
      </c>
      <c r="E204" s="4">
        <v>9.2122200000000003</v>
      </c>
      <c r="F204" s="4">
        <v>1518298.875</v>
      </c>
      <c r="H204" s="4">
        <v>9.23996</v>
      </c>
      <c r="I204" s="4">
        <v>62939.150049999997</v>
      </c>
      <c r="P204" s="4">
        <v>9.3221799999999995</v>
      </c>
      <c r="Q204" s="4">
        <v>154078.35714000001</v>
      </c>
      <c r="S204" s="4">
        <v>9.3987800000000004</v>
      </c>
      <c r="T204" s="4">
        <v>31682.636159999998</v>
      </c>
    </row>
    <row r="205" spans="2:20" x14ac:dyDescent="0.3">
      <c r="B205" s="4">
        <v>9.1207700000000003</v>
      </c>
      <c r="C205" s="4">
        <v>1852.6522500000001</v>
      </c>
      <c r="E205" s="4">
        <v>9.2215900000000008</v>
      </c>
      <c r="F205" s="4">
        <v>2343515.75</v>
      </c>
      <c r="H205" s="4">
        <v>9.2518200000000004</v>
      </c>
      <c r="I205" s="4">
        <v>69433.509479999993</v>
      </c>
      <c r="P205" s="4">
        <v>9.3336500000000004</v>
      </c>
      <c r="Q205" s="4">
        <v>192372.45535999999</v>
      </c>
      <c r="S205" s="4">
        <v>9.4106199999999998</v>
      </c>
      <c r="T205" s="4">
        <v>95704.176340000005</v>
      </c>
    </row>
    <row r="206" spans="2:20" x14ac:dyDescent="0.3">
      <c r="B206" s="4">
        <v>9.1296599999999994</v>
      </c>
      <c r="C206" s="4">
        <v>1702.3051</v>
      </c>
      <c r="E206" s="4">
        <v>9.2308400000000006</v>
      </c>
      <c r="F206" s="4">
        <v>2848899.75</v>
      </c>
      <c r="H206" s="4">
        <v>9.2650799999999993</v>
      </c>
      <c r="I206" s="4">
        <v>74414.161760000003</v>
      </c>
      <c r="P206" s="4">
        <v>9.3451299999999993</v>
      </c>
      <c r="Q206" s="4">
        <v>184510.5</v>
      </c>
      <c r="S206" s="4">
        <v>9.4226200000000002</v>
      </c>
      <c r="T206" s="4">
        <v>277724.96204999997</v>
      </c>
    </row>
    <row r="207" spans="2:20" x14ac:dyDescent="0.3">
      <c r="B207" s="4">
        <v>9.1385299999999994</v>
      </c>
      <c r="C207" s="4">
        <v>1103.9031199999999</v>
      </c>
      <c r="E207" s="4">
        <v>9.2400300000000009</v>
      </c>
      <c r="F207" s="4">
        <v>2535804</v>
      </c>
      <c r="H207" s="4">
        <v>9.2772000000000006</v>
      </c>
      <c r="I207" s="4">
        <v>74767.472869999998</v>
      </c>
      <c r="P207" s="4">
        <v>9.3566000000000003</v>
      </c>
      <c r="Q207" s="4">
        <v>185296.89285999999</v>
      </c>
      <c r="S207" s="4">
        <v>9.43445</v>
      </c>
      <c r="T207" s="4">
        <v>618769.49777000002</v>
      </c>
    </row>
    <row r="208" spans="2:20" x14ac:dyDescent="0.3">
      <c r="B208" s="4">
        <v>9.1480499999999996</v>
      </c>
      <c r="C208" s="4">
        <v>641.00558999999998</v>
      </c>
      <c r="E208" s="4">
        <v>9.2506400000000006</v>
      </c>
      <c r="F208" s="4">
        <v>2263934</v>
      </c>
      <c r="H208" s="4">
        <v>9.2904499999999999</v>
      </c>
      <c r="I208" s="4">
        <v>72390.766839999997</v>
      </c>
      <c r="P208" s="4">
        <v>9.3680800000000009</v>
      </c>
      <c r="Q208" s="4">
        <v>222972.91518000001</v>
      </c>
      <c r="S208" s="4">
        <v>9.4462200000000003</v>
      </c>
      <c r="T208" s="4">
        <v>1369948.42634</v>
      </c>
    </row>
    <row r="209" spans="2:20" x14ac:dyDescent="0.3">
      <c r="B209" s="4">
        <v>9.1571599999999993</v>
      </c>
      <c r="C209" s="4">
        <v>697.69488999999999</v>
      </c>
      <c r="E209" s="4">
        <v>9.26281</v>
      </c>
      <c r="F209" s="4">
        <v>1466452.625</v>
      </c>
      <c r="H209" s="4">
        <v>9.3034199999999991</v>
      </c>
      <c r="I209" s="4">
        <v>71258.955350000004</v>
      </c>
      <c r="P209" s="4">
        <v>9.3795500000000001</v>
      </c>
      <c r="Q209" s="4">
        <v>270818.04018000001</v>
      </c>
      <c r="S209" s="4">
        <v>9.4581800000000005</v>
      </c>
      <c r="T209" s="4">
        <v>2806851.2834800002</v>
      </c>
    </row>
    <row r="210" spans="2:20" x14ac:dyDescent="0.3">
      <c r="B210" s="4">
        <v>9.1660299999999992</v>
      </c>
      <c r="C210" s="4">
        <v>315.93257999999997</v>
      </c>
      <c r="E210" s="4">
        <v>9.2735099999999999</v>
      </c>
      <c r="F210" s="4">
        <v>1067894.375</v>
      </c>
      <c r="H210" s="4">
        <v>9.3163900000000002</v>
      </c>
      <c r="I210" s="4">
        <v>72971.026180000001</v>
      </c>
      <c r="P210" s="4">
        <v>9.3910199999999993</v>
      </c>
      <c r="Q210" s="4">
        <v>248669.22768000001</v>
      </c>
      <c r="S210" s="4">
        <v>9.4700000000000006</v>
      </c>
      <c r="T210" s="4">
        <v>4579674.1406300003</v>
      </c>
    </row>
    <row r="211" spans="2:20" x14ac:dyDescent="0.3">
      <c r="B211" s="4">
        <v>9.1751100000000001</v>
      </c>
      <c r="C211" s="4">
        <v>33.405799999999999</v>
      </c>
      <c r="E211" s="4">
        <v>9.2829599999999992</v>
      </c>
      <c r="F211" s="4">
        <v>1061272.5</v>
      </c>
      <c r="H211" s="4">
        <v>9.3292699999999993</v>
      </c>
      <c r="I211" s="4">
        <v>78102.061539999995</v>
      </c>
      <c r="P211" s="4">
        <v>9.4024900000000002</v>
      </c>
      <c r="Q211" s="4">
        <v>241878.47321</v>
      </c>
      <c r="S211" s="4">
        <v>9.4815299999999993</v>
      </c>
      <c r="T211" s="4">
        <v>5908291.07589</v>
      </c>
    </row>
    <row r="212" spans="2:20" x14ac:dyDescent="0.3">
      <c r="B212" s="4">
        <v>9.1819600000000001</v>
      </c>
      <c r="C212" s="4">
        <v>0</v>
      </c>
      <c r="E212" s="4">
        <v>9.2918500000000002</v>
      </c>
      <c r="F212" s="4">
        <v>977242.0625</v>
      </c>
      <c r="H212" s="4">
        <v>9.3422099999999997</v>
      </c>
      <c r="I212" s="4">
        <v>87540.878549999994</v>
      </c>
      <c r="P212" s="4">
        <v>9.4139700000000008</v>
      </c>
      <c r="Q212" s="4">
        <v>240597.67188000001</v>
      </c>
      <c r="S212" s="4">
        <v>9.4931000000000001</v>
      </c>
      <c r="T212" s="4">
        <v>6793411.0357100004</v>
      </c>
    </row>
    <row r="213" spans="2:20" x14ac:dyDescent="0.3">
      <c r="B213" s="4">
        <v>9.1887899999999991</v>
      </c>
      <c r="C213" s="4">
        <v>0</v>
      </c>
      <c r="E213" s="4">
        <v>9.3008900000000008</v>
      </c>
      <c r="F213" s="4">
        <v>781268.6875</v>
      </c>
      <c r="H213" s="4">
        <v>9.3547899999999995</v>
      </c>
      <c r="I213" s="4">
        <v>98791.838329999999</v>
      </c>
      <c r="P213" s="4">
        <v>9.42544</v>
      </c>
      <c r="Q213" s="4">
        <v>227132.50223000001</v>
      </c>
      <c r="S213" s="4">
        <v>9.5046599999999994</v>
      </c>
      <c r="T213" s="4">
        <v>7385956.60714</v>
      </c>
    </row>
    <row r="214" spans="2:20" x14ac:dyDescent="0.3">
      <c r="B214" s="4">
        <v>9.1956399999999991</v>
      </c>
      <c r="C214" s="4">
        <v>0</v>
      </c>
      <c r="E214" s="4">
        <v>9.3116699999999994</v>
      </c>
      <c r="F214" s="4">
        <v>775864.5</v>
      </c>
      <c r="H214" s="4">
        <v>9.3677299999999999</v>
      </c>
      <c r="I214" s="4">
        <v>105846.06914000001</v>
      </c>
      <c r="P214" s="4">
        <v>9.4369099999999992</v>
      </c>
      <c r="Q214" s="4">
        <v>183182.47545</v>
      </c>
      <c r="S214" s="4">
        <v>9.5164799999999996</v>
      </c>
      <c r="T214" s="4">
        <v>7830452.7142899996</v>
      </c>
    </row>
    <row r="215" spans="2:20" x14ac:dyDescent="0.3">
      <c r="B215" s="4">
        <v>9.2043300000000006</v>
      </c>
      <c r="C215" s="4">
        <v>0</v>
      </c>
      <c r="E215" s="4">
        <v>9.3185099999999998</v>
      </c>
      <c r="F215" s="4">
        <v>742968.375</v>
      </c>
      <c r="H215" s="4">
        <v>9.3803800000000006</v>
      </c>
      <c r="I215" s="4">
        <v>109661.13562</v>
      </c>
      <c r="P215" s="4">
        <v>9.4483899999999998</v>
      </c>
      <c r="Q215" s="4">
        <v>176255.31696</v>
      </c>
      <c r="S215" s="4">
        <v>9.5280699999999996</v>
      </c>
      <c r="T215" s="4">
        <v>7666622.0357100004</v>
      </c>
    </row>
    <row r="216" spans="2:20" x14ac:dyDescent="0.3">
      <c r="B216" s="4">
        <v>9.2111699999999992</v>
      </c>
      <c r="C216" s="4">
        <v>0</v>
      </c>
      <c r="E216" s="4">
        <v>9.3293400000000002</v>
      </c>
      <c r="F216" s="4">
        <v>943034.125</v>
      </c>
      <c r="H216" s="4">
        <v>9.39297</v>
      </c>
      <c r="I216" s="4">
        <v>119042.22758999999</v>
      </c>
      <c r="P216" s="4">
        <v>9.4598600000000008</v>
      </c>
      <c r="Q216" s="4">
        <v>156050.58259000001</v>
      </c>
      <c r="S216" s="4">
        <v>9.5396000000000001</v>
      </c>
      <c r="T216" s="4">
        <v>6968499.6785700005</v>
      </c>
    </row>
    <row r="217" spans="2:20" x14ac:dyDescent="0.3">
      <c r="B217" s="4">
        <v>9.2180199999999992</v>
      </c>
      <c r="C217" s="4">
        <v>0</v>
      </c>
      <c r="E217" s="4">
        <v>9.3401099999999992</v>
      </c>
      <c r="F217" s="4">
        <v>1556445.875</v>
      </c>
      <c r="H217" s="4">
        <v>9.4054800000000007</v>
      </c>
      <c r="I217" s="4">
        <v>155808.19438999999</v>
      </c>
      <c r="P217" s="4">
        <v>9.4713399999999996</v>
      </c>
      <c r="Q217" s="4">
        <v>156050.58259000001</v>
      </c>
      <c r="S217" s="4">
        <v>9.5517099999999999</v>
      </c>
      <c r="T217" s="4">
        <v>5669191.35714</v>
      </c>
    </row>
    <row r="218" spans="2:20" x14ac:dyDescent="0.3">
      <c r="B218" s="4">
        <v>9.2269199999999998</v>
      </c>
      <c r="C218" s="4">
        <v>0</v>
      </c>
      <c r="E218" s="4">
        <v>9.3510100000000005</v>
      </c>
      <c r="F218" s="4">
        <v>1962363.25</v>
      </c>
      <c r="H218" s="4">
        <v>9.4165899999999993</v>
      </c>
      <c r="I218" s="4">
        <v>286276.78360000002</v>
      </c>
      <c r="P218" s="4">
        <v>9.4828100000000006</v>
      </c>
      <c r="Q218" s="4">
        <v>124916.72545</v>
      </c>
      <c r="S218" s="4">
        <v>9.5636899999999994</v>
      </c>
      <c r="T218" s="4">
        <v>4631343.85714</v>
      </c>
    </row>
    <row r="219" spans="2:20" x14ac:dyDescent="0.3">
      <c r="B219" s="4">
        <v>9.2337699999999998</v>
      </c>
      <c r="C219" s="4">
        <v>0</v>
      </c>
      <c r="E219" s="4">
        <v>9.3618199999999998</v>
      </c>
      <c r="F219" s="4">
        <v>1844800.375</v>
      </c>
      <c r="H219" s="4">
        <v>9.4290299999999991</v>
      </c>
      <c r="I219" s="4">
        <v>640415.32860999997</v>
      </c>
      <c r="P219" s="4">
        <v>9.4942799999999998</v>
      </c>
      <c r="Q219" s="4">
        <v>124506.47545</v>
      </c>
      <c r="S219" s="4">
        <v>9.5758299999999998</v>
      </c>
      <c r="T219" s="4">
        <v>3867259.94643</v>
      </c>
    </row>
    <row r="220" spans="2:20" x14ac:dyDescent="0.3">
      <c r="B220" s="4">
        <v>9.2406100000000002</v>
      </c>
      <c r="C220" s="4">
        <v>0</v>
      </c>
      <c r="E220" s="4">
        <v>9.3741599999999998</v>
      </c>
      <c r="F220" s="4">
        <v>1454675.875</v>
      </c>
      <c r="H220" s="4">
        <v>9.4401499999999992</v>
      </c>
      <c r="I220" s="4">
        <v>1377897.0629100001</v>
      </c>
      <c r="P220" s="4">
        <v>9.5057600000000004</v>
      </c>
      <c r="Q220" s="4">
        <v>132292.125</v>
      </c>
      <c r="S220" s="4">
        <v>9.5876800000000006</v>
      </c>
      <c r="T220" s="4">
        <v>3260739.01786</v>
      </c>
    </row>
    <row r="221" spans="2:20" x14ac:dyDescent="0.3">
      <c r="B221" s="4">
        <v>9.2474500000000006</v>
      </c>
      <c r="C221" s="4">
        <v>0</v>
      </c>
      <c r="E221" s="4">
        <v>9.3810000000000002</v>
      </c>
      <c r="F221" s="4">
        <v>1140608.375</v>
      </c>
      <c r="H221" s="4">
        <v>9.4525900000000007</v>
      </c>
      <c r="I221" s="4">
        <v>2590085.6947400002</v>
      </c>
      <c r="P221" s="4">
        <v>9.5172299999999996</v>
      </c>
      <c r="Q221" s="4">
        <v>132292.125</v>
      </c>
      <c r="S221" s="4">
        <v>9.5996299999999994</v>
      </c>
      <c r="T221" s="4">
        <v>2644517.625</v>
      </c>
    </row>
    <row r="222" spans="2:20" x14ac:dyDescent="0.3">
      <c r="B222" s="4">
        <v>9.2543000000000006</v>
      </c>
      <c r="C222" s="4">
        <v>0</v>
      </c>
      <c r="E222" s="4">
        <v>9.39039</v>
      </c>
      <c r="F222" s="4">
        <v>951221.1875</v>
      </c>
      <c r="H222" s="4">
        <v>9.4623699999999999</v>
      </c>
      <c r="I222" s="4">
        <v>4225342.72554</v>
      </c>
      <c r="P222" s="4">
        <v>9.5287100000000002</v>
      </c>
      <c r="Q222" s="4">
        <v>101543.26115999999</v>
      </c>
      <c r="S222" s="4">
        <v>9.6113</v>
      </c>
      <c r="T222" s="4">
        <v>2133317.36607</v>
      </c>
    </row>
    <row r="223" spans="2:20" x14ac:dyDescent="0.3">
      <c r="B223" s="4">
        <v>9.2638099999999994</v>
      </c>
      <c r="C223" s="4">
        <v>0</v>
      </c>
      <c r="E223" s="4">
        <v>9.4012600000000006</v>
      </c>
      <c r="F223" s="4">
        <v>893485.1875</v>
      </c>
      <c r="G223" s="11"/>
      <c r="H223" s="4">
        <v>9.4750800000000002</v>
      </c>
      <c r="I223" s="4">
        <v>6214586.1798799997</v>
      </c>
      <c r="P223" s="4">
        <v>9.5401799999999994</v>
      </c>
      <c r="Q223" s="4">
        <v>96695.948659999995</v>
      </c>
      <c r="S223" s="4">
        <v>9.6231299999999997</v>
      </c>
      <c r="T223" s="4">
        <v>1463560.71875</v>
      </c>
    </row>
    <row r="224" spans="2:20" x14ac:dyDescent="0.3">
      <c r="B224" s="4">
        <v>9.2726799999999994</v>
      </c>
      <c r="C224" s="4">
        <v>0</v>
      </c>
      <c r="E224" s="4">
        <v>9.4106199999999998</v>
      </c>
      <c r="F224" s="4">
        <v>1853924.375</v>
      </c>
      <c r="G224" s="11"/>
      <c r="H224" s="4">
        <v>9.4867600000000003</v>
      </c>
      <c r="I224" s="4">
        <v>8413433.2044300009</v>
      </c>
      <c r="P224" s="4">
        <v>9.55166</v>
      </c>
      <c r="Q224" s="4">
        <v>96695.948659999995</v>
      </c>
      <c r="S224" s="4">
        <v>9.6347900000000006</v>
      </c>
      <c r="T224" s="4">
        <v>1031695.60714</v>
      </c>
    </row>
    <row r="225" spans="2:20" x14ac:dyDescent="0.3">
      <c r="B225" s="4">
        <v>9.2815899999999996</v>
      </c>
      <c r="C225" s="4">
        <v>0</v>
      </c>
      <c r="E225" s="4">
        <v>9.4214099999999998</v>
      </c>
      <c r="F225" s="4">
        <v>3511200</v>
      </c>
      <c r="G225" s="11"/>
      <c r="H225" s="4">
        <v>9.4959399999999992</v>
      </c>
      <c r="I225" s="11">
        <v>10500200</v>
      </c>
      <c r="P225" s="4">
        <v>9.5631400000000006</v>
      </c>
      <c r="Q225" s="4">
        <v>122359.35490999999</v>
      </c>
      <c r="S225" s="4">
        <v>9.6464700000000008</v>
      </c>
      <c r="T225" s="4">
        <v>745193.44420000003</v>
      </c>
    </row>
    <row r="226" spans="2:20" x14ac:dyDescent="0.3">
      <c r="B226" s="4">
        <v>9.2911000000000001</v>
      </c>
      <c r="C226" s="4">
        <v>0</v>
      </c>
      <c r="E226" s="4">
        <v>9.4346999999999994</v>
      </c>
      <c r="F226" s="4">
        <v>6416507</v>
      </c>
      <c r="G226" s="11"/>
      <c r="H226" s="4">
        <v>9.5065200000000001</v>
      </c>
      <c r="I226" s="11">
        <v>11721200</v>
      </c>
      <c r="P226" s="4">
        <v>9.5746099999999998</v>
      </c>
      <c r="Q226" s="4">
        <v>112273.05357</v>
      </c>
      <c r="S226" s="4">
        <v>9.6581600000000005</v>
      </c>
      <c r="T226" s="4">
        <v>592044.57588999998</v>
      </c>
    </row>
    <row r="227" spans="2:20" x14ac:dyDescent="0.3">
      <c r="B227" s="4">
        <v>9.3000299999999996</v>
      </c>
      <c r="C227" s="4">
        <v>0</v>
      </c>
      <c r="E227" s="4">
        <v>9.4478200000000001</v>
      </c>
      <c r="F227" s="4">
        <v>6869560</v>
      </c>
      <c r="H227" s="4">
        <v>9.5181500000000003</v>
      </c>
      <c r="I227" s="11">
        <v>11445500</v>
      </c>
      <c r="P227" s="4">
        <v>9.5860900000000004</v>
      </c>
      <c r="Q227" s="4">
        <v>74973.229909999995</v>
      </c>
      <c r="S227" s="4">
        <v>9.6698500000000003</v>
      </c>
      <c r="T227" s="4">
        <v>449437.10490999999</v>
      </c>
    </row>
    <row r="228" spans="2:20" x14ac:dyDescent="0.3">
      <c r="B228" s="4">
        <v>9.3089200000000005</v>
      </c>
      <c r="C228" s="4">
        <v>0</v>
      </c>
      <c r="E228" s="4">
        <v>9.4581199999999992</v>
      </c>
      <c r="F228" s="4">
        <v>8380688.5</v>
      </c>
      <c r="H228" s="4">
        <v>9.5304500000000001</v>
      </c>
      <c r="I228" s="11">
        <v>10364300</v>
      </c>
      <c r="P228" s="4">
        <v>9.5975599999999996</v>
      </c>
      <c r="Q228" s="4">
        <v>100339.24777</v>
      </c>
      <c r="S228" s="4">
        <v>9.6813699999999994</v>
      </c>
      <c r="T228" s="4">
        <v>306183.92634000001</v>
      </c>
    </row>
    <row r="229" spans="2:20" x14ac:dyDescent="0.3">
      <c r="B229" s="4">
        <v>9.3179700000000008</v>
      </c>
      <c r="C229" s="4">
        <v>0</v>
      </c>
      <c r="E229" s="4">
        <v>9.4706899999999994</v>
      </c>
      <c r="F229" s="11">
        <v>16602900</v>
      </c>
      <c r="H229" s="4">
        <v>9.5441099999999999</v>
      </c>
      <c r="I229" s="4">
        <v>9236727.1451900005</v>
      </c>
      <c r="P229" s="4">
        <v>9.6090499999999999</v>
      </c>
      <c r="Q229" s="4">
        <v>138942.07813000001</v>
      </c>
      <c r="S229" s="4">
        <v>9.6928999999999998</v>
      </c>
      <c r="T229" s="4">
        <v>257426.33705</v>
      </c>
    </row>
    <row r="230" spans="2:20" x14ac:dyDescent="0.3">
      <c r="B230" s="4">
        <v>9.3248200000000008</v>
      </c>
      <c r="C230" s="4">
        <v>0</v>
      </c>
      <c r="E230" s="4">
        <v>9.4831000000000003</v>
      </c>
      <c r="F230" s="11">
        <v>39525600</v>
      </c>
      <c r="H230" s="4">
        <v>9.5544399999999996</v>
      </c>
      <c r="I230" s="4">
        <v>8028728.33445</v>
      </c>
      <c r="P230" s="4">
        <v>9.6205300000000005</v>
      </c>
      <c r="Q230" s="4">
        <v>116149</v>
      </c>
      <c r="S230" s="4">
        <v>9.70472</v>
      </c>
      <c r="T230" s="4">
        <v>221530.24554</v>
      </c>
    </row>
    <row r="231" spans="2:20" x14ac:dyDescent="0.3">
      <c r="B231" s="4">
        <v>9.3316599999999994</v>
      </c>
      <c r="C231" s="4">
        <v>0</v>
      </c>
      <c r="E231" s="4">
        <v>9.4954599999999996</v>
      </c>
      <c r="F231" s="11">
        <v>63071200</v>
      </c>
      <c r="H231" s="4">
        <v>9.56738</v>
      </c>
      <c r="I231" s="4">
        <v>6914905.6575699998</v>
      </c>
      <c r="P231" s="4">
        <v>9.6319999999999997</v>
      </c>
      <c r="Q231" s="4">
        <v>150621.28348000001</v>
      </c>
      <c r="S231" s="4">
        <v>9.7166800000000002</v>
      </c>
      <c r="T231" s="4">
        <v>193668.60714000001</v>
      </c>
    </row>
    <row r="232" spans="2:20" x14ac:dyDescent="0.3">
      <c r="B232" s="4">
        <v>9.3384999999999998</v>
      </c>
      <c r="C232" s="4">
        <v>0</v>
      </c>
      <c r="E232" s="4">
        <v>9.5077599999999993</v>
      </c>
      <c r="F232" s="11">
        <v>91870000</v>
      </c>
      <c r="H232" s="4">
        <v>9.5792000000000002</v>
      </c>
      <c r="I232" s="4">
        <v>5893566.7023999998</v>
      </c>
      <c r="P232" s="4">
        <v>9.6434800000000003</v>
      </c>
      <c r="Q232" s="4">
        <v>139575.11942</v>
      </c>
      <c r="S232" s="4">
        <v>9.7283500000000007</v>
      </c>
      <c r="T232" s="4">
        <v>157718.69865999999</v>
      </c>
    </row>
    <row r="233" spans="2:20" x14ac:dyDescent="0.3">
      <c r="B233" s="4">
        <v>9.3471899999999994</v>
      </c>
      <c r="C233" s="4">
        <v>0</v>
      </c>
      <c r="E233" s="4">
        <v>9.5200800000000001</v>
      </c>
      <c r="F233" s="11">
        <v>81400200</v>
      </c>
      <c r="H233" s="4">
        <v>9.5921500000000002</v>
      </c>
      <c r="I233" s="4">
        <v>4716893.6541900001</v>
      </c>
      <c r="P233" s="4">
        <v>9.6549600000000009</v>
      </c>
      <c r="Q233" s="4">
        <v>131829.81138</v>
      </c>
      <c r="S233" s="4">
        <v>9.7398600000000002</v>
      </c>
      <c r="T233" s="4">
        <v>138427.61048999999</v>
      </c>
    </row>
    <row r="234" spans="2:20" x14ac:dyDescent="0.3">
      <c r="B234" s="4">
        <v>9.3540299999999998</v>
      </c>
      <c r="C234" s="4">
        <v>0</v>
      </c>
      <c r="E234" s="4">
        <v>9.5322999999999993</v>
      </c>
      <c r="F234" s="11">
        <v>63660100</v>
      </c>
      <c r="H234" s="4">
        <v>9.6052</v>
      </c>
      <c r="I234" s="4">
        <v>3624180.3838300002</v>
      </c>
      <c r="P234" s="4">
        <v>9.6664300000000001</v>
      </c>
      <c r="Q234" s="4">
        <v>220481.01673999999</v>
      </c>
      <c r="S234" s="4">
        <v>9.7513699999999996</v>
      </c>
      <c r="T234" s="4">
        <v>118356.03962</v>
      </c>
    </row>
    <row r="235" spans="2:20" x14ac:dyDescent="0.3">
      <c r="B235" s="4">
        <v>9.3608799999999999</v>
      </c>
      <c r="C235" s="4">
        <v>0</v>
      </c>
      <c r="E235" s="4">
        <v>9.5433599999999998</v>
      </c>
      <c r="F235" s="11">
        <v>46495100</v>
      </c>
      <c r="H235" s="4">
        <v>9.6144599999999993</v>
      </c>
      <c r="I235" s="4">
        <v>2932468.45469</v>
      </c>
      <c r="P235" s="4">
        <v>9.6779100000000007</v>
      </c>
      <c r="Q235" s="4">
        <v>234943.32031000001</v>
      </c>
      <c r="S235" s="4">
        <v>9.7628699999999995</v>
      </c>
      <c r="T235" s="4">
        <v>104817.22489</v>
      </c>
    </row>
    <row r="236" spans="2:20" x14ac:dyDescent="0.3">
      <c r="B236" s="4">
        <v>9.3677100000000006</v>
      </c>
      <c r="C236" s="4">
        <v>0</v>
      </c>
      <c r="E236" s="4">
        <v>9.5559200000000004</v>
      </c>
      <c r="F236" s="11">
        <v>28644800</v>
      </c>
      <c r="H236" s="4">
        <v>9.62486</v>
      </c>
      <c r="I236" s="4">
        <v>2506477.1540100002</v>
      </c>
      <c r="P236" s="4">
        <v>9.6893899999999995</v>
      </c>
      <c r="Q236" s="4">
        <v>229712.96987</v>
      </c>
      <c r="S236" s="4">
        <v>9.7743800000000007</v>
      </c>
      <c r="T236" s="4">
        <v>77426.823099999994</v>
      </c>
    </row>
    <row r="237" spans="2:20" x14ac:dyDescent="0.3">
      <c r="B237" s="4">
        <v>9.3765599999999996</v>
      </c>
      <c r="C237" s="4">
        <v>0</v>
      </c>
      <c r="E237" s="4">
        <v>9.5657999999999994</v>
      </c>
      <c r="F237" s="11">
        <v>24743800</v>
      </c>
      <c r="H237" s="4">
        <v>9.6355699999999995</v>
      </c>
      <c r="I237" s="4">
        <v>2100101.8162600002</v>
      </c>
      <c r="P237" s="4">
        <v>9.7010500000000004</v>
      </c>
      <c r="Q237" s="4">
        <v>301750.64844000002</v>
      </c>
      <c r="S237" s="4">
        <v>9.7858999999999998</v>
      </c>
      <c r="T237" s="4">
        <v>44299.06194</v>
      </c>
    </row>
    <row r="238" spans="2:20" x14ac:dyDescent="0.3">
      <c r="B238" s="4">
        <v>9.3834</v>
      </c>
      <c r="C238" s="4">
        <v>0</v>
      </c>
      <c r="E238" s="4">
        <v>9.5769900000000003</v>
      </c>
      <c r="F238" s="11">
        <v>17916800</v>
      </c>
      <c r="H238" s="4">
        <v>9.6449099999999994</v>
      </c>
      <c r="I238" s="4">
        <v>1710328.53635</v>
      </c>
      <c r="P238" s="4">
        <v>9.7125299999999992</v>
      </c>
      <c r="Q238" s="4">
        <v>365185.49888000003</v>
      </c>
      <c r="S238" s="4">
        <v>9.7974099999999993</v>
      </c>
      <c r="T238" s="4">
        <v>39003.212050000002</v>
      </c>
    </row>
    <row r="239" spans="2:20" x14ac:dyDescent="0.3">
      <c r="B239" s="4">
        <v>9.3902400000000004</v>
      </c>
      <c r="C239" s="4">
        <v>0</v>
      </c>
      <c r="E239" s="4">
        <v>9.5884900000000002</v>
      </c>
      <c r="F239" s="11">
        <v>12522800</v>
      </c>
      <c r="H239" s="4">
        <v>9.6577800000000007</v>
      </c>
      <c r="I239" s="4">
        <v>1393674.82971</v>
      </c>
      <c r="P239" s="4">
        <v>9.7240099999999998</v>
      </c>
      <c r="Q239" s="4">
        <v>472863.18527000002</v>
      </c>
      <c r="S239" s="4">
        <v>9.8089200000000005</v>
      </c>
      <c r="T239" s="4">
        <v>39003.212050000002</v>
      </c>
    </row>
    <row r="240" spans="2:20" x14ac:dyDescent="0.3">
      <c r="B240" s="4">
        <v>9.3970900000000004</v>
      </c>
      <c r="C240" s="4">
        <v>0</v>
      </c>
      <c r="E240" s="4">
        <v>9.5947899999999997</v>
      </c>
      <c r="F240" s="11">
        <v>11606200</v>
      </c>
      <c r="H240" s="4">
        <v>9.6684999999999999</v>
      </c>
      <c r="I240" s="4">
        <v>1172448.7781499999</v>
      </c>
      <c r="P240" s="4">
        <v>9.7356700000000007</v>
      </c>
      <c r="Q240" s="4">
        <v>544882.90847999998</v>
      </c>
      <c r="S240" s="4">
        <v>9.8204399999999996</v>
      </c>
      <c r="T240" s="4">
        <v>32447.08092</v>
      </c>
    </row>
    <row r="241" spans="2:20" x14ac:dyDescent="0.3">
      <c r="B241" s="4">
        <v>9.4058100000000007</v>
      </c>
      <c r="C241" s="4">
        <v>34.850160000000002</v>
      </c>
      <c r="E241" s="4">
        <v>9.6078700000000001</v>
      </c>
      <c r="F241" s="4">
        <v>9158829</v>
      </c>
      <c r="H241" s="4">
        <v>9.6817700000000002</v>
      </c>
      <c r="I241" s="4">
        <v>1035613.31729</v>
      </c>
      <c r="P241" s="4">
        <v>9.7471499999999995</v>
      </c>
      <c r="Q241" s="4">
        <v>484106.84152000002</v>
      </c>
      <c r="S241" s="4">
        <v>9.8319500000000009</v>
      </c>
      <c r="T241" s="4">
        <v>27080.694200000002</v>
      </c>
    </row>
    <row r="242" spans="2:20" x14ac:dyDescent="0.3">
      <c r="B242" s="4">
        <v>9.4148499999999995</v>
      </c>
      <c r="C242" s="4">
        <v>329.59242999999998</v>
      </c>
      <c r="E242" s="4">
        <v>9.61815</v>
      </c>
      <c r="F242" s="4">
        <v>7721205</v>
      </c>
      <c r="H242" s="4">
        <v>9.6946399999999997</v>
      </c>
      <c r="I242" s="4">
        <v>937260.54101000004</v>
      </c>
      <c r="P242" s="4">
        <v>9.7588100000000004</v>
      </c>
      <c r="Q242" s="4">
        <v>444278.52009000001</v>
      </c>
      <c r="S242" s="4">
        <v>9.8434799999999996</v>
      </c>
      <c r="T242" s="4">
        <v>14553.4375</v>
      </c>
    </row>
    <row r="243" spans="2:20" x14ac:dyDescent="0.3">
      <c r="B243" s="4">
        <v>9.4238900000000001</v>
      </c>
      <c r="C243" s="4">
        <v>697.00313000000006</v>
      </c>
      <c r="E243" s="4">
        <v>9.6298100000000009</v>
      </c>
      <c r="F243" s="4">
        <v>7028933.5</v>
      </c>
      <c r="H243" s="4">
        <v>9.7066800000000004</v>
      </c>
      <c r="I243" s="4">
        <v>840300.60201999999</v>
      </c>
      <c r="P243" s="4">
        <v>9.7702899999999993</v>
      </c>
      <c r="Q243" s="4">
        <v>467703.79911000002</v>
      </c>
      <c r="S243" s="4">
        <v>9.8552099999999996</v>
      </c>
      <c r="T243" s="4">
        <v>14553.4375</v>
      </c>
    </row>
    <row r="244" spans="2:20" x14ac:dyDescent="0.3">
      <c r="B244" s="4">
        <v>9.4345499999999998</v>
      </c>
      <c r="C244" s="4">
        <v>329.59242999999998</v>
      </c>
      <c r="E244" s="4">
        <v>9.6429399999999994</v>
      </c>
      <c r="F244" s="4">
        <v>6514498.5</v>
      </c>
      <c r="H244" s="4">
        <v>9.7157900000000001</v>
      </c>
      <c r="I244" s="4">
        <v>748792.33417000005</v>
      </c>
      <c r="P244" s="4">
        <v>9.7817699999999999</v>
      </c>
      <c r="Q244" s="4">
        <v>427959.31920000003</v>
      </c>
      <c r="S244" s="4">
        <v>9.8670200000000001</v>
      </c>
      <c r="T244" s="4">
        <v>14553.4375</v>
      </c>
    </row>
    <row r="245" spans="2:20" x14ac:dyDescent="0.3">
      <c r="B245" s="4">
        <v>9.4434100000000001</v>
      </c>
      <c r="C245" s="4">
        <v>34.850160000000002</v>
      </c>
      <c r="E245" s="4">
        <v>9.6532300000000006</v>
      </c>
      <c r="F245" s="4">
        <v>5667156.5</v>
      </c>
      <c r="H245" s="4">
        <v>9.7289700000000003</v>
      </c>
      <c r="I245" s="4">
        <v>664929.08198000002</v>
      </c>
      <c r="P245" s="4">
        <v>9.7932500000000005</v>
      </c>
      <c r="Q245" s="4">
        <v>350996.62277000002</v>
      </c>
      <c r="S245" s="4">
        <v>9.8787299999999991</v>
      </c>
      <c r="T245" s="4">
        <v>6061.5016699999996</v>
      </c>
    </row>
    <row r="246" spans="2:20" x14ac:dyDescent="0.3">
      <c r="B246" s="4">
        <v>9.4524600000000003</v>
      </c>
      <c r="C246" s="4">
        <v>0</v>
      </c>
      <c r="E246" s="4">
        <v>9.6623300000000008</v>
      </c>
      <c r="F246" s="4">
        <v>5343745.5</v>
      </c>
      <c r="H246" s="4">
        <v>9.7397799999999997</v>
      </c>
      <c r="I246" s="4">
        <v>586044.67324999999</v>
      </c>
      <c r="P246" s="4">
        <v>9.8047299999999993</v>
      </c>
      <c r="Q246" s="4">
        <v>228701.6942</v>
      </c>
      <c r="S246" s="4">
        <v>9.8902300000000007</v>
      </c>
      <c r="T246" s="4">
        <v>13288.940850000001</v>
      </c>
    </row>
    <row r="247" spans="2:20" x14ac:dyDescent="0.3">
      <c r="B247" s="4">
        <v>9.4593000000000007</v>
      </c>
      <c r="C247" s="4">
        <v>22.01446</v>
      </c>
      <c r="E247" s="4">
        <v>9.67286</v>
      </c>
      <c r="F247" s="4">
        <v>4662650.5</v>
      </c>
      <c r="H247" s="4">
        <v>9.7535100000000003</v>
      </c>
      <c r="I247" s="4">
        <v>520255.33789999998</v>
      </c>
      <c r="P247" s="4">
        <v>9.8162099999999999</v>
      </c>
      <c r="Q247" s="4">
        <v>137910.53348000001</v>
      </c>
      <c r="S247" s="4">
        <v>9.9017400000000002</v>
      </c>
      <c r="T247" s="4">
        <v>14271.652899999999</v>
      </c>
    </row>
    <row r="248" spans="2:20" x14ac:dyDescent="0.3">
      <c r="B248" s="4">
        <v>9.4661399999999993</v>
      </c>
      <c r="C248" s="4">
        <v>208.19990999999999</v>
      </c>
      <c r="E248" s="4">
        <v>9.6792700000000007</v>
      </c>
      <c r="F248" s="4">
        <v>4584781.5</v>
      </c>
      <c r="H248" s="4">
        <v>9.76553</v>
      </c>
      <c r="I248" s="4">
        <v>484891.27740999998</v>
      </c>
      <c r="P248" s="4">
        <v>9.8277000000000001</v>
      </c>
      <c r="Q248" s="4">
        <v>127294.33259000001</v>
      </c>
      <c r="S248" s="4">
        <v>9.9133800000000001</v>
      </c>
      <c r="T248" s="4">
        <v>14271.652899999999</v>
      </c>
    </row>
    <row r="249" spans="2:20" x14ac:dyDescent="0.3">
      <c r="B249" s="4">
        <v>9.4729899999999994</v>
      </c>
      <c r="C249" s="4">
        <v>440.28921000000003</v>
      </c>
      <c r="E249" s="4">
        <v>9.6882999999999999</v>
      </c>
      <c r="F249" s="4">
        <v>5318021</v>
      </c>
      <c r="H249" s="4">
        <v>9.7775700000000008</v>
      </c>
      <c r="I249" s="4">
        <v>486447.36715000001</v>
      </c>
      <c r="P249" s="4">
        <v>9.8391800000000007</v>
      </c>
      <c r="Q249" s="4">
        <v>145612.57031000001</v>
      </c>
      <c r="S249" s="4">
        <v>9.9252900000000004</v>
      </c>
      <c r="T249" s="4">
        <v>14271.652899999999</v>
      </c>
    </row>
    <row r="250" spans="2:20" x14ac:dyDescent="0.3">
      <c r="B250" s="4">
        <v>9.4798299999999998</v>
      </c>
      <c r="C250" s="4">
        <v>208.19990999999999</v>
      </c>
      <c r="E250" s="4">
        <v>9.6948000000000008</v>
      </c>
      <c r="F250" s="4">
        <v>6308472.5</v>
      </c>
      <c r="H250" s="4">
        <v>9.7912099999999995</v>
      </c>
      <c r="I250" s="4">
        <v>505080.85084000003</v>
      </c>
      <c r="P250" s="4">
        <v>9.8506699999999991</v>
      </c>
      <c r="Q250" s="4">
        <v>88814.811379999999</v>
      </c>
      <c r="S250" s="4">
        <v>9.9369800000000001</v>
      </c>
      <c r="T250" s="4">
        <v>14271.652899999999</v>
      </c>
    </row>
    <row r="251" spans="2:20" x14ac:dyDescent="0.3">
      <c r="B251" s="4">
        <v>9.4866700000000002</v>
      </c>
      <c r="C251" s="4">
        <v>22.01446</v>
      </c>
      <c r="E251" s="4">
        <v>9.7052200000000006</v>
      </c>
      <c r="F251" s="4">
        <v>7937594</v>
      </c>
      <c r="H251" s="4">
        <v>9.8005099999999992</v>
      </c>
      <c r="I251" s="4">
        <v>508248.03473000001</v>
      </c>
      <c r="P251" s="4">
        <v>9.8621400000000001</v>
      </c>
      <c r="Q251" s="4">
        <v>56521.612719999997</v>
      </c>
      <c r="S251" s="4">
        <v>9.9488199999999996</v>
      </c>
      <c r="T251" s="4">
        <v>18128.099330000001</v>
      </c>
    </row>
    <row r="252" spans="2:20" x14ac:dyDescent="0.3">
      <c r="B252" s="4">
        <v>9.4935200000000002</v>
      </c>
      <c r="C252" s="4">
        <v>0</v>
      </c>
      <c r="E252" s="4">
        <v>9.7157499999999999</v>
      </c>
      <c r="F252" s="4">
        <v>9273670</v>
      </c>
      <c r="H252" s="4">
        <v>9.8122699999999998</v>
      </c>
      <c r="I252" s="4">
        <v>483727.32367999997</v>
      </c>
      <c r="P252" s="4">
        <v>9.8736300000000004</v>
      </c>
      <c r="Q252" s="4">
        <v>54999.188620000001</v>
      </c>
      <c r="S252" s="4">
        <v>9.9605300000000003</v>
      </c>
      <c r="T252" s="4">
        <v>18128.099330000001</v>
      </c>
    </row>
    <row r="253" spans="2:20" x14ac:dyDescent="0.3">
      <c r="B253" s="4">
        <v>9.5003600000000006</v>
      </c>
      <c r="C253" s="4">
        <v>19.529949999999999</v>
      </c>
      <c r="E253" s="4">
        <v>9.7263099999999998</v>
      </c>
      <c r="F253" s="4">
        <v>8916771</v>
      </c>
      <c r="H253" s="4">
        <v>9.8214500000000005</v>
      </c>
      <c r="I253" s="4">
        <v>442192.90844999999</v>
      </c>
      <c r="P253" s="4">
        <v>9.8851099999999992</v>
      </c>
      <c r="Q253" s="4">
        <v>72416.324779999995</v>
      </c>
      <c r="S253" s="4">
        <v>9.9720600000000008</v>
      </c>
      <c r="T253" s="4">
        <v>10900.660159999999</v>
      </c>
    </row>
    <row r="254" spans="2:20" x14ac:dyDescent="0.3">
      <c r="B254" s="4">
        <v>9.5071999999999992</v>
      </c>
      <c r="C254" s="4">
        <v>207.16408999999999</v>
      </c>
      <c r="E254" s="4">
        <v>9.7394400000000001</v>
      </c>
      <c r="F254" s="4">
        <v>6611615</v>
      </c>
      <c r="H254" s="4">
        <v>9.8302499999999995</v>
      </c>
      <c r="I254" s="4">
        <v>392571.51591000002</v>
      </c>
      <c r="P254" s="4">
        <v>9.8965899999999998</v>
      </c>
      <c r="Q254" s="4">
        <v>72416.324779999995</v>
      </c>
      <c r="S254" s="4">
        <v>9.9841300000000004</v>
      </c>
      <c r="T254" s="4">
        <v>3856.44643</v>
      </c>
    </row>
    <row r="255" spans="2:20" x14ac:dyDescent="0.3">
      <c r="B255" s="4">
        <v>9.5140399999999996</v>
      </c>
      <c r="C255" s="4">
        <v>603.02431000000001</v>
      </c>
      <c r="E255" s="4">
        <v>9.7501499999999997</v>
      </c>
      <c r="F255" s="4">
        <v>4905418.5</v>
      </c>
      <c r="H255" s="4">
        <v>9.8430099999999996</v>
      </c>
      <c r="I255" s="4">
        <v>335705.95734000002</v>
      </c>
      <c r="P255" s="4">
        <v>9.90808</v>
      </c>
      <c r="Q255" s="4">
        <v>81685.670759999994</v>
      </c>
      <c r="S255" s="4">
        <v>9.9961400000000005</v>
      </c>
      <c r="T255" s="4">
        <v>3856.44643</v>
      </c>
    </row>
    <row r="256" spans="2:20" x14ac:dyDescent="0.3">
      <c r="B256" s="4">
        <v>9.5208700000000004</v>
      </c>
      <c r="C256" s="4">
        <v>633.92778999999996</v>
      </c>
      <c r="E256" s="4">
        <v>9.7621400000000005</v>
      </c>
      <c r="F256" s="4">
        <v>3125408</v>
      </c>
      <c r="H256" s="4">
        <v>9.8528400000000005</v>
      </c>
      <c r="I256" s="4">
        <v>281357.90054</v>
      </c>
      <c r="P256" s="4">
        <v>9.9195600000000006</v>
      </c>
      <c r="Q256" s="4">
        <v>63367.433040000004</v>
      </c>
      <c r="S256" s="4">
        <v>10.00812</v>
      </c>
      <c r="T256" s="4">
        <v>3856.44643</v>
      </c>
    </row>
    <row r="257" spans="2:20" x14ac:dyDescent="0.3">
      <c r="B257" s="4">
        <v>9.5277100000000008</v>
      </c>
      <c r="C257" s="4">
        <v>231.95531</v>
      </c>
      <c r="E257" s="4">
        <v>9.7724700000000002</v>
      </c>
      <c r="F257" s="4">
        <v>2747428.5</v>
      </c>
      <c r="H257" s="4">
        <v>9.8657500000000002</v>
      </c>
      <c r="I257" s="4">
        <v>239968.03688</v>
      </c>
      <c r="P257" s="4">
        <v>9.9310500000000008</v>
      </c>
      <c r="Q257" s="4">
        <v>63367.433040000004</v>
      </c>
      <c r="S257" s="4">
        <v>10.02028</v>
      </c>
      <c r="T257" s="4">
        <v>3856.44643</v>
      </c>
    </row>
    <row r="258" spans="2:20" x14ac:dyDescent="0.3">
      <c r="B258" s="4">
        <v>9.5345499999999994</v>
      </c>
      <c r="C258" s="4">
        <v>22.46125</v>
      </c>
      <c r="E258" s="4">
        <v>9.7844099999999994</v>
      </c>
      <c r="F258" s="4">
        <v>2924822.25</v>
      </c>
      <c r="H258" s="4">
        <v>9.8772800000000007</v>
      </c>
      <c r="I258" s="4">
        <v>209754.38669000001</v>
      </c>
      <c r="P258" s="4">
        <v>9.9426900000000007</v>
      </c>
      <c r="Q258" s="4">
        <v>82233.732139999993</v>
      </c>
      <c r="S258" s="4">
        <v>10.02359</v>
      </c>
      <c r="T258" s="4">
        <v>1256.70839</v>
      </c>
    </row>
    <row r="259" spans="2:20" x14ac:dyDescent="0.3">
      <c r="B259" s="4">
        <v>9.5413999999999994</v>
      </c>
      <c r="C259" s="4">
        <v>34.81306</v>
      </c>
      <c r="E259" s="4">
        <v>9.7975200000000005</v>
      </c>
      <c r="F259" s="4">
        <v>2385170.25</v>
      </c>
      <c r="H259" s="4">
        <v>9.8874300000000002</v>
      </c>
      <c r="I259" s="4">
        <v>192564.87226</v>
      </c>
      <c r="P259" s="4">
        <v>9.9543199999999992</v>
      </c>
      <c r="Q259" s="4">
        <v>77299.361610000007</v>
      </c>
      <c r="S259" s="4">
        <v>10.036210000000001</v>
      </c>
      <c r="T259" s="4">
        <v>927.74675999999999</v>
      </c>
    </row>
    <row r="260" spans="2:20" x14ac:dyDescent="0.3">
      <c r="B260" s="4">
        <v>9.5500799999999995</v>
      </c>
      <c r="C260" s="4">
        <v>355.70587</v>
      </c>
      <c r="E260" s="4">
        <v>9.8075799999999997</v>
      </c>
      <c r="F260" s="4">
        <v>2097623.25</v>
      </c>
      <c r="H260" s="4">
        <v>9.9006799999999995</v>
      </c>
      <c r="I260" s="4">
        <v>186839.76877</v>
      </c>
      <c r="P260" s="4">
        <v>9.9657999999999998</v>
      </c>
      <c r="Q260" s="4">
        <v>59882.225449999998</v>
      </c>
      <c r="S260" s="4">
        <v>10.04936</v>
      </c>
      <c r="T260" s="4">
        <v>718.22076000000004</v>
      </c>
    </row>
    <row r="261" spans="2:20" x14ac:dyDescent="0.3">
      <c r="B261" s="4">
        <v>9.5595700000000008</v>
      </c>
      <c r="C261" s="4">
        <v>967.77922999999998</v>
      </c>
      <c r="E261" s="4">
        <v>9.8189399999999996</v>
      </c>
      <c r="F261" s="4">
        <v>1831669.375</v>
      </c>
      <c r="H261" s="4">
        <v>9.9095999999999993</v>
      </c>
      <c r="I261" s="4">
        <v>184407.53674000001</v>
      </c>
      <c r="P261" s="4">
        <v>9.97743</v>
      </c>
      <c r="Q261" s="4">
        <v>59882.225449999998</v>
      </c>
      <c r="S261" s="4">
        <v>10.06282</v>
      </c>
      <c r="T261" s="4">
        <v>718.22076000000004</v>
      </c>
    </row>
    <row r="262" spans="2:20" x14ac:dyDescent="0.3">
      <c r="B262" s="4">
        <v>9.5686199999999992</v>
      </c>
      <c r="C262" s="4">
        <v>1077.1796099999999</v>
      </c>
      <c r="E262" s="4">
        <v>9.83291</v>
      </c>
      <c r="F262" s="4">
        <v>1781378.125</v>
      </c>
      <c r="H262" s="4">
        <v>9.9182600000000001</v>
      </c>
      <c r="I262" s="4">
        <v>174000.67978000001</v>
      </c>
      <c r="P262" s="4">
        <v>9.9889200000000002</v>
      </c>
      <c r="Q262" s="4">
        <v>45263.10714</v>
      </c>
      <c r="S262" s="4">
        <v>10.07559</v>
      </c>
      <c r="T262" s="4">
        <v>718.22076000000004</v>
      </c>
    </row>
    <row r="263" spans="2:20" x14ac:dyDescent="0.3">
      <c r="B263" s="4">
        <v>9.5754599999999996</v>
      </c>
      <c r="C263" s="4">
        <v>878.40570000000002</v>
      </c>
      <c r="E263" s="4">
        <v>9.8442000000000007</v>
      </c>
      <c r="F263" s="4">
        <v>1718156.875</v>
      </c>
      <c r="H263" s="4">
        <v>9.9313199999999995</v>
      </c>
      <c r="I263" s="4">
        <v>147843.76926</v>
      </c>
      <c r="P263" s="4">
        <v>10.000400000000001</v>
      </c>
      <c r="Q263" s="4">
        <v>59607.868300000002</v>
      </c>
      <c r="S263" s="4">
        <v>10.089</v>
      </c>
      <c r="T263" s="4">
        <v>250.39078000000001</v>
      </c>
    </row>
    <row r="264" spans="2:20" x14ac:dyDescent="0.3">
      <c r="B264" s="4">
        <v>9.58432</v>
      </c>
      <c r="C264" s="4">
        <v>583.87342999999998</v>
      </c>
      <c r="E264" s="4">
        <v>9.8542400000000008</v>
      </c>
      <c r="F264" s="4">
        <v>1723940</v>
      </c>
      <c r="H264" s="4">
        <v>9.9445399999999999</v>
      </c>
      <c r="I264" s="4">
        <v>118304.0635</v>
      </c>
      <c r="P264" s="4">
        <v>10.011889999999999</v>
      </c>
      <c r="Q264" s="4">
        <v>59607.868300000002</v>
      </c>
      <c r="S264" s="4">
        <v>10.10173</v>
      </c>
      <c r="T264" s="4">
        <v>250.39078000000001</v>
      </c>
    </row>
    <row r="265" spans="2:20" x14ac:dyDescent="0.3">
      <c r="B265" s="4">
        <v>9.5931999999999995</v>
      </c>
      <c r="C265" s="4">
        <v>213.01499999999999</v>
      </c>
      <c r="E265" s="4">
        <v>9.8657000000000004</v>
      </c>
      <c r="F265" s="4">
        <v>1518239.875</v>
      </c>
      <c r="H265" s="4">
        <v>9.9534300000000009</v>
      </c>
      <c r="I265" s="4">
        <v>99745.909450000006</v>
      </c>
      <c r="P265" s="4">
        <v>10.02337</v>
      </c>
      <c r="Q265" s="4">
        <v>40741.569199999998</v>
      </c>
      <c r="S265" s="4">
        <v>10.11407</v>
      </c>
      <c r="T265" s="4">
        <v>250.39078000000001</v>
      </c>
    </row>
    <row r="266" spans="2:20" x14ac:dyDescent="0.3">
      <c r="B266" s="4">
        <v>9.6000399999999999</v>
      </c>
      <c r="C266" s="4">
        <v>261.44925999999998</v>
      </c>
      <c r="E266" s="4">
        <v>9.8759399999999999</v>
      </c>
      <c r="F266" s="4">
        <v>1708701.75</v>
      </c>
      <c r="H266" s="4">
        <v>9.9625000000000004</v>
      </c>
      <c r="I266" s="4">
        <v>89938.340639999995</v>
      </c>
      <c r="P266" s="4">
        <v>10.03504</v>
      </c>
      <c r="Q266" s="4">
        <v>26253.926340000002</v>
      </c>
      <c r="S266" s="4">
        <v>10.127890000000001</v>
      </c>
      <c r="T266" s="4">
        <v>250.39078000000001</v>
      </c>
    </row>
    <row r="267" spans="2:20" x14ac:dyDescent="0.3">
      <c r="B267" s="4">
        <v>9.6087199999999999</v>
      </c>
      <c r="C267" s="4">
        <v>728.42055000000005</v>
      </c>
      <c r="E267" s="4">
        <v>9.8861000000000008</v>
      </c>
      <c r="F267" s="4">
        <v>1602467</v>
      </c>
      <c r="H267" s="4">
        <v>9.9732199999999995</v>
      </c>
      <c r="I267" s="4">
        <v>84848.099860000002</v>
      </c>
      <c r="P267" s="4">
        <v>10.046530000000001</v>
      </c>
      <c r="Q267" s="4">
        <v>55533.214290000004</v>
      </c>
      <c r="S267" s="4">
        <v>10.140219999999999</v>
      </c>
      <c r="T267" s="4">
        <v>0</v>
      </c>
    </row>
    <row r="268" spans="2:20" x14ac:dyDescent="0.3">
      <c r="B268" s="4">
        <v>9.6155600000000003</v>
      </c>
      <c r="C268" s="4">
        <v>1020.76079</v>
      </c>
      <c r="E268" s="4">
        <v>9.89541</v>
      </c>
      <c r="F268" s="4">
        <v>1641965.5</v>
      </c>
      <c r="H268" s="4">
        <v>9.9823400000000007</v>
      </c>
      <c r="I268" s="4">
        <v>85175.540559999994</v>
      </c>
      <c r="P268" s="4">
        <v>10.058020000000001</v>
      </c>
      <c r="Q268" s="4">
        <v>55533.214290000004</v>
      </c>
      <c r="S268" s="4">
        <v>10.15</v>
      </c>
      <c r="T268" s="4">
        <v>0</v>
      </c>
    </row>
    <row r="269" spans="2:20" x14ac:dyDescent="0.3">
      <c r="B269" s="4">
        <v>9.6224100000000004</v>
      </c>
      <c r="C269" s="4">
        <v>911.72230999999999</v>
      </c>
      <c r="E269" s="4">
        <v>9.9019499999999994</v>
      </c>
      <c r="F269" s="4">
        <v>1533665.375</v>
      </c>
      <c r="H269" s="4">
        <v>9.9956300000000002</v>
      </c>
      <c r="I269" s="4">
        <v>86386.654009999998</v>
      </c>
      <c r="P269" s="4">
        <v>10.069509999999999</v>
      </c>
      <c r="Q269" s="4">
        <v>56488.845979999998</v>
      </c>
      <c r="S269" s="4">
        <v>10.157360000000001</v>
      </c>
      <c r="T269" s="4">
        <v>0</v>
      </c>
    </row>
    <row r="270" spans="2:20" x14ac:dyDescent="0.3">
      <c r="B270" s="4">
        <v>9.6292500000000008</v>
      </c>
      <c r="C270" s="4">
        <v>356.56391000000002</v>
      </c>
      <c r="E270" s="4">
        <v>9.9139999999999997</v>
      </c>
      <c r="F270" s="4">
        <v>2355335.5</v>
      </c>
      <c r="H270" s="4">
        <v>10.008839999999999</v>
      </c>
      <c r="I270" s="4">
        <v>79218.614860000001</v>
      </c>
      <c r="P270" s="4">
        <v>10.08099</v>
      </c>
      <c r="Q270" s="4">
        <v>53224.573660000002</v>
      </c>
      <c r="S270" s="4">
        <v>10.16611</v>
      </c>
      <c r="T270" s="4">
        <v>0</v>
      </c>
    </row>
    <row r="271" spans="2:20" x14ac:dyDescent="0.3">
      <c r="B271" s="4">
        <v>9.6360899999999994</v>
      </c>
      <c r="C271" s="4">
        <v>238.07163</v>
      </c>
      <c r="E271" s="4">
        <v>9.9245099999999997</v>
      </c>
      <c r="F271" s="4">
        <v>5503209</v>
      </c>
      <c r="H271" s="4">
        <v>10.02154</v>
      </c>
      <c r="I271" s="4">
        <v>65574.01539</v>
      </c>
      <c r="P271" s="4">
        <v>10.09248</v>
      </c>
      <c r="Q271" s="4">
        <v>53224.573660000002</v>
      </c>
      <c r="S271" s="4">
        <v>10.17991</v>
      </c>
      <c r="T271" s="4">
        <v>0</v>
      </c>
    </row>
    <row r="272" spans="2:20" x14ac:dyDescent="0.3">
      <c r="B272" s="4">
        <v>9.6429299999999998</v>
      </c>
      <c r="C272" s="4">
        <v>434.07749000000001</v>
      </c>
      <c r="E272" s="4">
        <v>9.9347700000000003</v>
      </c>
      <c r="F272" s="11">
        <v>12362000</v>
      </c>
      <c r="H272" s="4">
        <v>10.031420000000001</v>
      </c>
      <c r="I272" s="4">
        <v>55274.106809999997</v>
      </c>
      <c r="P272" s="4">
        <v>10.10397</v>
      </c>
      <c r="Q272" s="4">
        <v>69323.979909999995</v>
      </c>
      <c r="S272" s="4">
        <v>10.19225</v>
      </c>
      <c r="T272" s="4">
        <v>0</v>
      </c>
    </row>
    <row r="273" spans="2:20" x14ac:dyDescent="0.3">
      <c r="B273" s="4">
        <v>9.6497700000000002</v>
      </c>
      <c r="C273" s="4">
        <v>226.87002000000001</v>
      </c>
      <c r="E273" s="4">
        <v>9.9475200000000008</v>
      </c>
      <c r="F273" s="11">
        <v>28276300</v>
      </c>
      <c r="H273" s="4">
        <v>10.04406</v>
      </c>
      <c r="I273" s="4">
        <v>49893.153050000001</v>
      </c>
      <c r="P273" s="4">
        <v>10.115460000000001</v>
      </c>
      <c r="Q273" s="4">
        <v>69323.979909999995</v>
      </c>
      <c r="S273" s="4">
        <v>10.20318</v>
      </c>
      <c r="T273" s="4">
        <v>0</v>
      </c>
    </row>
    <row r="274" spans="2:20" x14ac:dyDescent="0.3">
      <c r="B274" s="4">
        <v>9.6566100000000006</v>
      </c>
      <c r="C274" s="4">
        <v>226.05448000000001</v>
      </c>
      <c r="E274" s="4">
        <v>9.9599899999999995</v>
      </c>
      <c r="F274" s="11">
        <v>49384400</v>
      </c>
      <c r="H274" s="4">
        <v>10.05653</v>
      </c>
      <c r="I274" s="4">
        <v>45797.295910000001</v>
      </c>
      <c r="P274" s="4">
        <v>10.126950000000001</v>
      </c>
      <c r="Q274" s="4">
        <v>40044.691959999996</v>
      </c>
      <c r="S274" s="4">
        <v>10.212260000000001</v>
      </c>
      <c r="T274" s="4">
        <v>0</v>
      </c>
    </row>
    <row r="275" spans="2:20" x14ac:dyDescent="0.3">
      <c r="B275" s="4">
        <v>9.6634499999999992</v>
      </c>
      <c r="C275" s="4">
        <v>432.14891</v>
      </c>
      <c r="E275" s="4">
        <v>9.9707699999999999</v>
      </c>
      <c r="F275" s="11">
        <v>75572300</v>
      </c>
      <c r="H275" s="4">
        <v>10.068960000000001</v>
      </c>
      <c r="I275" s="4">
        <v>45092.759720000002</v>
      </c>
      <c r="P275" s="4">
        <v>10.138439999999999</v>
      </c>
      <c r="Q275" s="4">
        <v>40044.691959999996</v>
      </c>
      <c r="S275" s="4">
        <v>10.22133</v>
      </c>
      <c r="T275" s="4">
        <v>0</v>
      </c>
    </row>
    <row r="276" spans="2:20" x14ac:dyDescent="0.3">
      <c r="B276" s="4">
        <v>9.6702899999999996</v>
      </c>
      <c r="C276" s="4">
        <v>204.35059999999999</v>
      </c>
      <c r="E276" s="4">
        <v>9.9829699999999999</v>
      </c>
      <c r="F276" s="11">
        <v>98951300</v>
      </c>
      <c r="H276" s="4">
        <v>10.08137</v>
      </c>
      <c r="I276" s="4">
        <v>12831.128059999999</v>
      </c>
      <c r="P276" s="4">
        <v>10.149929999999999</v>
      </c>
      <c r="Q276" s="4">
        <v>52301.511160000002</v>
      </c>
      <c r="S276" s="4">
        <v>10.2334</v>
      </c>
      <c r="T276" s="4">
        <v>0</v>
      </c>
    </row>
    <row r="277" spans="2:20" x14ac:dyDescent="0.3">
      <c r="B277" s="4">
        <v>9.6771399999999996</v>
      </c>
      <c r="C277" s="4">
        <v>38.659109999999998</v>
      </c>
      <c r="E277" s="4">
        <v>9.9952699999999997</v>
      </c>
      <c r="F277" s="11">
        <v>107272000</v>
      </c>
      <c r="H277" s="4">
        <v>10.092639999999999</v>
      </c>
      <c r="I277" s="4">
        <v>9721.1615399999991</v>
      </c>
      <c r="P277" s="4">
        <v>10.16141</v>
      </c>
      <c r="Q277" s="4">
        <v>41221.022319999996</v>
      </c>
      <c r="S277" s="4">
        <v>10.24372</v>
      </c>
      <c r="T277" s="4">
        <v>0</v>
      </c>
    </row>
    <row r="278" spans="2:20" x14ac:dyDescent="0.3">
      <c r="B278" s="4">
        <v>9.68398</v>
      </c>
      <c r="C278" s="4">
        <v>161.26465999999999</v>
      </c>
      <c r="E278" s="4">
        <v>10.00484</v>
      </c>
      <c r="F278" s="11">
        <v>97155900</v>
      </c>
      <c r="H278" s="4">
        <v>10.10534</v>
      </c>
      <c r="I278" s="4">
        <v>13570.080900000001</v>
      </c>
      <c r="P278" s="4">
        <v>10.17291</v>
      </c>
      <c r="Q278" s="4">
        <v>41221.022319999996</v>
      </c>
      <c r="S278" s="4">
        <v>10.254630000000001</v>
      </c>
      <c r="T278" s="4">
        <v>0</v>
      </c>
    </row>
    <row r="279" spans="2:20" x14ac:dyDescent="0.3">
      <c r="B279" s="4">
        <v>9.6926699999999997</v>
      </c>
      <c r="C279" s="4">
        <v>362.80185999999998</v>
      </c>
      <c r="E279" s="4">
        <v>10.017060000000001</v>
      </c>
      <c r="F279" s="11">
        <v>72952700</v>
      </c>
      <c r="H279" s="4">
        <v>10.11919</v>
      </c>
      <c r="I279" s="4">
        <v>23051.452440000001</v>
      </c>
      <c r="P279" s="4">
        <v>10.184380000000001</v>
      </c>
      <c r="Q279" s="4">
        <v>25121.61607</v>
      </c>
      <c r="S279" s="4">
        <v>10.261469999999999</v>
      </c>
      <c r="T279" s="4">
        <v>0</v>
      </c>
    </row>
    <row r="280" spans="2:20" x14ac:dyDescent="0.3">
      <c r="B280" s="4">
        <v>9.7021599999999992</v>
      </c>
      <c r="C280" s="4">
        <v>367.13956999999999</v>
      </c>
      <c r="E280" s="4">
        <v>10.029450000000001</v>
      </c>
      <c r="F280" s="11">
        <v>48091900</v>
      </c>
      <c r="H280" s="4">
        <v>10.130420000000001</v>
      </c>
      <c r="I280" s="4">
        <v>33071.501270000001</v>
      </c>
      <c r="P280" s="4">
        <v>10.195880000000001</v>
      </c>
      <c r="Q280" s="4">
        <v>25121.61607</v>
      </c>
      <c r="S280" s="4">
        <v>10.27572</v>
      </c>
      <c r="T280" s="4">
        <v>0</v>
      </c>
    </row>
    <row r="281" spans="2:20" x14ac:dyDescent="0.3">
      <c r="B281" s="4">
        <v>9.7110199999999995</v>
      </c>
      <c r="C281" s="4">
        <v>470.62585000000001</v>
      </c>
      <c r="E281" s="4">
        <v>10.04148</v>
      </c>
      <c r="F281" s="11">
        <v>39155600</v>
      </c>
      <c r="H281" s="4">
        <v>10.140129999999999</v>
      </c>
      <c r="I281" s="4">
        <v>40937.2163</v>
      </c>
      <c r="P281" s="4">
        <v>10.20736</v>
      </c>
      <c r="Q281" s="4">
        <v>25121.61607</v>
      </c>
      <c r="S281" s="4">
        <v>10.28665</v>
      </c>
      <c r="T281" s="4">
        <v>0</v>
      </c>
    </row>
    <row r="282" spans="2:20" x14ac:dyDescent="0.3">
      <c r="B282" s="4">
        <v>9.7198899999999995</v>
      </c>
      <c r="C282" s="4">
        <v>395.94184999999999</v>
      </c>
      <c r="E282" s="4">
        <v>10.05233</v>
      </c>
      <c r="F282" s="11">
        <v>24788700</v>
      </c>
      <c r="H282" s="4">
        <v>10.1524</v>
      </c>
      <c r="I282" s="4">
        <v>49448.64359</v>
      </c>
      <c r="P282" s="4">
        <v>10.21884</v>
      </c>
      <c r="Q282" s="4">
        <v>66027.604909999995</v>
      </c>
      <c r="S282" s="4">
        <v>10.29349</v>
      </c>
      <c r="T282" s="4">
        <v>0</v>
      </c>
    </row>
    <row r="283" spans="2:20" x14ac:dyDescent="0.3">
      <c r="B283" s="4">
        <v>9.7289300000000001</v>
      </c>
      <c r="C283" s="4">
        <v>573.35942</v>
      </c>
      <c r="E283" s="4">
        <v>10.060600000000001</v>
      </c>
      <c r="F283" s="11">
        <v>25407700</v>
      </c>
      <c r="H283" s="4">
        <v>10.16065</v>
      </c>
      <c r="I283" s="4">
        <v>61515.901550000002</v>
      </c>
      <c r="P283" s="4">
        <v>10.230320000000001</v>
      </c>
      <c r="Q283" s="4">
        <v>79696.694199999998</v>
      </c>
      <c r="S283" s="4">
        <v>10.307320000000001</v>
      </c>
      <c r="T283" s="4">
        <v>0</v>
      </c>
    </row>
    <row r="284" spans="2:20" x14ac:dyDescent="0.3">
      <c r="B284" s="4">
        <v>9.7357700000000005</v>
      </c>
      <c r="C284" s="4">
        <v>701.15144999999995</v>
      </c>
      <c r="E284" s="4">
        <v>10.07302</v>
      </c>
      <c r="F284" s="11">
        <v>15481900</v>
      </c>
      <c r="H284" s="4">
        <v>10.17286</v>
      </c>
      <c r="I284" s="4">
        <v>73535.702409999998</v>
      </c>
      <c r="P284" s="4">
        <v>10.2418</v>
      </c>
      <c r="Q284" s="4">
        <v>51238.897319999996</v>
      </c>
      <c r="S284" s="4">
        <v>10.31601</v>
      </c>
      <c r="T284" s="4">
        <v>0</v>
      </c>
    </row>
    <row r="285" spans="2:20" x14ac:dyDescent="0.3">
      <c r="B285" s="4">
        <v>9.7426200000000005</v>
      </c>
      <c r="C285" s="4">
        <v>548.30074999999999</v>
      </c>
      <c r="E285" s="4">
        <v>10.08123</v>
      </c>
      <c r="F285" s="11">
        <v>12833000</v>
      </c>
      <c r="H285" s="4">
        <v>10.18107</v>
      </c>
      <c r="I285" s="4">
        <v>79910.332089999996</v>
      </c>
      <c r="P285" s="4">
        <v>10.25328</v>
      </c>
      <c r="Q285" s="4">
        <v>76892.651790000004</v>
      </c>
      <c r="S285" s="4">
        <v>10.326739999999999</v>
      </c>
      <c r="T285" s="4">
        <v>0</v>
      </c>
    </row>
    <row r="286" spans="2:20" x14ac:dyDescent="0.3">
      <c r="B286" s="4">
        <v>9.7494499999999995</v>
      </c>
      <c r="C286" s="4">
        <v>188.42929000000001</v>
      </c>
      <c r="E286" s="4">
        <v>10.09225</v>
      </c>
      <c r="F286" s="11">
        <v>10978500</v>
      </c>
      <c r="H286" s="4">
        <v>10.19326</v>
      </c>
      <c r="I286" s="4">
        <v>76958.887409999996</v>
      </c>
      <c r="P286" s="4">
        <v>10.264760000000001</v>
      </c>
      <c r="Q286" s="4">
        <v>56066.078130000002</v>
      </c>
      <c r="S286" s="4">
        <v>10.33677</v>
      </c>
      <c r="T286" s="4">
        <v>0</v>
      </c>
    </row>
    <row r="287" spans="2:20" x14ac:dyDescent="0.3">
      <c r="B287" s="4">
        <v>9.7562999999999995</v>
      </c>
      <c r="C287" s="4">
        <v>18.028600000000001</v>
      </c>
      <c r="E287" s="4">
        <v>10.100529999999999</v>
      </c>
      <c r="F287" s="11">
        <v>10513000</v>
      </c>
      <c r="H287" s="4">
        <v>10.20632</v>
      </c>
      <c r="I287" s="4">
        <v>64508.758990000002</v>
      </c>
      <c r="P287" s="4">
        <v>10.27624</v>
      </c>
      <c r="Q287" s="4">
        <v>73984.650670000003</v>
      </c>
      <c r="S287" s="4">
        <v>10.34773</v>
      </c>
      <c r="T287" s="4">
        <v>213.97463999999999</v>
      </c>
    </row>
    <row r="288" spans="2:20" x14ac:dyDescent="0.3">
      <c r="B288" s="4">
        <v>9.7631399999999999</v>
      </c>
      <c r="C288" s="4">
        <v>0</v>
      </c>
      <c r="E288" s="4">
        <v>10.10891</v>
      </c>
      <c r="F288" s="11">
        <v>10425700</v>
      </c>
      <c r="H288" s="4">
        <v>10.219379999999999</v>
      </c>
      <c r="I288" s="4">
        <v>52100.023849999998</v>
      </c>
      <c r="P288" s="4">
        <v>10.28772</v>
      </c>
      <c r="Q288" s="4">
        <v>94245.568079999997</v>
      </c>
      <c r="S288" s="4">
        <v>10.357250000000001</v>
      </c>
      <c r="T288" s="4">
        <v>213.97463999999999</v>
      </c>
    </row>
    <row r="289" spans="2:20" x14ac:dyDescent="0.3">
      <c r="B289" s="4">
        <v>9.76999</v>
      </c>
      <c r="C289" s="4">
        <v>0</v>
      </c>
      <c r="E289" s="4">
        <v>10.121589999999999</v>
      </c>
      <c r="F289" s="4">
        <v>9833510</v>
      </c>
      <c r="H289" s="4">
        <v>10.23264</v>
      </c>
      <c r="I289" s="4">
        <v>38983.631860000001</v>
      </c>
      <c r="P289" s="4">
        <v>10.299200000000001</v>
      </c>
      <c r="Q289" s="4">
        <v>115414.35825999999</v>
      </c>
      <c r="S289" s="4">
        <v>10.37227</v>
      </c>
      <c r="T289" s="4">
        <v>213.97463999999999</v>
      </c>
    </row>
    <row r="290" spans="2:20" x14ac:dyDescent="0.3">
      <c r="B290" s="4">
        <v>9.7768300000000004</v>
      </c>
      <c r="C290" s="4">
        <v>0</v>
      </c>
      <c r="E290" s="4">
        <v>10.134069999999999</v>
      </c>
      <c r="F290" s="4">
        <v>8872829</v>
      </c>
      <c r="H290" s="4">
        <v>10.245340000000001</v>
      </c>
      <c r="I290" s="4">
        <v>36762.293940000003</v>
      </c>
      <c r="P290" s="4">
        <v>10.31085</v>
      </c>
      <c r="Q290" s="4">
        <v>85002.034599999999</v>
      </c>
      <c r="S290" s="4">
        <v>10.381180000000001</v>
      </c>
      <c r="T290" s="4">
        <v>213.97463999999999</v>
      </c>
    </row>
    <row r="291" spans="2:20" x14ac:dyDescent="0.3">
      <c r="B291" s="4">
        <v>9.7836700000000008</v>
      </c>
      <c r="C291" s="4">
        <v>0</v>
      </c>
      <c r="E291" s="4">
        <v>10.141999999999999</v>
      </c>
      <c r="F291" s="4">
        <v>8319762</v>
      </c>
      <c r="H291" s="4">
        <v>10.25919</v>
      </c>
      <c r="I291" s="4">
        <v>35522.003960000002</v>
      </c>
      <c r="P291" s="4">
        <v>10.322329999999999</v>
      </c>
      <c r="Q291" s="4">
        <v>85002.034599999999</v>
      </c>
      <c r="S291" s="4">
        <v>10.39331</v>
      </c>
      <c r="T291" s="4">
        <v>213.97463999999999</v>
      </c>
    </row>
    <row r="292" spans="2:20" x14ac:dyDescent="0.3">
      <c r="B292" s="4">
        <v>9.7905200000000008</v>
      </c>
      <c r="C292" s="4">
        <v>0</v>
      </c>
      <c r="E292" s="4">
        <v>10.15217</v>
      </c>
      <c r="F292" s="4">
        <v>7506335</v>
      </c>
      <c r="H292" s="4">
        <v>10.27042</v>
      </c>
      <c r="I292" s="4">
        <v>36318.416149999997</v>
      </c>
      <c r="P292" s="4">
        <v>10.3338</v>
      </c>
      <c r="Q292" s="4">
        <v>59348.280129999999</v>
      </c>
      <c r="S292" s="4">
        <v>10.40268</v>
      </c>
      <c r="T292" s="4">
        <v>213.97463999999999</v>
      </c>
    </row>
    <row r="293" spans="2:20" x14ac:dyDescent="0.3">
      <c r="B293" s="4">
        <v>9.7973599999999994</v>
      </c>
      <c r="C293" s="4">
        <v>0</v>
      </c>
      <c r="E293" s="4">
        <v>10.16015</v>
      </c>
      <c r="F293" s="4">
        <v>7798768.5</v>
      </c>
      <c r="H293" s="4">
        <v>10.28013</v>
      </c>
      <c r="I293" s="4">
        <v>42361.914599999996</v>
      </c>
      <c r="P293" s="4">
        <v>10.345280000000001</v>
      </c>
      <c r="Q293" s="4">
        <v>77812.573659999995</v>
      </c>
      <c r="S293" s="4">
        <v>10.415039999999999</v>
      </c>
      <c r="T293" s="4">
        <v>213.97463999999999</v>
      </c>
    </row>
    <row r="294" spans="2:20" x14ac:dyDescent="0.3">
      <c r="B294" s="4">
        <v>9.8041999999999998</v>
      </c>
      <c r="C294" s="4">
        <v>0</v>
      </c>
      <c r="E294" s="4">
        <v>10.168850000000001</v>
      </c>
      <c r="F294" s="4">
        <v>6788436.5</v>
      </c>
      <c r="H294" s="4">
        <v>10.292400000000001</v>
      </c>
      <c r="I294" s="4">
        <v>55795.814100000003</v>
      </c>
      <c r="P294" s="4">
        <v>10.35676</v>
      </c>
      <c r="Q294" s="4">
        <v>78433.116070000004</v>
      </c>
      <c r="S294" s="4">
        <v>10.42545</v>
      </c>
      <c r="T294" s="4">
        <v>172.81014999999999</v>
      </c>
    </row>
    <row r="295" spans="2:20" x14ac:dyDescent="0.3">
      <c r="B295" s="4">
        <v>9.8110300000000006</v>
      </c>
      <c r="C295" s="4">
        <v>0</v>
      </c>
      <c r="E295" s="4">
        <v>10.176869999999999</v>
      </c>
      <c r="F295" s="4">
        <v>6614640</v>
      </c>
      <c r="H295" s="4">
        <v>10.300649999999999</v>
      </c>
      <c r="I295" s="4">
        <v>77644.843989999994</v>
      </c>
      <c r="P295" s="4">
        <v>10.36824</v>
      </c>
      <c r="Q295" s="4">
        <v>79079.122770000002</v>
      </c>
      <c r="S295" s="4">
        <v>10.433870000000001</v>
      </c>
      <c r="T295" s="4">
        <v>172.81014999999999</v>
      </c>
    </row>
    <row r="296" spans="2:20" x14ac:dyDescent="0.3">
      <c r="B296" s="4">
        <v>9.8178699999999992</v>
      </c>
      <c r="C296" s="4">
        <v>0</v>
      </c>
      <c r="E296" s="4">
        <v>10.1883</v>
      </c>
      <c r="F296" s="11">
        <v>10258400</v>
      </c>
      <c r="H296" s="4">
        <v>10.312860000000001</v>
      </c>
      <c r="I296" s="4">
        <v>93312.573250000001</v>
      </c>
      <c r="P296" s="4">
        <v>10.379709999999999</v>
      </c>
      <c r="Q296" s="4">
        <v>74143.669639999993</v>
      </c>
      <c r="S296" s="4">
        <v>10.440329999999999</v>
      </c>
      <c r="T296" s="4">
        <v>172.81014999999999</v>
      </c>
    </row>
    <row r="297" spans="2:20" x14ac:dyDescent="0.3">
      <c r="B297" s="4">
        <v>9.8247099999999996</v>
      </c>
      <c r="C297" s="4">
        <v>0</v>
      </c>
      <c r="E297" s="4">
        <v>10.19838</v>
      </c>
      <c r="F297" s="11">
        <v>16942600</v>
      </c>
      <c r="H297" s="4">
        <v>10.321070000000001</v>
      </c>
      <c r="I297" s="4">
        <v>86514.856350000002</v>
      </c>
      <c r="P297" s="4">
        <v>10.39119</v>
      </c>
      <c r="Q297" s="4">
        <v>94675.234379999994</v>
      </c>
      <c r="S297" s="4">
        <v>10.449859999999999</v>
      </c>
      <c r="T297" s="4">
        <v>172.81014999999999</v>
      </c>
    </row>
    <row r="298" spans="2:20" x14ac:dyDescent="0.3">
      <c r="B298" s="4">
        <v>9.83155</v>
      </c>
      <c r="C298" s="4">
        <v>0</v>
      </c>
      <c r="E298" s="4">
        <v>10.208550000000001</v>
      </c>
      <c r="F298" s="11">
        <v>26376600</v>
      </c>
      <c r="H298" s="4">
        <v>10.333259999999999</v>
      </c>
      <c r="I298" s="4">
        <v>66257.346040000004</v>
      </c>
      <c r="P298" s="4">
        <v>10.402670000000001</v>
      </c>
      <c r="Q298" s="4">
        <v>94675.234379999994</v>
      </c>
      <c r="S298" s="4">
        <v>10.4567</v>
      </c>
      <c r="T298" s="4">
        <v>172.81014999999999</v>
      </c>
    </row>
    <row r="299" spans="2:20" x14ac:dyDescent="0.3">
      <c r="B299" s="4">
        <v>9.8383900000000004</v>
      </c>
      <c r="C299" s="4">
        <v>0</v>
      </c>
      <c r="E299" s="4">
        <v>10.218629999999999</v>
      </c>
      <c r="F299" s="11">
        <v>31673100</v>
      </c>
      <c r="H299" s="4">
        <v>10.34632</v>
      </c>
      <c r="I299" s="4">
        <v>46607.020490000003</v>
      </c>
      <c r="P299" s="4">
        <v>10.414149999999999</v>
      </c>
      <c r="Q299" s="4">
        <v>119297.70312999999</v>
      </c>
      <c r="S299" s="4">
        <v>10.469060000000001</v>
      </c>
      <c r="T299" s="4">
        <v>172.81014999999999</v>
      </c>
    </row>
    <row r="300" spans="2:20" x14ac:dyDescent="0.3">
      <c r="B300" s="4">
        <v>9.8472299999999997</v>
      </c>
      <c r="C300" s="4">
        <v>0</v>
      </c>
      <c r="E300" s="4">
        <v>10.22866</v>
      </c>
      <c r="F300" s="11">
        <v>33555200</v>
      </c>
      <c r="H300" s="4">
        <v>10.35938</v>
      </c>
      <c r="I300" s="4">
        <v>33817.625330000003</v>
      </c>
      <c r="P300" s="4">
        <v>10.42564</v>
      </c>
      <c r="Q300" s="4">
        <v>100833.4096</v>
      </c>
      <c r="S300" s="4">
        <v>10.479990000000001</v>
      </c>
      <c r="T300" s="4">
        <v>387.03320000000002</v>
      </c>
    </row>
    <row r="301" spans="2:20" x14ac:dyDescent="0.3">
      <c r="B301" s="4">
        <v>9.8540700000000001</v>
      </c>
      <c r="C301" s="4">
        <v>24.984480000000001</v>
      </c>
      <c r="E301" s="4">
        <v>10.238630000000001</v>
      </c>
      <c r="F301" s="11">
        <v>32446500</v>
      </c>
      <c r="H301" s="4">
        <v>10.37093</v>
      </c>
      <c r="I301" s="4">
        <v>30707.101559999999</v>
      </c>
      <c r="P301" s="4">
        <v>10.43712</v>
      </c>
      <c r="Q301" s="4">
        <v>82294.294639999993</v>
      </c>
      <c r="S301" s="4">
        <v>10.492369999999999</v>
      </c>
      <c r="T301" s="4">
        <v>214.22306</v>
      </c>
    </row>
    <row r="302" spans="2:20" x14ac:dyDescent="0.3">
      <c r="B302" s="4">
        <v>9.8635699999999993</v>
      </c>
      <c r="C302" s="4">
        <v>236.28859</v>
      </c>
      <c r="E302" s="4">
        <v>10.246589999999999</v>
      </c>
      <c r="F302" s="11">
        <v>30934800</v>
      </c>
      <c r="H302" s="4">
        <v>10.38415</v>
      </c>
      <c r="I302" s="4">
        <v>33934.426399999997</v>
      </c>
      <c r="P302" s="4">
        <v>10.44861</v>
      </c>
      <c r="Q302" s="4">
        <v>78986.525670000003</v>
      </c>
      <c r="S302" s="4">
        <v>10.50447</v>
      </c>
      <c r="T302" s="4">
        <v>629.14189999999996</v>
      </c>
    </row>
    <row r="303" spans="2:20" x14ac:dyDescent="0.3">
      <c r="B303" s="4">
        <v>9.8704199999999993</v>
      </c>
      <c r="C303" s="4">
        <v>499.68952999999999</v>
      </c>
      <c r="E303" s="4">
        <v>10.25667</v>
      </c>
      <c r="F303" s="11">
        <v>29332300</v>
      </c>
      <c r="H303" s="4">
        <v>10.397019999999999</v>
      </c>
      <c r="I303" s="4">
        <v>39896.20996</v>
      </c>
      <c r="P303" s="4">
        <v>10.460089999999999</v>
      </c>
      <c r="Q303" s="4">
        <v>81294.602679999996</v>
      </c>
      <c r="S303" s="4">
        <v>10.51657</v>
      </c>
      <c r="T303" s="4">
        <v>629.14189999999996</v>
      </c>
    </row>
    <row r="304" spans="2:20" x14ac:dyDescent="0.3">
      <c r="B304" s="4">
        <v>9.8772500000000001</v>
      </c>
      <c r="C304" s="4">
        <v>236.28859</v>
      </c>
      <c r="E304" s="4">
        <v>10.266679999999999</v>
      </c>
      <c r="F304" s="11">
        <v>24248900</v>
      </c>
      <c r="H304" s="4">
        <v>10.40616</v>
      </c>
      <c r="I304" s="4">
        <v>48503.68262</v>
      </c>
      <c r="P304" s="4">
        <v>10.471579999999999</v>
      </c>
      <c r="Q304" s="4">
        <v>60763.037949999998</v>
      </c>
      <c r="S304" s="4">
        <v>10.52725</v>
      </c>
      <c r="T304" s="4">
        <v>898.68147999999997</v>
      </c>
    </row>
    <row r="305" spans="2:20" x14ac:dyDescent="0.3">
      <c r="B305" s="4">
        <v>9.8840900000000005</v>
      </c>
      <c r="C305" s="4">
        <v>24.984480000000001</v>
      </c>
      <c r="E305" s="4">
        <v>10.276630000000001</v>
      </c>
      <c r="F305" s="11">
        <v>18444400</v>
      </c>
      <c r="H305" s="4">
        <v>10.419420000000001</v>
      </c>
      <c r="I305" s="4">
        <v>60203.295510000004</v>
      </c>
      <c r="P305" s="4">
        <v>10.48306</v>
      </c>
      <c r="Q305" s="4">
        <v>84199.582590000005</v>
      </c>
      <c r="S305" s="4">
        <v>10.54</v>
      </c>
      <c r="T305" s="4">
        <v>898.68147999999997</v>
      </c>
    </row>
    <row r="306" spans="2:20" x14ac:dyDescent="0.3">
      <c r="B306" s="4">
        <v>9.8927600000000009</v>
      </c>
      <c r="C306" s="4">
        <v>0</v>
      </c>
      <c r="E306" s="4">
        <v>10.28538</v>
      </c>
      <c r="F306" s="11">
        <v>15827100</v>
      </c>
      <c r="H306" s="4">
        <v>10.43295</v>
      </c>
      <c r="I306" s="4">
        <v>71795.203970000002</v>
      </c>
      <c r="P306" s="4">
        <v>10.494540000000001</v>
      </c>
      <c r="Q306" s="4">
        <v>87343.042409999995</v>
      </c>
      <c r="S306" s="4">
        <v>10.550890000000001</v>
      </c>
      <c r="T306" s="4">
        <v>1109.96675</v>
      </c>
    </row>
    <row r="307" spans="2:20" x14ac:dyDescent="0.3">
      <c r="B307" s="4">
        <v>9.8996099999999991</v>
      </c>
      <c r="C307" s="4">
        <v>23.284009999999999</v>
      </c>
      <c r="E307" s="4">
        <v>10.295669999999999</v>
      </c>
      <c r="F307" s="11">
        <v>16031000</v>
      </c>
      <c r="H307" s="4">
        <v>10.44623</v>
      </c>
      <c r="I307" s="4">
        <v>83391.113169999997</v>
      </c>
      <c r="P307" s="4">
        <v>10.506030000000001</v>
      </c>
      <c r="Q307" s="4">
        <v>115009.34375</v>
      </c>
      <c r="S307" s="4">
        <v>10.561820000000001</v>
      </c>
      <c r="T307" s="4">
        <v>1177.43895</v>
      </c>
    </row>
    <row r="308" spans="2:20" x14ac:dyDescent="0.3">
      <c r="B308" s="4">
        <v>9.9064399999999999</v>
      </c>
      <c r="C308" s="4">
        <v>220.20659000000001</v>
      </c>
      <c r="E308" s="4">
        <v>10.30466</v>
      </c>
      <c r="F308" s="11">
        <v>13426800</v>
      </c>
      <c r="H308" s="4">
        <v>10.457140000000001</v>
      </c>
      <c r="I308" s="4">
        <v>95673.917239999995</v>
      </c>
      <c r="P308" s="4">
        <v>10.51751</v>
      </c>
      <c r="Q308" s="4">
        <v>181966.05356999999</v>
      </c>
      <c r="S308" s="4">
        <v>10.57443</v>
      </c>
      <c r="T308" s="4">
        <v>1177.43895</v>
      </c>
    </row>
    <row r="309" spans="2:20" x14ac:dyDescent="0.3">
      <c r="B309" s="4">
        <v>9.9132899999999999</v>
      </c>
      <c r="C309" s="4">
        <v>465.68024000000003</v>
      </c>
      <c r="E309" s="4">
        <v>10.315</v>
      </c>
      <c r="F309" s="11">
        <v>11599600</v>
      </c>
      <c r="H309" s="4">
        <v>10.470510000000001</v>
      </c>
      <c r="I309" s="4">
        <v>106731.03866000001</v>
      </c>
      <c r="P309" s="4">
        <v>10.52899</v>
      </c>
      <c r="Q309" s="4">
        <v>209876.65737</v>
      </c>
      <c r="S309" s="4">
        <v>10.586790000000001</v>
      </c>
      <c r="T309" s="4">
        <v>1063.1808900000001</v>
      </c>
    </row>
    <row r="310" spans="2:20" x14ac:dyDescent="0.3">
      <c r="B310" s="4">
        <v>9.9221500000000002</v>
      </c>
      <c r="C310" s="4">
        <v>241.65556000000001</v>
      </c>
      <c r="E310" s="4">
        <v>10.325290000000001</v>
      </c>
      <c r="F310" s="4">
        <v>9337820</v>
      </c>
      <c r="H310" s="4">
        <v>10.48282</v>
      </c>
      <c r="I310" s="4">
        <v>119497.61765</v>
      </c>
      <c r="P310" s="4">
        <v>10.540480000000001</v>
      </c>
      <c r="Q310" s="4">
        <v>252281.31026999999</v>
      </c>
      <c r="S310" s="4">
        <v>10.5936</v>
      </c>
      <c r="T310" s="4">
        <v>1063.1808900000001</v>
      </c>
    </row>
    <row r="311" spans="2:20" x14ac:dyDescent="0.3">
      <c r="B311" s="4">
        <v>9.9289900000000006</v>
      </c>
      <c r="C311" s="4">
        <v>226.13584</v>
      </c>
      <c r="E311" s="4">
        <v>10.337210000000001</v>
      </c>
      <c r="F311" s="4">
        <v>7272223.5</v>
      </c>
      <c r="H311" s="4">
        <v>10.49357</v>
      </c>
      <c r="I311" s="4">
        <v>143406.13161000001</v>
      </c>
      <c r="P311" s="4">
        <v>10.551970000000001</v>
      </c>
      <c r="Q311" s="4">
        <v>272583.42856999999</v>
      </c>
      <c r="S311" s="4">
        <v>10.6028</v>
      </c>
      <c r="T311" s="4">
        <v>793.64130999999998</v>
      </c>
    </row>
    <row r="312" spans="2:20" x14ac:dyDescent="0.3">
      <c r="B312" s="4">
        <v>9.9358299999999993</v>
      </c>
      <c r="C312" s="4">
        <v>447.01656000000003</v>
      </c>
      <c r="E312" s="4">
        <v>10.34756</v>
      </c>
      <c r="F312" s="4">
        <v>5463843</v>
      </c>
      <c r="H312" s="4">
        <v>10.505559999999999</v>
      </c>
      <c r="I312" s="4">
        <v>192502.32946000001</v>
      </c>
      <c r="P312" s="4">
        <v>10.563459999999999</v>
      </c>
      <c r="Q312" s="4">
        <v>290289.55803999997</v>
      </c>
      <c r="S312" s="4">
        <v>10.6122</v>
      </c>
      <c r="T312" s="4">
        <v>793.64130999999998</v>
      </c>
    </row>
    <row r="313" spans="2:20" x14ac:dyDescent="0.3">
      <c r="B313" s="4">
        <v>9.9426699999999997</v>
      </c>
      <c r="C313" s="4">
        <v>373.43684000000002</v>
      </c>
      <c r="E313" s="4">
        <v>10.35806</v>
      </c>
      <c r="F313" s="4">
        <v>4146392.25</v>
      </c>
      <c r="H313" s="4">
        <v>10.51465</v>
      </c>
      <c r="I313" s="4">
        <v>288249.49865000002</v>
      </c>
      <c r="P313" s="4">
        <v>10.574949999999999</v>
      </c>
      <c r="Q313" s="4">
        <v>309434.17411000002</v>
      </c>
      <c r="S313" s="4">
        <v>10.624359999999999</v>
      </c>
      <c r="T313" s="4">
        <v>820.76634000000001</v>
      </c>
    </row>
    <row r="314" spans="2:20" x14ac:dyDescent="0.3">
      <c r="B314" s="4">
        <v>9.9513599999999993</v>
      </c>
      <c r="C314" s="4">
        <v>382.19234</v>
      </c>
      <c r="E314" s="4">
        <v>10.37144</v>
      </c>
      <c r="F314" s="4">
        <v>3465401</v>
      </c>
      <c r="H314" s="4">
        <v>10.52521</v>
      </c>
      <c r="I314" s="4">
        <v>467615.29016999999</v>
      </c>
      <c r="P314" s="4">
        <v>10.58644</v>
      </c>
      <c r="Q314" s="4">
        <v>341759.60937999998</v>
      </c>
      <c r="S314" s="4">
        <v>10.638159999999999</v>
      </c>
      <c r="T314" s="4">
        <v>539.07108000000005</v>
      </c>
    </row>
    <row r="315" spans="2:20" x14ac:dyDescent="0.3">
      <c r="B315" s="4">
        <v>9.9582099999999993</v>
      </c>
      <c r="C315" s="4">
        <v>170.58501000000001</v>
      </c>
      <c r="E315" s="4">
        <v>10.384880000000001</v>
      </c>
      <c r="F315" s="4">
        <v>2617826.5</v>
      </c>
      <c r="H315" s="4">
        <v>10.532030000000001</v>
      </c>
      <c r="I315" s="4">
        <v>814850.97953000001</v>
      </c>
      <c r="P315" s="4">
        <v>10.597939999999999</v>
      </c>
      <c r="Q315" s="4">
        <v>315593.73437999998</v>
      </c>
      <c r="S315" s="4">
        <v>10.65194</v>
      </c>
      <c r="T315" s="4">
        <v>869.51419999999996</v>
      </c>
    </row>
    <row r="316" spans="2:20" x14ac:dyDescent="0.3">
      <c r="B316" s="4">
        <v>9.9650499999999997</v>
      </c>
      <c r="C316" s="4">
        <v>18.03717</v>
      </c>
      <c r="E316" s="4">
        <v>10.39564</v>
      </c>
      <c r="F316" s="4">
        <v>2315922</v>
      </c>
      <c r="H316" s="4">
        <v>10.54383</v>
      </c>
      <c r="I316" s="4">
        <v>1426827.4322899999</v>
      </c>
      <c r="P316" s="4">
        <v>10.609540000000001</v>
      </c>
      <c r="Q316" s="4">
        <v>315073.26562999998</v>
      </c>
      <c r="S316" s="4">
        <v>10.66428</v>
      </c>
      <c r="T316" s="4">
        <v>568.85341000000005</v>
      </c>
    </row>
    <row r="317" spans="2:20" x14ac:dyDescent="0.3">
      <c r="B317" s="4">
        <v>9.9718900000000001</v>
      </c>
      <c r="C317" s="4">
        <v>0</v>
      </c>
      <c r="E317" s="4">
        <v>10.40762</v>
      </c>
      <c r="F317" s="4">
        <v>2140182.25</v>
      </c>
      <c r="H317" s="4">
        <v>10.558070000000001</v>
      </c>
      <c r="I317" s="4">
        <v>2254152.0211200002</v>
      </c>
      <c r="P317" s="4">
        <v>10.621040000000001</v>
      </c>
      <c r="Q317" s="4">
        <v>277258.55356999999</v>
      </c>
      <c r="S317" s="4">
        <v>10.67662</v>
      </c>
      <c r="T317" s="4">
        <v>568.85341000000005</v>
      </c>
    </row>
    <row r="318" spans="2:20" x14ac:dyDescent="0.3">
      <c r="B318" s="4">
        <v>9.9787300000000005</v>
      </c>
      <c r="C318" s="4">
        <v>0</v>
      </c>
      <c r="E318" s="4">
        <v>10.41652</v>
      </c>
      <c r="F318" s="4">
        <v>2069192.75</v>
      </c>
      <c r="H318" s="4">
        <v>10.570869999999999</v>
      </c>
      <c r="I318" s="4">
        <v>3051398.04103</v>
      </c>
      <c r="P318" s="4">
        <v>10.632580000000001</v>
      </c>
      <c r="Q318" s="4">
        <v>285027.51562999998</v>
      </c>
      <c r="S318" s="4">
        <v>10.68754</v>
      </c>
      <c r="T318" s="4">
        <v>568.85341000000005</v>
      </c>
    </row>
    <row r="319" spans="2:20" x14ac:dyDescent="0.3">
      <c r="B319" s="4">
        <v>9.9874100000000006</v>
      </c>
      <c r="C319" s="4">
        <v>0</v>
      </c>
      <c r="E319" s="4">
        <v>10.425879999999999</v>
      </c>
      <c r="F319" s="4">
        <v>2108519.75</v>
      </c>
      <c r="H319" s="4">
        <v>10.58371</v>
      </c>
      <c r="I319" s="4">
        <v>3499522.6253499999</v>
      </c>
      <c r="P319" s="4">
        <v>10.644220000000001</v>
      </c>
      <c r="Q319" s="4">
        <v>283379.52902000002</v>
      </c>
      <c r="S319" s="4">
        <v>10.6983</v>
      </c>
      <c r="T319" s="4">
        <v>568.85341000000005</v>
      </c>
    </row>
    <row r="320" spans="2:20" x14ac:dyDescent="0.3">
      <c r="B320" s="4">
        <v>9.9942600000000006</v>
      </c>
      <c r="C320" s="4">
        <v>0</v>
      </c>
      <c r="E320" s="4">
        <v>10.43524</v>
      </c>
      <c r="F320" s="4">
        <v>2066692.5</v>
      </c>
      <c r="H320" s="4">
        <v>10.596719999999999</v>
      </c>
      <c r="I320" s="4">
        <v>3418218.2445899998</v>
      </c>
      <c r="P320" s="4">
        <v>10.655709999999999</v>
      </c>
      <c r="Q320" s="4">
        <v>261061.45089000001</v>
      </c>
      <c r="S320" s="4">
        <v>10.71204</v>
      </c>
      <c r="T320" s="4">
        <v>699.77688999999998</v>
      </c>
    </row>
    <row r="321" spans="2:20" x14ac:dyDescent="0.3">
      <c r="B321" s="4">
        <v>10.002929999999999</v>
      </c>
      <c r="C321" s="4">
        <v>0</v>
      </c>
      <c r="E321" s="4">
        <v>10.44473</v>
      </c>
      <c r="F321" s="4">
        <v>2559660.75</v>
      </c>
      <c r="H321" s="4">
        <v>10.609540000000001</v>
      </c>
      <c r="I321" s="4">
        <v>2975374.8227599999</v>
      </c>
      <c r="P321" s="4">
        <v>10.667210000000001</v>
      </c>
      <c r="Q321" s="4">
        <v>247247.99554</v>
      </c>
      <c r="S321" s="4">
        <v>10.72297</v>
      </c>
      <c r="T321" s="4">
        <v>699.77688999999998</v>
      </c>
    </row>
    <row r="322" spans="2:20" x14ac:dyDescent="0.3">
      <c r="B322" s="4">
        <v>10.00977</v>
      </c>
      <c r="C322" s="4">
        <v>0</v>
      </c>
      <c r="E322" s="4">
        <v>10.456950000000001</v>
      </c>
      <c r="F322" s="4">
        <v>3686490.75</v>
      </c>
      <c r="H322" s="4">
        <v>10.62091</v>
      </c>
      <c r="I322" s="4">
        <v>2493496.7498300001</v>
      </c>
      <c r="P322" s="4">
        <v>10.678900000000001</v>
      </c>
      <c r="Q322" s="4">
        <v>231517.27009000001</v>
      </c>
      <c r="S322" s="4">
        <v>10.73728</v>
      </c>
      <c r="T322" s="4">
        <v>369.33377999999999</v>
      </c>
    </row>
    <row r="323" spans="2:20" x14ac:dyDescent="0.3">
      <c r="B323" s="4">
        <v>10.01845</v>
      </c>
      <c r="C323" s="4">
        <v>0</v>
      </c>
      <c r="E323" s="4">
        <v>10.46893</v>
      </c>
      <c r="F323" s="4">
        <v>7923099.5</v>
      </c>
      <c r="H323" s="4">
        <v>10.632400000000001</v>
      </c>
      <c r="I323" s="4">
        <v>2104848.4779300001</v>
      </c>
      <c r="P323" s="4">
        <v>10.69042</v>
      </c>
      <c r="Q323" s="4">
        <v>227181.68526999999</v>
      </c>
      <c r="S323" s="4">
        <v>10.74572</v>
      </c>
      <c r="T323" s="4">
        <v>369.33377999999999</v>
      </c>
    </row>
    <row r="324" spans="2:20" x14ac:dyDescent="0.3">
      <c r="B324" s="4">
        <v>10.02529</v>
      </c>
      <c r="C324" s="4">
        <v>0</v>
      </c>
      <c r="E324" s="4">
        <v>10.47803</v>
      </c>
      <c r="F324" s="11">
        <v>15055900</v>
      </c>
      <c r="H324" s="4">
        <v>10.643840000000001</v>
      </c>
      <c r="I324" s="4">
        <v>1782071.0059499999</v>
      </c>
      <c r="P324" s="4">
        <v>10.70209</v>
      </c>
      <c r="Q324" s="4">
        <v>261103.9375</v>
      </c>
      <c r="S324" s="4">
        <v>10.757849999999999</v>
      </c>
      <c r="T324" s="4">
        <v>369.33377999999999</v>
      </c>
    </row>
    <row r="325" spans="2:20" x14ac:dyDescent="0.3">
      <c r="B325" s="4">
        <v>10.03397</v>
      </c>
      <c r="C325" s="4">
        <v>0</v>
      </c>
      <c r="E325" s="4">
        <v>10.484360000000001</v>
      </c>
      <c r="F325" s="11">
        <v>22101500</v>
      </c>
      <c r="H325" s="4">
        <v>10.6555</v>
      </c>
      <c r="I325" s="4">
        <v>1528300.9718200001</v>
      </c>
      <c r="P325" s="4">
        <v>10.71359</v>
      </c>
      <c r="Q325" s="4">
        <v>282414.96875</v>
      </c>
      <c r="S325" s="4">
        <v>10.769439999999999</v>
      </c>
      <c r="T325" s="4">
        <v>369.33377999999999</v>
      </c>
    </row>
    <row r="326" spans="2:20" x14ac:dyDescent="0.3">
      <c r="B326" s="4">
        <v>10.04081</v>
      </c>
      <c r="C326" s="4">
        <v>0</v>
      </c>
      <c r="E326" s="4">
        <v>10.495419999999999</v>
      </c>
      <c r="F326" s="11">
        <v>36741200</v>
      </c>
      <c r="H326" s="4">
        <v>10.66381</v>
      </c>
      <c r="I326" s="4">
        <v>1379622.39848</v>
      </c>
      <c r="P326" s="4">
        <v>10.72508</v>
      </c>
      <c r="Q326" s="4">
        <v>276572.54240999999</v>
      </c>
      <c r="S326" s="4">
        <v>10.78323</v>
      </c>
      <c r="T326" s="4">
        <v>369.33377999999999</v>
      </c>
    </row>
    <row r="327" spans="2:20" x14ac:dyDescent="0.3">
      <c r="B327" s="4">
        <v>10.04766</v>
      </c>
      <c r="C327" s="4">
        <v>0</v>
      </c>
      <c r="E327" s="4">
        <v>10.506740000000001</v>
      </c>
      <c r="F327" s="11">
        <v>57127300</v>
      </c>
      <c r="H327" s="4">
        <v>10.67226</v>
      </c>
      <c r="I327" s="4">
        <v>1300796.4808799999</v>
      </c>
      <c r="P327" s="4">
        <v>10.73657</v>
      </c>
      <c r="Q327" s="4">
        <v>293451.74553999997</v>
      </c>
      <c r="S327" s="4">
        <v>10.79623</v>
      </c>
      <c r="T327" s="4">
        <v>0</v>
      </c>
    </row>
    <row r="328" spans="2:20" x14ac:dyDescent="0.3">
      <c r="B328" s="4">
        <v>10.054500000000001</v>
      </c>
      <c r="C328" s="4">
        <v>0</v>
      </c>
      <c r="E328" s="4">
        <v>10.519209999999999</v>
      </c>
      <c r="F328" s="11">
        <v>96208900</v>
      </c>
      <c r="H328" s="4">
        <v>10.68244</v>
      </c>
      <c r="I328" s="4">
        <v>1230435.17961</v>
      </c>
      <c r="P328" s="4">
        <v>10.748060000000001</v>
      </c>
      <c r="Q328" s="4">
        <v>281843.25</v>
      </c>
      <c r="S328" s="4">
        <v>10.81096</v>
      </c>
      <c r="T328" s="4">
        <v>0</v>
      </c>
    </row>
    <row r="329" spans="2:20" x14ac:dyDescent="0.3">
      <c r="B329" s="4">
        <v>10.06134</v>
      </c>
      <c r="C329" s="4">
        <v>0</v>
      </c>
      <c r="E329" s="4">
        <v>10.52868</v>
      </c>
      <c r="F329" s="11">
        <v>163932000</v>
      </c>
      <c r="H329" s="4">
        <v>10.693099999999999</v>
      </c>
      <c r="I329" s="4">
        <v>1138640.0228299999</v>
      </c>
      <c r="P329" s="4">
        <v>10.759539999999999</v>
      </c>
      <c r="Q329" s="4">
        <v>275816.70536000002</v>
      </c>
      <c r="S329" s="4">
        <v>10.822469999999999</v>
      </c>
      <c r="T329" s="4">
        <v>216.31209999999999</v>
      </c>
    </row>
    <row r="330" spans="2:20" x14ac:dyDescent="0.3">
      <c r="B330" s="4">
        <v>10.06818</v>
      </c>
      <c r="C330" s="4">
        <v>0</v>
      </c>
      <c r="E330" s="4">
        <v>10.540620000000001</v>
      </c>
      <c r="F330" s="11">
        <v>257944000</v>
      </c>
      <c r="H330" s="4">
        <v>10.705209999999999</v>
      </c>
      <c r="I330" s="4">
        <v>1001956.81204</v>
      </c>
      <c r="P330" s="4">
        <v>10.77103</v>
      </c>
      <c r="Q330" s="4">
        <v>254318.70089000001</v>
      </c>
      <c r="S330" s="4">
        <v>10.8323</v>
      </c>
      <c r="T330" s="4">
        <v>216.31209999999999</v>
      </c>
    </row>
    <row r="331" spans="2:20" x14ac:dyDescent="0.3">
      <c r="B331" s="4">
        <v>10.07502</v>
      </c>
      <c r="C331" s="4">
        <v>0</v>
      </c>
      <c r="E331" s="4">
        <v>10.55287</v>
      </c>
      <c r="F331" s="11">
        <v>325592000</v>
      </c>
      <c r="H331" s="4">
        <v>10.718349999999999</v>
      </c>
      <c r="I331" s="4">
        <v>848140.73383000004</v>
      </c>
      <c r="P331" s="4">
        <v>10.78252</v>
      </c>
      <c r="Q331" s="4">
        <v>239056.22768000001</v>
      </c>
      <c r="S331" s="4">
        <v>10.846030000000001</v>
      </c>
      <c r="T331" s="4">
        <v>216.31209999999999</v>
      </c>
    </row>
    <row r="332" spans="2:20" x14ac:dyDescent="0.3">
      <c r="B332" s="4">
        <v>10.081860000000001</v>
      </c>
      <c r="C332" s="4">
        <v>0</v>
      </c>
      <c r="E332" s="4">
        <v>10.56223</v>
      </c>
      <c r="F332" s="11">
        <v>377417000</v>
      </c>
      <c r="H332" s="4">
        <v>10.73137</v>
      </c>
      <c r="I332" s="4">
        <v>718790.78833999997</v>
      </c>
      <c r="P332" s="4">
        <v>10.79402</v>
      </c>
      <c r="Q332" s="4">
        <v>217031.23660999999</v>
      </c>
      <c r="S332" s="4">
        <v>10.85805</v>
      </c>
      <c r="T332" s="4">
        <v>216.31209999999999</v>
      </c>
    </row>
    <row r="333" spans="2:20" x14ac:dyDescent="0.3">
      <c r="B333" s="4">
        <v>10.088699999999999</v>
      </c>
      <c r="C333" s="4">
        <v>0</v>
      </c>
      <c r="E333" s="4">
        <v>10.574450000000001</v>
      </c>
      <c r="F333" s="11">
        <v>371590000</v>
      </c>
      <c r="H333" s="4">
        <v>10.743220000000001</v>
      </c>
      <c r="I333" s="4">
        <v>602116.03448999999</v>
      </c>
      <c r="P333" s="4">
        <v>10.80551</v>
      </c>
      <c r="Q333" s="4">
        <v>218705.6317</v>
      </c>
      <c r="S333" s="4">
        <v>10.867190000000001</v>
      </c>
      <c r="T333" s="4">
        <v>216.31209999999999</v>
      </c>
    </row>
    <row r="334" spans="2:20" x14ac:dyDescent="0.3">
      <c r="B334" s="4">
        <v>10.09554</v>
      </c>
      <c r="C334" s="4">
        <v>0</v>
      </c>
      <c r="E334" s="4">
        <v>10.58366</v>
      </c>
      <c r="F334" s="11">
        <v>277763000</v>
      </c>
      <c r="H334" s="4">
        <v>10.754799999999999</v>
      </c>
      <c r="I334" s="4">
        <v>496271.27123000001</v>
      </c>
      <c r="P334" s="4">
        <v>10.81701</v>
      </c>
      <c r="Q334" s="4">
        <v>218017.93973000001</v>
      </c>
      <c r="S334" s="4">
        <v>10.88034</v>
      </c>
      <c r="T334" s="4">
        <v>417.29388</v>
      </c>
    </row>
    <row r="335" spans="2:20" x14ac:dyDescent="0.3">
      <c r="B335" s="4">
        <v>10.10421</v>
      </c>
      <c r="C335" s="4">
        <v>16.22645</v>
      </c>
      <c r="E335" s="4">
        <v>10.5931</v>
      </c>
      <c r="F335" s="11">
        <v>269541000</v>
      </c>
      <c r="H335" s="4">
        <v>10.7636</v>
      </c>
      <c r="I335" s="4">
        <v>427046.42583000002</v>
      </c>
      <c r="P335" s="4">
        <v>10.828519999999999</v>
      </c>
      <c r="Q335" s="4">
        <v>214142.54464000001</v>
      </c>
      <c r="S335" s="4">
        <v>10.891209999999999</v>
      </c>
      <c r="T335" s="4">
        <v>417.29388</v>
      </c>
    </row>
    <row r="336" spans="2:20" x14ac:dyDescent="0.3">
      <c r="B336" s="4">
        <v>10.11106</v>
      </c>
      <c r="C336" s="4">
        <v>153.46026000000001</v>
      </c>
      <c r="E336" s="4">
        <v>10.605090000000001</v>
      </c>
      <c r="F336" s="11">
        <v>188428000</v>
      </c>
      <c r="H336" s="4">
        <v>10.772500000000001</v>
      </c>
      <c r="I336" s="4">
        <v>387735.78852</v>
      </c>
      <c r="P336" s="4">
        <v>10.84003</v>
      </c>
      <c r="Q336" s="4">
        <v>231730.92634000001</v>
      </c>
      <c r="S336" s="4">
        <v>10.903449999999999</v>
      </c>
      <c r="T336" s="4">
        <v>200.98177999999999</v>
      </c>
    </row>
    <row r="337" spans="2:20" x14ac:dyDescent="0.3">
      <c r="B337" s="4">
        <v>10.117900000000001</v>
      </c>
      <c r="C337" s="4">
        <v>324.52893</v>
      </c>
      <c r="E337" s="4">
        <v>10.61434</v>
      </c>
      <c r="F337" s="11">
        <v>149818000</v>
      </c>
      <c r="H337" s="4">
        <v>10.78294</v>
      </c>
      <c r="I337" s="4">
        <v>354558.55109999998</v>
      </c>
      <c r="P337" s="4">
        <v>10.851660000000001</v>
      </c>
      <c r="Q337" s="4">
        <v>250211.68973000001</v>
      </c>
      <c r="S337" s="4">
        <v>10.912940000000001</v>
      </c>
      <c r="T337" s="4">
        <v>200.98177999999999</v>
      </c>
    </row>
    <row r="338" spans="2:20" x14ac:dyDescent="0.3">
      <c r="B338" s="4">
        <v>10.124750000000001</v>
      </c>
      <c r="C338" s="4">
        <v>153.46026000000001</v>
      </c>
      <c r="E338" s="4">
        <v>10.621790000000001</v>
      </c>
      <c r="F338" s="11">
        <v>120594000</v>
      </c>
      <c r="H338" s="4">
        <v>10.793419999999999</v>
      </c>
      <c r="I338" s="4">
        <v>331464.61908999999</v>
      </c>
      <c r="P338" s="4">
        <v>10.86317</v>
      </c>
      <c r="Q338" s="4">
        <v>265421.35937999998</v>
      </c>
      <c r="S338" s="4">
        <v>10.9267</v>
      </c>
      <c r="T338" s="4">
        <v>486.85073999999997</v>
      </c>
    </row>
    <row r="339" spans="2:20" x14ac:dyDescent="0.3">
      <c r="B339" s="4">
        <v>10.131589999999999</v>
      </c>
      <c r="C339" s="4">
        <v>16.22645</v>
      </c>
      <c r="E339" s="4">
        <v>10.631270000000001</v>
      </c>
      <c r="F339" s="11">
        <v>98764100</v>
      </c>
      <c r="H339" s="4">
        <v>10.80292</v>
      </c>
      <c r="I339" s="4">
        <v>330677.66733000003</v>
      </c>
      <c r="P339" s="4">
        <v>10.874829999999999</v>
      </c>
      <c r="Q339" s="4">
        <v>276324.09152000002</v>
      </c>
      <c r="S339" s="4">
        <v>10.940060000000001</v>
      </c>
      <c r="T339" s="4">
        <v>486.85073999999997</v>
      </c>
    </row>
    <row r="340" spans="2:20" x14ac:dyDescent="0.3">
      <c r="B340" s="4">
        <v>10.13843</v>
      </c>
      <c r="C340" s="4">
        <v>0</v>
      </c>
      <c r="E340" s="4">
        <v>10.637650000000001</v>
      </c>
      <c r="F340" s="11">
        <v>82146900</v>
      </c>
      <c r="H340" s="4">
        <v>10.81636</v>
      </c>
      <c r="I340" s="4">
        <v>343723.55498000002</v>
      </c>
      <c r="P340" s="4">
        <v>10.88635</v>
      </c>
      <c r="Q340" s="4">
        <v>284220.68079999997</v>
      </c>
      <c r="S340" s="4">
        <v>10.950989999999999</v>
      </c>
      <c r="T340" s="4">
        <v>486.85073999999997</v>
      </c>
    </row>
    <row r="341" spans="2:20" x14ac:dyDescent="0.3">
      <c r="B341" s="4">
        <v>10.14527</v>
      </c>
      <c r="C341" s="4">
        <v>0</v>
      </c>
      <c r="E341" s="4">
        <v>10.647500000000001</v>
      </c>
      <c r="F341" s="11">
        <v>64526800</v>
      </c>
      <c r="H341" s="4">
        <v>10.82705</v>
      </c>
      <c r="I341" s="4">
        <v>346991.53146000003</v>
      </c>
      <c r="P341" s="4">
        <v>10.89837</v>
      </c>
      <c r="Q341" s="4">
        <v>320171.28347999998</v>
      </c>
      <c r="S341" s="4">
        <v>10.96424</v>
      </c>
      <c r="T341" s="4">
        <v>285.86896999999999</v>
      </c>
    </row>
    <row r="342" spans="2:20" x14ac:dyDescent="0.3">
      <c r="B342" s="4">
        <v>10.15211</v>
      </c>
      <c r="C342" s="4">
        <v>0</v>
      </c>
      <c r="E342" s="4">
        <v>10.657450000000001</v>
      </c>
      <c r="F342" s="11">
        <v>54947800</v>
      </c>
      <c r="H342" s="4">
        <v>10.83792</v>
      </c>
      <c r="I342" s="4">
        <v>327839.38121000002</v>
      </c>
      <c r="P342" s="4">
        <v>10.91028</v>
      </c>
      <c r="Q342" s="4">
        <v>349148.17856999999</v>
      </c>
      <c r="S342" s="4">
        <v>10.973750000000001</v>
      </c>
      <c r="T342" s="4">
        <v>285.86896999999999</v>
      </c>
    </row>
    <row r="343" spans="2:20" x14ac:dyDescent="0.3">
      <c r="B343" s="4">
        <v>10.16095</v>
      </c>
      <c r="C343" s="4">
        <v>0</v>
      </c>
      <c r="E343" s="4">
        <v>10.670299999999999</v>
      </c>
      <c r="F343" s="11">
        <v>45256000</v>
      </c>
      <c r="H343" s="4">
        <v>10.844760000000001</v>
      </c>
      <c r="I343" s="4">
        <v>300598.65870000003</v>
      </c>
      <c r="P343" s="4">
        <v>10.92196</v>
      </c>
      <c r="Q343" s="4">
        <v>358999.04463999998</v>
      </c>
      <c r="S343" s="4">
        <v>10.98312</v>
      </c>
      <c r="T343" s="4">
        <v>285.86896999999999</v>
      </c>
    </row>
    <row r="344" spans="2:20" x14ac:dyDescent="0.3">
      <c r="B344" s="4">
        <v>10.16779</v>
      </c>
      <c r="C344" s="4">
        <v>0</v>
      </c>
      <c r="E344" s="4">
        <v>10.68024</v>
      </c>
      <c r="F344" s="11">
        <v>43301600</v>
      </c>
      <c r="H344" s="4">
        <v>10.853569999999999</v>
      </c>
      <c r="I344" s="4">
        <v>282384.04308999999</v>
      </c>
      <c r="P344" s="4">
        <v>10.93403</v>
      </c>
      <c r="Q344" s="4">
        <v>368865.44643000001</v>
      </c>
      <c r="S344" s="4">
        <v>10.99686</v>
      </c>
      <c r="T344" s="4">
        <v>517.20809999999994</v>
      </c>
    </row>
    <row r="345" spans="2:20" x14ac:dyDescent="0.3">
      <c r="B345" s="4">
        <v>10.174630000000001</v>
      </c>
      <c r="C345" s="4">
        <v>0</v>
      </c>
      <c r="E345" s="4">
        <v>10.68662</v>
      </c>
      <c r="F345" s="11">
        <v>41242600</v>
      </c>
      <c r="H345" s="4">
        <v>10.864459999999999</v>
      </c>
      <c r="I345" s="4">
        <v>268252.60509999999</v>
      </c>
      <c r="P345" s="4">
        <v>10.94556</v>
      </c>
      <c r="Q345" s="4">
        <v>366728.28125</v>
      </c>
      <c r="S345" s="4">
        <v>11.0059</v>
      </c>
      <c r="T345" s="4">
        <v>231.33913000000001</v>
      </c>
    </row>
    <row r="346" spans="2:20" x14ac:dyDescent="0.3">
      <c r="B346" s="4">
        <v>10.18146</v>
      </c>
      <c r="C346" s="4">
        <v>0</v>
      </c>
      <c r="E346" s="4">
        <v>10.69811</v>
      </c>
      <c r="F346" s="11">
        <v>38149200</v>
      </c>
      <c r="H346" s="4">
        <v>10.87344</v>
      </c>
      <c r="I346" s="4">
        <v>248706.07884</v>
      </c>
      <c r="P346" s="4">
        <v>10.957560000000001</v>
      </c>
      <c r="Q346" s="4">
        <v>365491.27454999997</v>
      </c>
      <c r="S346" s="4">
        <v>11.0181</v>
      </c>
      <c r="T346" s="4">
        <v>444.19544999999999</v>
      </c>
    </row>
    <row r="347" spans="2:20" x14ac:dyDescent="0.3">
      <c r="B347" s="4">
        <v>10.1883</v>
      </c>
      <c r="C347" s="4">
        <v>0</v>
      </c>
      <c r="E347" s="4">
        <v>10.70604</v>
      </c>
      <c r="F347" s="11">
        <v>36186800</v>
      </c>
      <c r="H347" s="4">
        <v>10.88021</v>
      </c>
      <c r="I347" s="4">
        <v>228425.85157999999</v>
      </c>
      <c r="P347" s="4">
        <v>10.96935</v>
      </c>
      <c r="Q347" s="4">
        <v>367885.94865999999</v>
      </c>
      <c r="S347" s="4">
        <v>11.029</v>
      </c>
      <c r="T347" s="4">
        <v>444.19544999999999</v>
      </c>
    </row>
    <row r="348" spans="2:20" x14ac:dyDescent="0.3">
      <c r="B348" s="4">
        <v>10.199210000000001</v>
      </c>
      <c r="C348" s="4">
        <v>0</v>
      </c>
      <c r="E348" s="4">
        <v>10.713939999999999</v>
      </c>
      <c r="F348" s="11">
        <v>33111800</v>
      </c>
      <c r="H348" s="4">
        <v>10.889670000000001</v>
      </c>
      <c r="I348" s="4">
        <v>217077.19213000001</v>
      </c>
      <c r="P348" s="4">
        <v>10.981159999999999</v>
      </c>
      <c r="Q348" s="4">
        <v>342243.93079999997</v>
      </c>
      <c r="S348" s="4">
        <v>11.041779999999999</v>
      </c>
      <c r="T348" s="4">
        <v>444.19544999999999</v>
      </c>
    </row>
    <row r="349" spans="2:20" x14ac:dyDescent="0.3">
      <c r="B349" s="4">
        <v>10.206049999999999</v>
      </c>
      <c r="C349" s="4">
        <v>0</v>
      </c>
      <c r="E349" s="4">
        <v>10.72193</v>
      </c>
      <c r="F349" s="11">
        <v>30890300</v>
      </c>
      <c r="H349" s="4">
        <v>10.896520000000001</v>
      </c>
      <c r="I349" s="4">
        <v>214514.50357999999</v>
      </c>
      <c r="P349" s="4">
        <v>10.992749999999999</v>
      </c>
      <c r="Q349" s="4">
        <v>333404.65402000002</v>
      </c>
      <c r="S349" s="4">
        <v>11.05546</v>
      </c>
      <c r="T349" s="4">
        <v>444.19544999999999</v>
      </c>
    </row>
    <row r="350" spans="2:20" x14ac:dyDescent="0.3">
      <c r="B350" s="4">
        <v>10.21471</v>
      </c>
      <c r="C350" s="4">
        <v>0</v>
      </c>
      <c r="E350" s="4">
        <v>10.73001</v>
      </c>
      <c r="F350" s="11">
        <v>33765000</v>
      </c>
      <c r="H350" s="4">
        <v>10.905329999999999</v>
      </c>
      <c r="I350" s="4">
        <v>209767.40479999999</v>
      </c>
      <c r="P350" s="4">
        <v>11.004350000000001</v>
      </c>
      <c r="Q350" s="4">
        <v>330020.58704999997</v>
      </c>
      <c r="S350" s="4">
        <v>11.0655</v>
      </c>
      <c r="T350" s="4">
        <v>444.19544999999999</v>
      </c>
    </row>
    <row r="351" spans="2:20" x14ac:dyDescent="0.3">
      <c r="B351" s="4">
        <v>10.22156</v>
      </c>
      <c r="C351" s="4">
        <v>0</v>
      </c>
      <c r="E351" s="4">
        <v>10.739940000000001</v>
      </c>
      <c r="F351" s="11">
        <v>29724200</v>
      </c>
      <c r="H351" s="4">
        <v>10.916270000000001</v>
      </c>
      <c r="I351" s="4">
        <v>191529.97111000001</v>
      </c>
      <c r="P351" s="4">
        <v>11.016299999999999</v>
      </c>
      <c r="Q351" s="4">
        <v>328184.38170000003</v>
      </c>
      <c r="S351" s="4">
        <v>11.07776</v>
      </c>
      <c r="T351" s="4">
        <v>212.85632000000001</v>
      </c>
    </row>
    <row r="352" spans="2:20" x14ac:dyDescent="0.3">
      <c r="B352" s="4">
        <v>10.228400000000001</v>
      </c>
      <c r="C352" s="4">
        <v>0</v>
      </c>
      <c r="E352" s="4">
        <v>10.74649</v>
      </c>
      <c r="F352" s="11">
        <v>30764000</v>
      </c>
      <c r="H352" s="4">
        <v>10.92543</v>
      </c>
      <c r="I352" s="4">
        <v>167660.17043999999</v>
      </c>
      <c r="P352" s="4">
        <v>11.02815</v>
      </c>
      <c r="Q352" s="4">
        <v>332225.43972999998</v>
      </c>
      <c r="S352" s="4">
        <v>11.087630000000001</v>
      </c>
      <c r="T352" s="4">
        <v>429.34563000000003</v>
      </c>
    </row>
    <row r="353" spans="2:20" x14ac:dyDescent="0.3">
      <c r="B353" s="4">
        <v>10.235239999999999</v>
      </c>
      <c r="C353" s="4">
        <v>0</v>
      </c>
      <c r="E353" s="4">
        <v>10.75259</v>
      </c>
      <c r="F353" s="11">
        <v>25574200</v>
      </c>
      <c r="H353" s="4">
        <v>10.93463</v>
      </c>
      <c r="I353" s="4">
        <v>154137.70929</v>
      </c>
      <c r="P353" s="4">
        <v>11.04026</v>
      </c>
      <c r="Q353" s="4">
        <v>343195.33481999999</v>
      </c>
      <c r="S353" s="4">
        <v>11.101380000000001</v>
      </c>
      <c r="T353" s="4">
        <v>216.48930999999999</v>
      </c>
    </row>
    <row r="354" spans="2:20" x14ac:dyDescent="0.3">
      <c r="B354" s="4">
        <v>10.242089999999999</v>
      </c>
      <c r="C354" s="4">
        <v>0</v>
      </c>
      <c r="E354" s="4">
        <v>10.758789999999999</v>
      </c>
      <c r="F354" s="11">
        <v>25260400</v>
      </c>
      <c r="H354" s="4">
        <v>10.94412</v>
      </c>
      <c r="I354" s="4">
        <v>154241.96382999999</v>
      </c>
      <c r="P354" s="4">
        <v>11.05212</v>
      </c>
      <c r="Q354" s="4">
        <v>359831.89731999999</v>
      </c>
      <c r="S354" s="4">
        <v>11.11434</v>
      </c>
      <c r="T354" s="4">
        <v>464.79750000000001</v>
      </c>
    </row>
    <row r="355" spans="2:20" x14ac:dyDescent="0.3">
      <c r="B355" s="4">
        <v>10.24893</v>
      </c>
      <c r="C355" s="4">
        <v>0</v>
      </c>
      <c r="E355" s="4">
        <v>10.76684</v>
      </c>
      <c r="F355" s="11">
        <v>24082300</v>
      </c>
      <c r="H355" s="4">
        <v>10.95485</v>
      </c>
      <c r="I355" s="4">
        <v>156292.33171999999</v>
      </c>
      <c r="P355" s="4">
        <v>11.06395</v>
      </c>
      <c r="Q355" s="4">
        <v>360225.12946000003</v>
      </c>
      <c r="S355" s="4">
        <v>11.12669</v>
      </c>
      <c r="T355" s="4">
        <v>464.79750000000001</v>
      </c>
    </row>
    <row r="356" spans="2:20" x14ac:dyDescent="0.3">
      <c r="B356" s="4">
        <v>10.25577</v>
      </c>
      <c r="C356" s="4">
        <v>19.404640000000001</v>
      </c>
      <c r="E356" s="4">
        <v>10.7758</v>
      </c>
      <c r="F356" s="11">
        <v>23540400</v>
      </c>
      <c r="H356" s="4">
        <v>10.96848</v>
      </c>
      <c r="I356" s="4">
        <v>146901.19409999999</v>
      </c>
      <c r="P356" s="4">
        <v>11.07597</v>
      </c>
      <c r="Q356" s="4">
        <v>369294.75</v>
      </c>
      <c r="S356" s="4">
        <v>11.139709999999999</v>
      </c>
      <c r="T356" s="4">
        <v>464.79750000000001</v>
      </c>
    </row>
    <row r="357" spans="2:20" x14ac:dyDescent="0.3">
      <c r="B357" s="4">
        <v>10.26261</v>
      </c>
      <c r="C357" s="4">
        <v>183.51775000000001</v>
      </c>
      <c r="E357" s="4">
        <v>10.786099999999999</v>
      </c>
      <c r="F357" s="11">
        <v>20453900</v>
      </c>
      <c r="H357" s="4">
        <v>10.98075</v>
      </c>
      <c r="I357" s="4">
        <v>130391.3466</v>
      </c>
      <c r="P357" s="4">
        <v>11.087960000000001</v>
      </c>
      <c r="Q357" s="4">
        <v>381379.24106999999</v>
      </c>
      <c r="S357" s="4">
        <v>11.153230000000001</v>
      </c>
      <c r="T357" s="4">
        <v>464.79750000000001</v>
      </c>
    </row>
    <row r="358" spans="2:20" x14ac:dyDescent="0.3">
      <c r="B358" s="4">
        <v>10.269450000000001</v>
      </c>
      <c r="C358" s="4">
        <v>388.09278999999998</v>
      </c>
      <c r="E358" s="4">
        <v>10.79645</v>
      </c>
      <c r="F358" s="11">
        <v>19356600</v>
      </c>
      <c r="H358" s="4">
        <v>10.99023</v>
      </c>
      <c r="I358" s="4">
        <v>115865.37815999999</v>
      </c>
      <c r="P358" s="4">
        <v>11.09995</v>
      </c>
      <c r="Q358" s="4">
        <v>385527.39286000002</v>
      </c>
      <c r="S358" s="4">
        <v>11.16649</v>
      </c>
      <c r="T358" s="4">
        <v>464.79750000000001</v>
      </c>
    </row>
    <row r="359" spans="2:20" x14ac:dyDescent="0.3">
      <c r="B359" s="4">
        <v>10.276300000000001</v>
      </c>
      <c r="C359" s="4">
        <v>183.51775000000001</v>
      </c>
      <c r="E359" s="4">
        <v>10.80824</v>
      </c>
      <c r="F359" s="11">
        <v>17483900</v>
      </c>
      <c r="H359" s="4">
        <v>11.0024</v>
      </c>
      <c r="I359" s="4">
        <v>101985.21060000001</v>
      </c>
      <c r="P359" s="4">
        <v>11.11178</v>
      </c>
      <c r="Q359" s="4">
        <v>374131.22768000001</v>
      </c>
      <c r="S359" s="4">
        <v>11.17956</v>
      </c>
      <c r="T359" s="4">
        <v>248.30819</v>
      </c>
    </row>
    <row r="360" spans="2:20" x14ac:dyDescent="0.3">
      <c r="B360" s="4">
        <v>10.28314</v>
      </c>
      <c r="C360" s="4">
        <v>19.404640000000001</v>
      </c>
      <c r="E360" s="4">
        <v>10.816700000000001</v>
      </c>
      <c r="F360" s="11">
        <v>16235400</v>
      </c>
      <c r="H360" s="4">
        <v>11.011620000000001</v>
      </c>
      <c r="I360" s="4">
        <v>89741.598729999998</v>
      </c>
      <c r="P360" s="4">
        <v>11.123480000000001</v>
      </c>
      <c r="Q360" s="4">
        <v>389689.63393000001</v>
      </c>
      <c r="S360" s="4">
        <v>11.192399999999999</v>
      </c>
      <c r="T360" s="4">
        <v>248.30819</v>
      </c>
    </row>
    <row r="361" spans="2:20" x14ac:dyDescent="0.3">
      <c r="B361" s="4">
        <v>10.28998</v>
      </c>
      <c r="C361" s="4">
        <v>0</v>
      </c>
      <c r="E361" s="4">
        <v>10.82591</v>
      </c>
      <c r="F361" s="11">
        <v>17122500</v>
      </c>
      <c r="H361" s="4">
        <v>11.018459999999999</v>
      </c>
      <c r="I361" s="4">
        <v>83525.642370000001</v>
      </c>
      <c r="P361" s="4">
        <v>11.13518</v>
      </c>
      <c r="Q361" s="4">
        <v>367337.83481999999</v>
      </c>
      <c r="S361" s="4">
        <v>11.20612</v>
      </c>
      <c r="T361" s="4">
        <v>0</v>
      </c>
    </row>
    <row r="362" spans="2:20" x14ac:dyDescent="0.3">
      <c r="B362" s="4">
        <v>10.29683</v>
      </c>
      <c r="C362" s="4">
        <v>0</v>
      </c>
      <c r="E362" s="4">
        <v>10.837770000000001</v>
      </c>
      <c r="F362" s="11">
        <v>15318800</v>
      </c>
      <c r="H362" s="4">
        <v>11.0253</v>
      </c>
      <c r="I362" s="4">
        <v>82589.954190000004</v>
      </c>
      <c r="P362" s="4">
        <v>11.146750000000001</v>
      </c>
      <c r="Q362" s="4">
        <v>358551.58036000002</v>
      </c>
      <c r="S362" s="4">
        <v>11.21983</v>
      </c>
      <c r="T362" s="4">
        <v>0</v>
      </c>
    </row>
    <row r="363" spans="2:20" x14ac:dyDescent="0.3">
      <c r="B363" s="4">
        <v>10.305680000000001</v>
      </c>
      <c r="C363" s="4">
        <v>0</v>
      </c>
      <c r="E363" s="4">
        <v>10.848409999999999</v>
      </c>
      <c r="F363" s="11">
        <v>14892700</v>
      </c>
      <c r="H363" s="4">
        <v>11.03214</v>
      </c>
      <c r="I363" s="4">
        <v>82591.535449999996</v>
      </c>
      <c r="P363" s="4">
        <v>11.15827</v>
      </c>
      <c r="Q363" s="4">
        <v>334582.20981999999</v>
      </c>
      <c r="S363" s="4">
        <v>11.23358</v>
      </c>
      <c r="T363" s="4">
        <v>611.52142000000003</v>
      </c>
    </row>
    <row r="364" spans="2:20" x14ac:dyDescent="0.3">
      <c r="B364" s="4">
        <v>10.312519999999999</v>
      </c>
      <c r="C364" s="4">
        <v>0</v>
      </c>
      <c r="E364" s="4">
        <v>10.857100000000001</v>
      </c>
      <c r="F364" s="11">
        <v>14828400</v>
      </c>
      <c r="H364" s="4">
        <v>11.04097</v>
      </c>
      <c r="I364" s="4">
        <v>80469.486390000005</v>
      </c>
      <c r="P364" s="4">
        <v>11.170400000000001</v>
      </c>
      <c r="Q364" s="4">
        <v>320577.41518000001</v>
      </c>
      <c r="S364" s="4">
        <v>11.24729</v>
      </c>
      <c r="T364" s="4">
        <v>611.52142000000003</v>
      </c>
    </row>
    <row r="365" spans="2:20" x14ac:dyDescent="0.3">
      <c r="B365" s="4">
        <v>10.32118</v>
      </c>
      <c r="C365" s="4">
        <v>0</v>
      </c>
      <c r="E365" s="4">
        <v>10.866149999999999</v>
      </c>
      <c r="F365" s="11">
        <v>13896500</v>
      </c>
      <c r="H365" s="4">
        <v>11.05045</v>
      </c>
      <c r="I365" s="4">
        <v>75819.881699999998</v>
      </c>
      <c r="P365" s="4">
        <v>11.181929999999999</v>
      </c>
      <c r="Q365" s="4">
        <v>300691.82812999998</v>
      </c>
      <c r="S365" s="4">
        <v>11.26008</v>
      </c>
      <c r="T365" s="4">
        <v>1037.7901400000001</v>
      </c>
    </row>
    <row r="366" spans="2:20" x14ac:dyDescent="0.3">
      <c r="B366" s="4">
        <v>10.32803</v>
      </c>
      <c r="C366" s="4">
        <v>0</v>
      </c>
      <c r="E366" s="4">
        <v>10.874790000000001</v>
      </c>
      <c r="F366" s="11">
        <v>13427400</v>
      </c>
      <c r="H366" s="4">
        <v>11.05964</v>
      </c>
      <c r="I366" s="4">
        <v>71952.927490000002</v>
      </c>
      <c r="P366" s="4">
        <v>11.19403</v>
      </c>
      <c r="Q366" s="4">
        <v>294666.45312999998</v>
      </c>
      <c r="S366" s="4">
        <v>11.27322</v>
      </c>
      <c r="T366" s="4">
        <v>1352.38913</v>
      </c>
    </row>
    <row r="367" spans="2:20" x14ac:dyDescent="0.3">
      <c r="B367" s="4">
        <v>10.33487</v>
      </c>
      <c r="C367" s="4">
        <v>0</v>
      </c>
      <c r="E367" s="4">
        <v>10.88137</v>
      </c>
      <c r="F367" s="11">
        <v>12161000</v>
      </c>
      <c r="H367" s="4">
        <v>11.06648</v>
      </c>
      <c r="I367" s="4">
        <v>71130.286749999999</v>
      </c>
      <c r="P367" s="4">
        <v>11.20576</v>
      </c>
      <c r="Q367" s="4">
        <v>274523.68079999997</v>
      </c>
      <c r="S367" s="4">
        <v>11.286149999999999</v>
      </c>
      <c r="T367" s="4">
        <v>1729.5102899999999</v>
      </c>
    </row>
    <row r="368" spans="2:20" x14ac:dyDescent="0.3">
      <c r="B368" s="4">
        <v>10.341710000000001</v>
      </c>
      <c r="C368" s="4">
        <v>0</v>
      </c>
      <c r="E368" s="4">
        <v>10.887869999999999</v>
      </c>
      <c r="F368" s="11">
        <v>12200000</v>
      </c>
      <c r="H368" s="4">
        <v>11.073320000000001</v>
      </c>
      <c r="I368" s="4">
        <v>69513.191779999994</v>
      </c>
      <c r="P368" s="4">
        <v>11.21762</v>
      </c>
      <c r="Q368" s="4">
        <v>313544.82812999998</v>
      </c>
      <c r="S368" s="4">
        <v>11.29945</v>
      </c>
      <c r="T368" s="4">
        <v>1729.5102899999999</v>
      </c>
    </row>
    <row r="369" spans="2:20" x14ac:dyDescent="0.3">
      <c r="B369" s="4">
        <v>10.350379999999999</v>
      </c>
      <c r="C369" s="4">
        <v>0</v>
      </c>
      <c r="E369" s="4">
        <v>10.894360000000001</v>
      </c>
      <c r="F369" s="11">
        <v>11923900</v>
      </c>
      <c r="H369" s="4">
        <v>11.08212</v>
      </c>
      <c r="I369" s="4">
        <v>65275.211779999998</v>
      </c>
      <c r="P369" s="4">
        <v>11.229279999999999</v>
      </c>
      <c r="Q369" s="4">
        <v>356181.00222999998</v>
      </c>
      <c r="S369" s="4">
        <v>11.31244</v>
      </c>
      <c r="T369" s="4">
        <v>2127.5932600000001</v>
      </c>
    </row>
    <row r="370" spans="2:20" x14ac:dyDescent="0.3">
      <c r="B370" s="4">
        <v>10.35941</v>
      </c>
      <c r="C370" s="4">
        <v>0</v>
      </c>
      <c r="E370" s="4">
        <v>10.90286</v>
      </c>
      <c r="F370" s="11">
        <v>10749700</v>
      </c>
      <c r="H370" s="4">
        <v>11.09125</v>
      </c>
      <c r="I370" s="4">
        <v>61965.181559999997</v>
      </c>
      <c r="P370" s="4">
        <v>11.240769999999999</v>
      </c>
      <c r="Q370" s="4">
        <v>406833.16295000003</v>
      </c>
      <c r="S370" s="4">
        <v>11.32615</v>
      </c>
      <c r="T370" s="4">
        <v>1789.3380999999999</v>
      </c>
    </row>
    <row r="371" spans="2:20" x14ac:dyDescent="0.3">
      <c r="B371" s="4">
        <v>10.366250000000001</v>
      </c>
      <c r="C371" s="4">
        <v>0</v>
      </c>
      <c r="E371" s="4">
        <v>10.912190000000001</v>
      </c>
      <c r="F371" s="11">
        <v>10216400</v>
      </c>
      <c r="H371" s="4">
        <v>11.10205</v>
      </c>
      <c r="I371" s="4">
        <v>60733.048159999998</v>
      </c>
      <c r="P371" s="4">
        <v>11.252370000000001</v>
      </c>
      <c r="Q371" s="4">
        <v>424695.62722999998</v>
      </c>
      <c r="S371" s="4">
        <v>11.339869999999999</v>
      </c>
      <c r="T371" s="4">
        <v>1789.3380999999999</v>
      </c>
    </row>
    <row r="372" spans="2:20" x14ac:dyDescent="0.3">
      <c r="B372" s="4">
        <v>10.37576</v>
      </c>
      <c r="C372" s="4">
        <v>0</v>
      </c>
      <c r="E372" s="4">
        <v>10.921480000000001</v>
      </c>
      <c r="F372" s="4">
        <v>9408136</v>
      </c>
      <c r="H372" s="4">
        <v>11.111520000000001</v>
      </c>
      <c r="I372" s="4">
        <v>61356.378409999998</v>
      </c>
      <c r="P372" s="4">
        <v>11.263870000000001</v>
      </c>
      <c r="Q372" s="4">
        <v>441174.12053999997</v>
      </c>
      <c r="S372" s="4">
        <v>11.35266</v>
      </c>
      <c r="T372" s="4">
        <v>1578.2794899999999</v>
      </c>
    </row>
    <row r="373" spans="2:20" x14ac:dyDescent="0.3">
      <c r="B373" s="4">
        <v>10.3826</v>
      </c>
      <c r="C373" s="4">
        <v>0</v>
      </c>
      <c r="E373" s="4">
        <v>10.930859999999999</v>
      </c>
      <c r="F373" s="4">
        <v>8874433</v>
      </c>
      <c r="H373" s="4">
        <v>11.12518</v>
      </c>
      <c r="I373" s="4">
        <v>63972.130360000003</v>
      </c>
      <c r="P373" s="4">
        <v>11.27538</v>
      </c>
      <c r="Q373" s="4">
        <v>471386.60268000001</v>
      </c>
      <c r="S373" s="4">
        <v>11.365869999999999</v>
      </c>
      <c r="T373" s="4">
        <v>1263.6805099999999</v>
      </c>
    </row>
    <row r="374" spans="2:20" x14ac:dyDescent="0.3">
      <c r="B374" s="4">
        <v>10.38945</v>
      </c>
      <c r="C374" s="4">
        <v>0</v>
      </c>
      <c r="E374" s="4">
        <v>10.939640000000001</v>
      </c>
      <c r="F374" s="4">
        <v>7557197.5</v>
      </c>
      <c r="H374" s="4">
        <v>11.13466</v>
      </c>
      <c r="I374" s="4">
        <v>67965.048569999999</v>
      </c>
      <c r="P374" s="4">
        <v>11.286949999999999</v>
      </c>
      <c r="Q374" s="4">
        <v>478089.08481999999</v>
      </c>
      <c r="S374" s="4">
        <v>11.379479999999999</v>
      </c>
      <c r="T374" s="4">
        <v>886.55934000000002</v>
      </c>
    </row>
    <row r="375" spans="2:20" x14ac:dyDescent="0.3">
      <c r="B375" s="4">
        <v>10.39629</v>
      </c>
      <c r="C375" s="4">
        <v>0</v>
      </c>
      <c r="E375" s="4">
        <v>10.950519999999999</v>
      </c>
      <c r="F375" s="4">
        <v>7182134.5</v>
      </c>
      <c r="H375" s="4">
        <v>11.14545</v>
      </c>
      <c r="I375" s="4">
        <v>72513.048760000005</v>
      </c>
      <c r="P375" s="4">
        <v>11.298450000000001</v>
      </c>
      <c r="Q375" s="4">
        <v>453004.41071000003</v>
      </c>
      <c r="S375" s="4">
        <v>11.393140000000001</v>
      </c>
      <c r="T375" s="4">
        <v>886.55934000000002</v>
      </c>
    </row>
    <row r="376" spans="2:20" x14ac:dyDescent="0.3">
      <c r="B376" s="4">
        <v>10.403119999999999</v>
      </c>
      <c r="C376" s="4">
        <v>0</v>
      </c>
      <c r="E376" s="4">
        <v>10.96116</v>
      </c>
      <c r="F376" s="4">
        <v>7146622</v>
      </c>
      <c r="H376" s="4">
        <v>11.152290000000001</v>
      </c>
      <c r="I376" s="4">
        <v>75864.95117</v>
      </c>
      <c r="P376" s="4">
        <v>11.310029999999999</v>
      </c>
      <c r="Q376" s="4">
        <v>412226.38393000001</v>
      </c>
      <c r="S376" s="4">
        <v>11.40607</v>
      </c>
      <c r="T376" s="4">
        <v>784.74851999999998</v>
      </c>
    </row>
    <row r="377" spans="2:20" x14ac:dyDescent="0.3">
      <c r="B377" s="4">
        <v>10.40997</v>
      </c>
      <c r="C377" s="4">
        <v>0</v>
      </c>
      <c r="E377" s="4">
        <v>10.97034</v>
      </c>
      <c r="F377" s="4">
        <v>6747550.5</v>
      </c>
      <c r="H377" s="4">
        <v>11.159140000000001</v>
      </c>
      <c r="I377" s="4">
        <v>78207.209140000006</v>
      </c>
      <c r="P377" s="4">
        <v>11.321540000000001</v>
      </c>
      <c r="Q377" s="4">
        <v>379081.03571000003</v>
      </c>
      <c r="S377" s="4">
        <v>11.417540000000001</v>
      </c>
      <c r="T377" s="4">
        <v>511.48227000000003</v>
      </c>
    </row>
    <row r="378" spans="2:20" x14ac:dyDescent="0.3">
      <c r="B378" s="4">
        <v>10.4168</v>
      </c>
      <c r="C378" s="4">
        <v>0</v>
      </c>
      <c r="E378" s="4">
        <v>10.97921</v>
      </c>
      <c r="F378" s="4">
        <v>6545189</v>
      </c>
      <c r="H378" s="4">
        <v>11.165979999999999</v>
      </c>
      <c r="I378" s="4">
        <v>79158.508749999994</v>
      </c>
      <c r="P378" s="4">
        <v>11.33306</v>
      </c>
      <c r="Q378" s="4">
        <v>364501.05356999999</v>
      </c>
      <c r="S378" s="4">
        <v>11.427659999999999</v>
      </c>
      <c r="T378" s="4">
        <v>1021.1358300000001</v>
      </c>
    </row>
    <row r="379" spans="2:20" x14ac:dyDescent="0.3">
      <c r="B379" s="4">
        <v>10.42365</v>
      </c>
      <c r="C379" s="4">
        <v>0</v>
      </c>
      <c r="E379" s="4">
        <v>10.988490000000001</v>
      </c>
      <c r="F379" s="4">
        <v>6337952</v>
      </c>
      <c r="H379" s="4">
        <v>11.17958</v>
      </c>
      <c r="I379" s="4">
        <v>76416.94988</v>
      </c>
      <c r="P379" s="4">
        <v>11.3447</v>
      </c>
      <c r="Q379" s="4">
        <v>391458.21875</v>
      </c>
      <c r="S379" s="4">
        <v>11.43839</v>
      </c>
      <c r="T379" s="4">
        <v>805.92570999999998</v>
      </c>
    </row>
    <row r="380" spans="2:20" x14ac:dyDescent="0.3">
      <c r="B380" s="4">
        <v>10.430490000000001</v>
      </c>
      <c r="C380" s="4">
        <v>0</v>
      </c>
      <c r="E380" s="4">
        <v>10.99738</v>
      </c>
      <c r="F380" s="4">
        <v>5870897.5</v>
      </c>
      <c r="H380" s="4">
        <v>11.191739999999999</v>
      </c>
      <c r="I380" s="4">
        <v>71946.946070000005</v>
      </c>
      <c r="P380" s="4">
        <v>11.356249999999999</v>
      </c>
      <c r="Q380" s="4">
        <v>419973.51786000002</v>
      </c>
      <c r="S380" s="4">
        <v>11.45107</v>
      </c>
      <c r="T380" s="4">
        <v>1108.5236500000001</v>
      </c>
    </row>
    <row r="381" spans="2:20" x14ac:dyDescent="0.3">
      <c r="B381" s="4">
        <v>10.437329999999999</v>
      </c>
      <c r="C381" s="4">
        <v>0</v>
      </c>
      <c r="E381" s="4">
        <v>11.006489999999999</v>
      </c>
      <c r="F381" s="4">
        <v>5875553</v>
      </c>
      <c r="H381" s="4">
        <v>11.20059</v>
      </c>
      <c r="I381" s="4">
        <v>67832.949489999999</v>
      </c>
      <c r="P381" s="4">
        <v>11.368080000000001</v>
      </c>
      <c r="Q381" s="4">
        <v>471252.32143000001</v>
      </c>
      <c r="S381" s="4">
        <v>11.462949999999999</v>
      </c>
      <c r="T381" s="4">
        <v>1340.3329200000001</v>
      </c>
    </row>
    <row r="382" spans="2:20" x14ac:dyDescent="0.3">
      <c r="B382" s="4">
        <v>10.44417</v>
      </c>
      <c r="C382" s="4">
        <v>0</v>
      </c>
      <c r="E382" s="4">
        <v>11.015980000000001</v>
      </c>
      <c r="F382" s="4">
        <v>4976520</v>
      </c>
      <c r="H382" s="4">
        <v>11.20743</v>
      </c>
      <c r="I382" s="4">
        <v>64397.162519999998</v>
      </c>
      <c r="P382" s="4">
        <v>11.37988</v>
      </c>
      <c r="Q382" s="4">
        <v>512737.77231999999</v>
      </c>
      <c r="S382" s="4">
        <v>11.4757</v>
      </c>
      <c r="T382" s="4">
        <v>1340.3329200000001</v>
      </c>
    </row>
    <row r="383" spans="2:20" x14ac:dyDescent="0.3">
      <c r="B383" s="4">
        <v>10.45101</v>
      </c>
      <c r="C383" s="4">
        <v>0</v>
      </c>
      <c r="E383" s="4">
        <v>11.02276</v>
      </c>
      <c r="F383" s="4">
        <v>5113201.5</v>
      </c>
      <c r="H383" s="4">
        <v>11.214270000000001</v>
      </c>
      <c r="I383" s="4">
        <v>63766.633889999997</v>
      </c>
      <c r="P383" s="4">
        <v>11.39167</v>
      </c>
      <c r="Q383" s="4">
        <v>546092.94195999997</v>
      </c>
      <c r="S383" s="4">
        <v>11.487550000000001</v>
      </c>
      <c r="T383" s="4">
        <v>1044.06077</v>
      </c>
    </row>
    <row r="384" spans="2:20" x14ac:dyDescent="0.3">
      <c r="B384" s="4">
        <v>10.457839999999999</v>
      </c>
      <c r="C384" s="4">
        <v>0</v>
      </c>
      <c r="E384" s="4">
        <v>11.02948</v>
      </c>
      <c r="F384" s="4">
        <v>5214137.5</v>
      </c>
      <c r="H384" s="4">
        <v>11.221109999999999</v>
      </c>
      <c r="I384" s="4">
        <v>64696.280460000002</v>
      </c>
      <c r="P384" s="4">
        <v>11.40358</v>
      </c>
      <c r="Q384" s="4">
        <v>586792.56695999997</v>
      </c>
      <c r="S384" s="4">
        <v>11.501150000000001</v>
      </c>
      <c r="T384" s="4">
        <v>1435.36058</v>
      </c>
    </row>
    <row r="385" spans="2:20" x14ac:dyDescent="0.3">
      <c r="B385" s="4">
        <v>10.46651</v>
      </c>
      <c r="C385" s="4">
        <v>0</v>
      </c>
      <c r="E385" s="4">
        <v>11.03609</v>
      </c>
      <c r="F385" s="4">
        <v>5060371.5</v>
      </c>
      <c r="H385" s="4">
        <v>11.23338</v>
      </c>
      <c r="I385" s="4">
        <v>65537.422919999997</v>
      </c>
      <c r="P385" s="4">
        <v>11.4154</v>
      </c>
      <c r="Q385" s="4">
        <v>636723.99106999999</v>
      </c>
      <c r="S385" s="4">
        <v>11.514480000000001</v>
      </c>
      <c r="T385" s="4">
        <v>925.70700999999997</v>
      </c>
    </row>
    <row r="386" spans="2:20" x14ac:dyDescent="0.3">
      <c r="B386" s="4">
        <v>10.47336</v>
      </c>
      <c r="C386" s="4">
        <v>0</v>
      </c>
      <c r="E386" s="4">
        <v>11.049390000000001</v>
      </c>
      <c r="F386" s="4">
        <v>4722667.5</v>
      </c>
      <c r="H386" s="4">
        <v>11.24286</v>
      </c>
      <c r="I386" s="4">
        <v>70105.726949999997</v>
      </c>
      <c r="P386" s="4">
        <v>11.42689</v>
      </c>
      <c r="Q386" s="4">
        <v>640526.58036000002</v>
      </c>
      <c r="S386" s="4">
        <v>11.52826</v>
      </c>
      <c r="T386" s="4">
        <v>925.70700999999997</v>
      </c>
    </row>
    <row r="387" spans="2:20" x14ac:dyDescent="0.3">
      <c r="B387" s="4">
        <v>10.4802</v>
      </c>
      <c r="C387" s="4">
        <v>0</v>
      </c>
      <c r="E387" s="4">
        <v>11.06002</v>
      </c>
      <c r="F387" s="4">
        <v>3989257.5</v>
      </c>
      <c r="H387" s="4">
        <v>11.249700000000001</v>
      </c>
      <c r="I387" s="4">
        <v>78211.16085</v>
      </c>
      <c r="P387" s="4">
        <v>11.43858</v>
      </c>
      <c r="Q387" s="4">
        <v>612469.59820999997</v>
      </c>
      <c r="S387" s="4">
        <v>11.54124</v>
      </c>
      <c r="T387" s="4">
        <v>623.10907999999995</v>
      </c>
    </row>
    <row r="388" spans="2:20" x14ac:dyDescent="0.3">
      <c r="B388" s="4">
        <v>10.48704</v>
      </c>
      <c r="C388" s="4">
        <v>0</v>
      </c>
      <c r="E388" s="4">
        <v>11.06861</v>
      </c>
      <c r="F388" s="4">
        <v>3736632.75</v>
      </c>
      <c r="H388" s="4">
        <v>11.26056</v>
      </c>
      <c r="I388" s="4">
        <v>79260.902239999996</v>
      </c>
      <c r="P388" s="4">
        <v>11.45045</v>
      </c>
      <c r="Q388" s="4">
        <v>609529.75893000001</v>
      </c>
      <c r="S388" s="4">
        <v>11.55498</v>
      </c>
      <c r="T388" s="4">
        <v>391.29980999999998</v>
      </c>
    </row>
    <row r="389" spans="2:20" x14ac:dyDescent="0.3">
      <c r="B389" s="4">
        <v>10.495889999999999</v>
      </c>
      <c r="C389" s="4">
        <v>0</v>
      </c>
      <c r="E389" s="4">
        <v>11.07771</v>
      </c>
      <c r="F389" s="4">
        <v>3659958</v>
      </c>
      <c r="H389" s="4">
        <v>11.27422</v>
      </c>
      <c r="I389" s="4">
        <v>73608.432440000004</v>
      </c>
      <c r="P389" s="4">
        <v>11.461959999999999</v>
      </c>
      <c r="Q389" s="4">
        <v>600046.53570999997</v>
      </c>
      <c r="S389" s="4">
        <v>11.56714</v>
      </c>
      <c r="T389" s="4">
        <v>391.29980999999998</v>
      </c>
    </row>
    <row r="390" spans="2:20" x14ac:dyDescent="0.3">
      <c r="B390" s="4">
        <v>10.502739999999999</v>
      </c>
      <c r="C390" s="4">
        <v>0</v>
      </c>
      <c r="E390" s="4">
        <v>11.08605</v>
      </c>
      <c r="F390" s="4">
        <v>3361577</v>
      </c>
      <c r="H390" s="4">
        <v>11.28369</v>
      </c>
      <c r="I390" s="4">
        <v>72151.138219999993</v>
      </c>
      <c r="P390" s="4">
        <v>11.47381</v>
      </c>
      <c r="Q390" s="4">
        <v>586785.03570999997</v>
      </c>
      <c r="S390" s="4">
        <v>11.575760000000001</v>
      </c>
      <c r="T390" s="4">
        <v>391.29980999999998</v>
      </c>
    </row>
    <row r="391" spans="2:20" x14ac:dyDescent="0.3">
      <c r="B391" s="4">
        <v>10.50958</v>
      </c>
      <c r="C391" s="4">
        <v>0</v>
      </c>
      <c r="E391" s="4">
        <v>11.096069999999999</v>
      </c>
      <c r="F391" s="4">
        <v>3556974.75</v>
      </c>
      <c r="H391" s="4">
        <v>11.292820000000001</v>
      </c>
      <c r="I391" s="4">
        <v>72574.762069999997</v>
      </c>
      <c r="P391" s="4">
        <v>11.485849999999999</v>
      </c>
      <c r="Q391" s="4">
        <v>551966.21429000003</v>
      </c>
      <c r="S391" s="4">
        <v>11.589510000000001</v>
      </c>
      <c r="T391" s="4">
        <v>0</v>
      </c>
    </row>
    <row r="392" spans="2:20" x14ac:dyDescent="0.3">
      <c r="B392" s="4">
        <v>10.51641</v>
      </c>
      <c r="C392" s="4">
        <v>0</v>
      </c>
      <c r="E392" s="4">
        <v>11.10575</v>
      </c>
      <c r="F392" s="4">
        <v>3274738.75</v>
      </c>
      <c r="H392" s="4">
        <v>11.299670000000001</v>
      </c>
      <c r="I392" s="4">
        <v>67998.06826</v>
      </c>
      <c r="P392" s="4">
        <v>11.49785</v>
      </c>
      <c r="Q392" s="4">
        <v>511879.20088999998</v>
      </c>
      <c r="S392" s="4">
        <v>11.601100000000001</v>
      </c>
      <c r="T392" s="4">
        <v>388.35194999999999</v>
      </c>
    </row>
    <row r="393" spans="2:20" x14ac:dyDescent="0.3">
      <c r="B393" s="4">
        <v>10.525919999999999</v>
      </c>
      <c r="C393" s="4">
        <v>0</v>
      </c>
      <c r="E393" s="4">
        <v>11.113379999999999</v>
      </c>
      <c r="F393" s="4">
        <v>3044338.25</v>
      </c>
      <c r="H393" s="4">
        <v>11.306520000000001</v>
      </c>
      <c r="I393" s="4">
        <v>59613.709860000003</v>
      </c>
      <c r="P393" s="4">
        <v>11.50957</v>
      </c>
      <c r="Q393" s="4">
        <v>467722.73661000002</v>
      </c>
      <c r="S393" s="4">
        <v>11.613860000000001</v>
      </c>
      <c r="T393" s="4">
        <v>388.35194999999999</v>
      </c>
    </row>
    <row r="394" spans="2:20" x14ac:dyDescent="0.3">
      <c r="B394" s="4">
        <v>10.532769999999999</v>
      </c>
      <c r="C394" s="4">
        <v>0</v>
      </c>
      <c r="E394" s="4">
        <v>11.123189999999999</v>
      </c>
      <c r="F394" s="4">
        <v>3001328.75</v>
      </c>
      <c r="H394" s="4">
        <v>11.31743</v>
      </c>
      <c r="I394" s="4">
        <v>50299.925539999997</v>
      </c>
      <c r="P394" s="4">
        <v>11.52162</v>
      </c>
      <c r="Q394" s="4">
        <v>425298.33481999999</v>
      </c>
      <c r="S394" s="4">
        <v>11.627610000000001</v>
      </c>
      <c r="T394" s="4">
        <v>388.35194999999999</v>
      </c>
    </row>
    <row r="395" spans="2:20" x14ac:dyDescent="0.3">
      <c r="B395" s="4">
        <v>10.53961</v>
      </c>
      <c r="C395" s="4">
        <v>0</v>
      </c>
      <c r="E395" s="4">
        <v>11.131589999999999</v>
      </c>
      <c r="F395" s="4">
        <v>2820231.75</v>
      </c>
      <c r="H395" s="4">
        <v>11.330730000000001</v>
      </c>
      <c r="I395" s="4">
        <v>41936.254439999997</v>
      </c>
      <c r="P395" s="4">
        <v>11.53331</v>
      </c>
      <c r="Q395" s="4">
        <v>372865.49553999997</v>
      </c>
      <c r="S395" s="4">
        <v>11.63913</v>
      </c>
      <c r="T395" s="4">
        <v>807.75872000000004</v>
      </c>
    </row>
    <row r="396" spans="2:20" x14ac:dyDescent="0.3">
      <c r="B396" s="4">
        <v>10.54644</v>
      </c>
      <c r="C396" s="4">
        <v>0</v>
      </c>
      <c r="E396" s="4">
        <v>11.13946</v>
      </c>
      <c r="F396" s="4">
        <v>3111549.5</v>
      </c>
      <c r="H396" s="4">
        <v>11.34219</v>
      </c>
      <c r="I396" s="4">
        <v>35722.637790000001</v>
      </c>
      <c r="P396" s="4">
        <v>11.545170000000001</v>
      </c>
      <c r="Q396" s="4">
        <v>321880.69196000003</v>
      </c>
      <c r="S396" s="4">
        <v>11.65199</v>
      </c>
      <c r="T396" s="4">
        <v>807.75872000000004</v>
      </c>
    </row>
    <row r="397" spans="2:20" x14ac:dyDescent="0.3">
      <c r="B397" s="4">
        <v>10.553290000000001</v>
      </c>
      <c r="C397" s="4">
        <v>0</v>
      </c>
      <c r="E397" s="4">
        <v>11.14565</v>
      </c>
      <c r="F397" s="4">
        <v>2903570.5</v>
      </c>
      <c r="H397" s="4">
        <v>11.34831</v>
      </c>
      <c r="I397" s="4">
        <v>31438.360420000001</v>
      </c>
      <c r="P397" s="4">
        <v>11.55705</v>
      </c>
      <c r="Q397" s="4">
        <v>297630.92411000002</v>
      </c>
      <c r="S397" s="4">
        <v>11.665100000000001</v>
      </c>
      <c r="T397" s="4">
        <v>807.75872000000004</v>
      </c>
    </row>
    <row r="398" spans="2:20" x14ac:dyDescent="0.3">
      <c r="B398" s="4">
        <v>10.560129999999999</v>
      </c>
      <c r="C398" s="4">
        <v>0</v>
      </c>
      <c r="E398" s="4">
        <v>11.153309999999999</v>
      </c>
      <c r="F398" s="4">
        <v>2941078.5</v>
      </c>
      <c r="H398" s="4">
        <v>11.35782</v>
      </c>
      <c r="I398" s="4">
        <v>30210.852650000001</v>
      </c>
      <c r="P398" s="4">
        <v>11.56907</v>
      </c>
      <c r="Q398" s="4">
        <v>279585.27231999999</v>
      </c>
      <c r="S398" s="4">
        <v>11.67807</v>
      </c>
      <c r="T398" s="4">
        <v>807.75872000000004</v>
      </c>
    </row>
    <row r="399" spans="2:20" x14ac:dyDescent="0.3">
      <c r="B399" s="4">
        <v>10.56697</v>
      </c>
      <c r="C399" s="4">
        <v>0</v>
      </c>
      <c r="E399" s="4">
        <v>11.16122</v>
      </c>
      <c r="F399" s="4">
        <v>2649468.5</v>
      </c>
      <c r="H399" s="4">
        <v>11.36382</v>
      </c>
      <c r="I399" s="4">
        <v>36362.832410000003</v>
      </c>
      <c r="P399" s="4">
        <v>11.580970000000001</v>
      </c>
      <c r="Q399" s="4">
        <v>264852.25446000003</v>
      </c>
      <c r="S399" s="4">
        <v>11.690860000000001</v>
      </c>
      <c r="T399" s="4">
        <v>419.40676999999999</v>
      </c>
    </row>
    <row r="400" spans="2:20" x14ac:dyDescent="0.3">
      <c r="B400" s="4">
        <v>10.57381</v>
      </c>
      <c r="C400" s="4">
        <v>0</v>
      </c>
      <c r="E400" s="4">
        <v>11.16751</v>
      </c>
      <c r="F400" s="4">
        <v>2825798.75</v>
      </c>
      <c r="H400" s="4">
        <v>11.3695</v>
      </c>
      <c r="I400" s="4">
        <v>43967.206510000004</v>
      </c>
      <c r="P400" s="4">
        <v>11.59299</v>
      </c>
      <c r="Q400" s="4">
        <v>274687.47768000001</v>
      </c>
      <c r="S400" s="4">
        <v>11.704610000000001</v>
      </c>
      <c r="T400" s="4">
        <v>419.40676999999999</v>
      </c>
    </row>
    <row r="401" spans="2:20" x14ac:dyDescent="0.3">
      <c r="B401" s="4">
        <v>10.583310000000001</v>
      </c>
      <c r="C401" s="4">
        <v>0</v>
      </c>
      <c r="E401" s="4">
        <v>11.173730000000001</v>
      </c>
      <c r="F401" s="4">
        <v>2568190.5</v>
      </c>
      <c r="H401" s="4">
        <v>11.37542</v>
      </c>
      <c r="I401" s="4">
        <v>41863.464899999999</v>
      </c>
      <c r="P401" s="4">
        <v>11.604799999999999</v>
      </c>
      <c r="Q401" s="4">
        <v>279156.10713999998</v>
      </c>
      <c r="S401" s="4">
        <v>11.717599999999999</v>
      </c>
      <c r="T401" s="4">
        <v>419.40676999999999</v>
      </c>
    </row>
    <row r="402" spans="2:20" x14ac:dyDescent="0.3">
      <c r="B402" s="4">
        <v>10.59015</v>
      </c>
      <c r="C402" s="4">
        <v>0</v>
      </c>
      <c r="E402" s="4">
        <v>11.17995</v>
      </c>
      <c r="F402" s="4">
        <v>2628648.5</v>
      </c>
      <c r="H402" s="4">
        <v>11.386480000000001</v>
      </c>
      <c r="I402" s="4">
        <v>34886.831149999998</v>
      </c>
      <c r="P402" s="4">
        <v>11.61688</v>
      </c>
      <c r="Q402" s="4">
        <v>261138.52009000001</v>
      </c>
      <c r="S402" s="4">
        <v>11.731</v>
      </c>
      <c r="T402" s="4">
        <v>0</v>
      </c>
    </row>
    <row r="403" spans="2:20" x14ac:dyDescent="0.3">
      <c r="B403" s="4">
        <v>10.59699</v>
      </c>
      <c r="C403" s="4">
        <v>0</v>
      </c>
      <c r="E403" s="4">
        <v>11.19022</v>
      </c>
      <c r="F403" s="4">
        <v>2353398</v>
      </c>
      <c r="H403" s="4">
        <v>11.3942</v>
      </c>
      <c r="I403" s="4">
        <v>32540.19427</v>
      </c>
      <c r="P403" s="4">
        <v>11.628769999999999</v>
      </c>
      <c r="Q403" s="4">
        <v>253966.91964000001</v>
      </c>
      <c r="S403" s="4">
        <v>11.744490000000001</v>
      </c>
      <c r="T403" s="4">
        <v>0</v>
      </c>
    </row>
    <row r="404" spans="2:20" x14ac:dyDescent="0.3">
      <c r="B404" s="4">
        <v>10.60383</v>
      </c>
      <c r="C404" s="4">
        <v>0</v>
      </c>
      <c r="E404" s="4">
        <v>11.200430000000001</v>
      </c>
      <c r="F404" s="4">
        <v>2165488</v>
      </c>
      <c r="H404" s="4">
        <v>11.405709999999999</v>
      </c>
      <c r="I404" s="4">
        <v>31604.595549999998</v>
      </c>
      <c r="P404" s="4">
        <v>11.640879999999999</v>
      </c>
      <c r="Q404" s="4">
        <v>251482.57143000001</v>
      </c>
      <c r="S404" s="4">
        <v>11.757149999999999</v>
      </c>
      <c r="T404" s="4">
        <v>285.30466999999999</v>
      </c>
    </row>
    <row r="405" spans="2:20" x14ac:dyDescent="0.3">
      <c r="B405" s="4">
        <v>10.61068</v>
      </c>
      <c r="C405" s="4">
        <v>0</v>
      </c>
      <c r="E405" s="4">
        <v>11.212300000000001</v>
      </c>
      <c r="F405" s="4">
        <v>2168315.5</v>
      </c>
      <c r="H405" s="4">
        <v>11.41727</v>
      </c>
      <c r="I405" s="4">
        <v>29031.314180000001</v>
      </c>
      <c r="P405" s="4">
        <v>11.65274</v>
      </c>
      <c r="Q405" s="4">
        <v>246647.35268000001</v>
      </c>
      <c r="S405" s="4">
        <v>11.770519999999999</v>
      </c>
      <c r="T405" s="4">
        <v>285.30466999999999</v>
      </c>
    </row>
    <row r="406" spans="2:20" x14ac:dyDescent="0.3">
      <c r="B406" s="4">
        <v>10.619540000000001</v>
      </c>
      <c r="C406" s="4">
        <v>0</v>
      </c>
      <c r="E406" s="4">
        <v>11.222720000000001</v>
      </c>
      <c r="F406" s="4">
        <v>1978273.25</v>
      </c>
      <c r="H406" s="4">
        <v>11.423299999999999</v>
      </c>
      <c r="I406" s="4">
        <v>26587.387210000001</v>
      </c>
      <c r="P406" s="4">
        <v>11.664820000000001</v>
      </c>
      <c r="Q406" s="4">
        <v>236495.82589000001</v>
      </c>
      <c r="S406" s="4">
        <v>11.783340000000001</v>
      </c>
      <c r="T406" s="4">
        <v>285.30466999999999</v>
      </c>
    </row>
    <row r="407" spans="2:20" x14ac:dyDescent="0.3">
      <c r="B407" s="4">
        <v>10.626379999999999</v>
      </c>
      <c r="C407" s="4">
        <v>0</v>
      </c>
      <c r="E407" s="4">
        <v>11.2317</v>
      </c>
      <c r="F407" s="4">
        <v>1933404.125</v>
      </c>
      <c r="H407" s="4">
        <v>11.43103</v>
      </c>
      <c r="I407" s="4">
        <v>24230.037759999999</v>
      </c>
      <c r="P407" s="4">
        <v>11.67685</v>
      </c>
      <c r="Q407" s="4">
        <v>224645.82143000001</v>
      </c>
      <c r="S407" s="4">
        <v>11.7971</v>
      </c>
      <c r="T407" s="4">
        <v>592.49158</v>
      </c>
    </row>
    <row r="408" spans="2:20" x14ac:dyDescent="0.3">
      <c r="B408" s="4">
        <v>10.63322</v>
      </c>
      <c r="C408" s="4">
        <v>0</v>
      </c>
      <c r="E408" s="4">
        <v>11.244809999999999</v>
      </c>
      <c r="F408" s="4">
        <v>2059633.75</v>
      </c>
      <c r="H408" s="4">
        <v>11.4375</v>
      </c>
      <c r="I408" s="4">
        <v>22927.937450000001</v>
      </c>
      <c r="P408" s="4">
        <v>11.68905</v>
      </c>
      <c r="Q408" s="4">
        <v>222238.1183</v>
      </c>
      <c r="S408" s="4">
        <v>11.81025</v>
      </c>
      <c r="T408" s="4">
        <v>1123.78817</v>
      </c>
    </row>
    <row r="409" spans="2:20" x14ac:dyDescent="0.3">
      <c r="B409" s="4">
        <v>10.64006</v>
      </c>
      <c r="C409" s="4">
        <v>0</v>
      </c>
      <c r="E409" s="4">
        <v>11.256460000000001</v>
      </c>
      <c r="F409" s="4">
        <v>1929826.875</v>
      </c>
      <c r="H409" s="4">
        <v>11.449170000000001</v>
      </c>
      <c r="I409" s="4">
        <v>22593.811539999999</v>
      </c>
      <c r="P409" s="4">
        <v>11.701180000000001</v>
      </c>
      <c r="Q409" s="4">
        <v>218215.59821</v>
      </c>
      <c r="S409" s="4">
        <v>11.823399999999999</v>
      </c>
      <c r="T409" s="4">
        <v>1123.78817</v>
      </c>
    </row>
    <row r="410" spans="2:20" x14ac:dyDescent="0.3">
      <c r="B410" s="4">
        <v>10.6469</v>
      </c>
      <c r="C410" s="4">
        <v>0</v>
      </c>
      <c r="E410" s="4">
        <v>11.26817</v>
      </c>
      <c r="F410" s="4">
        <v>1730178.625</v>
      </c>
      <c r="H410" s="4">
        <v>11.45974</v>
      </c>
      <c r="I410" s="4">
        <v>22270.668829999999</v>
      </c>
      <c r="P410" s="4">
        <v>11.71322</v>
      </c>
      <c r="Q410" s="4">
        <v>226365.09821</v>
      </c>
      <c r="S410" s="4">
        <v>11.83713</v>
      </c>
      <c r="T410" s="4">
        <v>1123.78817</v>
      </c>
    </row>
    <row r="411" spans="2:20" x14ac:dyDescent="0.3">
      <c r="B411" s="4">
        <v>10.655559999999999</v>
      </c>
      <c r="C411" s="4">
        <v>0</v>
      </c>
      <c r="E411" s="4">
        <v>11.278499999999999</v>
      </c>
      <c r="F411" s="4">
        <v>1646640.75</v>
      </c>
      <c r="H411" s="4">
        <v>11.469099999999999</v>
      </c>
      <c r="I411" s="4">
        <v>23606.216410000001</v>
      </c>
      <c r="P411" s="4">
        <v>11.72494</v>
      </c>
      <c r="Q411" s="4">
        <v>219071.96875</v>
      </c>
      <c r="S411" s="4">
        <v>11.8498</v>
      </c>
      <c r="T411" s="4">
        <v>1135.9942100000001</v>
      </c>
    </row>
    <row r="412" spans="2:20" x14ac:dyDescent="0.3">
      <c r="B412" s="4">
        <v>10.664429999999999</v>
      </c>
      <c r="C412" s="4">
        <v>0</v>
      </c>
      <c r="E412" s="4">
        <v>11.28491</v>
      </c>
      <c r="F412" s="4">
        <v>1678568.75</v>
      </c>
      <c r="H412" s="4">
        <v>11.48227</v>
      </c>
      <c r="I412" s="4">
        <v>25319.910830000001</v>
      </c>
      <c r="P412" s="4">
        <v>11.73701</v>
      </c>
      <c r="Q412" s="4">
        <v>210750.72768000001</v>
      </c>
      <c r="S412" s="4">
        <v>11.86356</v>
      </c>
      <c r="T412" s="4">
        <v>1135.9942100000001</v>
      </c>
    </row>
    <row r="413" spans="2:20" x14ac:dyDescent="0.3">
      <c r="B413" s="4">
        <v>10.67126</v>
      </c>
      <c r="C413" s="4">
        <v>0</v>
      </c>
      <c r="E413" s="4">
        <v>11.29396</v>
      </c>
      <c r="F413" s="4">
        <v>1566107</v>
      </c>
      <c r="H413" s="4">
        <v>11.4931</v>
      </c>
      <c r="I413" s="4">
        <v>26303.87254</v>
      </c>
      <c r="P413" s="4">
        <v>11.749140000000001</v>
      </c>
      <c r="Q413" s="4">
        <v>211972.14509000001</v>
      </c>
      <c r="S413" s="4">
        <v>11.876200000000001</v>
      </c>
      <c r="T413" s="4">
        <v>1135.9942100000001</v>
      </c>
    </row>
    <row r="414" spans="2:20" x14ac:dyDescent="0.3">
      <c r="B414" s="4">
        <v>10.68181</v>
      </c>
      <c r="C414" s="4">
        <v>0</v>
      </c>
      <c r="E414" s="4">
        <v>11.302289999999999</v>
      </c>
      <c r="F414" s="4">
        <v>1524864.625</v>
      </c>
      <c r="H414" s="4">
        <v>11.49994</v>
      </c>
      <c r="I414" s="4">
        <v>28592.882669999999</v>
      </c>
      <c r="P414" s="4">
        <v>11.761419999999999</v>
      </c>
      <c r="Q414" s="4">
        <v>216317.63615999999</v>
      </c>
      <c r="S414" s="4">
        <v>11.887879999999999</v>
      </c>
      <c r="T414" s="4">
        <v>1119.4654</v>
      </c>
    </row>
    <row r="415" spans="2:20" x14ac:dyDescent="0.3">
      <c r="B415" s="4">
        <v>10.68866</v>
      </c>
      <c r="C415" s="4">
        <v>0</v>
      </c>
      <c r="E415" s="4">
        <v>11.30899</v>
      </c>
      <c r="F415" s="4">
        <v>1558883.375</v>
      </c>
      <c r="H415" s="4">
        <v>11.506779999999999</v>
      </c>
      <c r="I415" s="4">
        <v>31368.038809999998</v>
      </c>
      <c r="P415" s="4">
        <v>11.773490000000001</v>
      </c>
      <c r="Q415" s="4">
        <v>213590.05134000001</v>
      </c>
      <c r="S415" s="4">
        <v>11.90161</v>
      </c>
      <c r="T415" s="4">
        <v>588.16881000000001</v>
      </c>
    </row>
    <row r="416" spans="2:20" x14ac:dyDescent="0.3">
      <c r="B416" s="4">
        <v>10.695499999999999</v>
      </c>
      <c r="C416" s="4">
        <v>0</v>
      </c>
      <c r="E416" s="4">
        <v>11.31546</v>
      </c>
      <c r="F416" s="4">
        <v>1607581.25</v>
      </c>
      <c r="H416" s="4">
        <v>11.516260000000001</v>
      </c>
      <c r="I416" s="4">
        <v>31909.7673</v>
      </c>
      <c r="P416" s="4">
        <v>11.78539</v>
      </c>
      <c r="Q416" s="4">
        <v>232634.9308</v>
      </c>
      <c r="S416" s="4">
        <v>11.91428</v>
      </c>
      <c r="T416" s="4">
        <v>588.16881000000001</v>
      </c>
    </row>
    <row r="417" spans="2:20" x14ac:dyDescent="0.3">
      <c r="B417" s="4">
        <v>10.70234</v>
      </c>
      <c r="C417" s="4">
        <v>0</v>
      </c>
      <c r="E417" s="4">
        <v>11.32377</v>
      </c>
      <c r="F417" s="4">
        <v>1550605.5</v>
      </c>
      <c r="H417" s="4">
        <v>11.525270000000001</v>
      </c>
      <c r="I417" s="4">
        <v>28902.253489999999</v>
      </c>
      <c r="P417" s="4">
        <v>11.797470000000001</v>
      </c>
      <c r="Q417" s="4">
        <v>226718.75893000001</v>
      </c>
      <c r="S417" s="4">
        <v>11.92801</v>
      </c>
      <c r="T417" s="4">
        <v>944.40247999999997</v>
      </c>
    </row>
    <row r="418" spans="2:20" x14ac:dyDescent="0.3">
      <c r="B418" s="4">
        <v>10.70918</v>
      </c>
      <c r="C418" s="4">
        <v>0</v>
      </c>
      <c r="E418" s="4">
        <v>11.33433</v>
      </c>
      <c r="F418" s="4">
        <v>1561088.125</v>
      </c>
      <c r="H418" s="4">
        <v>11.536</v>
      </c>
      <c r="I418" s="4">
        <v>23881.934010000001</v>
      </c>
      <c r="P418" s="4">
        <v>11.80965</v>
      </c>
      <c r="Q418" s="4">
        <v>227401.40625</v>
      </c>
      <c r="S418" s="4">
        <v>11.94115</v>
      </c>
      <c r="T418" s="4">
        <v>1007.27075</v>
      </c>
    </row>
    <row r="419" spans="2:20" x14ac:dyDescent="0.3">
      <c r="B419" s="4">
        <v>10.71602</v>
      </c>
      <c r="C419" s="4">
        <v>0</v>
      </c>
      <c r="E419" s="4">
        <v>11.34362</v>
      </c>
      <c r="F419" s="4">
        <v>1489295</v>
      </c>
      <c r="H419" s="4">
        <v>11.545030000000001</v>
      </c>
      <c r="I419" s="4">
        <v>20467.52001</v>
      </c>
      <c r="P419" s="4">
        <v>11.82178</v>
      </c>
      <c r="Q419" s="4">
        <v>233434.60714000001</v>
      </c>
      <c r="S419" s="4">
        <v>11.954190000000001</v>
      </c>
      <c r="T419" s="4">
        <v>1007.27075</v>
      </c>
    </row>
    <row r="420" spans="2:20" x14ac:dyDescent="0.3">
      <c r="B420" s="4">
        <v>10.72287</v>
      </c>
      <c r="C420" s="4">
        <v>0</v>
      </c>
      <c r="E420" s="4">
        <v>11.35427</v>
      </c>
      <c r="F420" s="4">
        <v>1466822.125</v>
      </c>
      <c r="H420" s="4">
        <v>11.55729</v>
      </c>
      <c r="I420" s="4">
        <v>20081.549640000001</v>
      </c>
      <c r="P420" s="4">
        <v>11.83394</v>
      </c>
      <c r="Q420" s="4">
        <v>239634.2433</v>
      </c>
      <c r="S420" s="4">
        <v>11.966200000000001</v>
      </c>
      <c r="T420" s="4">
        <v>1007.27075</v>
      </c>
    </row>
    <row r="421" spans="2:20" x14ac:dyDescent="0.3">
      <c r="B421" s="4">
        <v>10.729699999999999</v>
      </c>
      <c r="C421" s="4">
        <v>0</v>
      </c>
      <c r="E421" s="4">
        <v>11.36355</v>
      </c>
      <c r="F421" s="4">
        <v>1493425.75</v>
      </c>
      <c r="H421" s="4">
        <v>11.56413</v>
      </c>
      <c r="I421" s="4">
        <v>22707.111629999999</v>
      </c>
      <c r="P421" s="4">
        <v>11.846019999999999</v>
      </c>
      <c r="Q421" s="4">
        <v>231329.14731999999</v>
      </c>
      <c r="S421" s="4">
        <v>11.979480000000001</v>
      </c>
      <c r="T421" s="4">
        <v>716.61265000000003</v>
      </c>
    </row>
    <row r="422" spans="2:20" x14ac:dyDescent="0.3">
      <c r="B422" s="4">
        <v>10.73921</v>
      </c>
      <c r="C422" s="4">
        <v>0</v>
      </c>
      <c r="E422" s="4">
        <v>11.37415</v>
      </c>
      <c r="F422" s="4">
        <v>1541631.25</v>
      </c>
      <c r="H422" s="4">
        <v>11.572939999999999</v>
      </c>
      <c r="I422" s="4">
        <v>26728.378369999999</v>
      </c>
      <c r="P422" s="4">
        <v>11.8583</v>
      </c>
      <c r="Q422" s="4">
        <v>233158.17410999999</v>
      </c>
      <c r="S422" s="4">
        <v>11.99165</v>
      </c>
      <c r="T422" s="4">
        <v>1058.47597</v>
      </c>
    </row>
    <row r="423" spans="2:20" x14ac:dyDescent="0.3">
      <c r="B423" s="4">
        <v>10.74605</v>
      </c>
      <c r="C423" s="4">
        <v>0</v>
      </c>
      <c r="E423" s="4">
        <v>11.386329999999999</v>
      </c>
      <c r="F423" s="4">
        <v>1375271.75</v>
      </c>
      <c r="H423" s="4">
        <v>11.579789999999999</v>
      </c>
      <c r="I423" s="4">
        <v>28243.382300000001</v>
      </c>
      <c r="P423" s="4">
        <v>11.87041</v>
      </c>
      <c r="Q423" s="4">
        <v>220084.35045</v>
      </c>
      <c r="S423" s="4">
        <v>12.005039999999999</v>
      </c>
      <c r="T423" s="4">
        <v>1058.47597</v>
      </c>
    </row>
    <row r="424" spans="2:20" x14ac:dyDescent="0.3">
      <c r="B424" s="4">
        <v>10.754720000000001</v>
      </c>
      <c r="C424" s="4">
        <v>0</v>
      </c>
      <c r="E424" s="4">
        <v>11.39701</v>
      </c>
      <c r="F424" s="4">
        <v>1483111.625</v>
      </c>
      <c r="H424" s="4">
        <v>11.589259999999999</v>
      </c>
      <c r="I424" s="4">
        <v>27752.59865</v>
      </c>
      <c r="P424" s="4">
        <v>11.882709999999999</v>
      </c>
      <c r="Q424" s="4">
        <v>217623.06473000001</v>
      </c>
      <c r="S424" s="4">
        <v>12.01876</v>
      </c>
      <c r="T424" s="4">
        <v>702.24229000000003</v>
      </c>
    </row>
    <row r="425" spans="2:20" x14ac:dyDescent="0.3">
      <c r="B425" s="4">
        <v>10.761570000000001</v>
      </c>
      <c r="C425" s="4">
        <v>0</v>
      </c>
      <c r="E425" s="4">
        <v>11.40607</v>
      </c>
      <c r="F425" s="4">
        <v>1364226.375</v>
      </c>
      <c r="H425" s="4">
        <v>11.5961</v>
      </c>
      <c r="I425" s="4">
        <v>28453.57487</v>
      </c>
      <c r="P425" s="4">
        <v>11.895</v>
      </c>
      <c r="Q425" s="4">
        <v>210136.27231999999</v>
      </c>
      <c r="S425" s="4">
        <v>12.032170000000001</v>
      </c>
      <c r="T425" s="4">
        <v>341.86331999999999</v>
      </c>
    </row>
    <row r="426" spans="2:20" x14ac:dyDescent="0.3">
      <c r="B426" s="4">
        <v>10.768409999999999</v>
      </c>
      <c r="C426" s="4">
        <v>0</v>
      </c>
      <c r="E426" s="4">
        <v>11.415480000000001</v>
      </c>
      <c r="F426" s="4">
        <v>1323415</v>
      </c>
      <c r="H426" s="4">
        <v>11.60491</v>
      </c>
      <c r="I426" s="4">
        <v>29006.033189999998</v>
      </c>
      <c r="P426" s="4">
        <v>11.90732</v>
      </c>
      <c r="Q426" s="4">
        <v>203771.11606999999</v>
      </c>
      <c r="S426" s="4">
        <v>12.045640000000001</v>
      </c>
      <c r="T426" s="4">
        <v>620.71407999999997</v>
      </c>
    </row>
    <row r="427" spans="2:20" x14ac:dyDescent="0.3">
      <c r="B427" s="4">
        <v>10.77525</v>
      </c>
      <c r="C427" s="4">
        <v>0</v>
      </c>
      <c r="E427" s="4">
        <v>11.42639</v>
      </c>
      <c r="F427" s="4">
        <v>1445836.125</v>
      </c>
      <c r="H427" s="4">
        <v>11.614100000000001</v>
      </c>
      <c r="I427" s="4">
        <v>27832.813320000001</v>
      </c>
      <c r="P427" s="4">
        <v>11.91948</v>
      </c>
      <c r="Q427" s="4">
        <v>197246.20535999999</v>
      </c>
      <c r="S427" s="4">
        <v>12.05931</v>
      </c>
      <c r="T427" s="4">
        <v>620.71407999999997</v>
      </c>
    </row>
    <row r="428" spans="2:20" x14ac:dyDescent="0.3">
      <c r="B428" s="4">
        <v>10.78209</v>
      </c>
      <c r="C428" s="4">
        <v>0</v>
      </c>
      <c r="E428" s="4">
        <v>11.43535</v>
      </c>
      <c r="F428" s="4">
        <v>1288357.25</v>
      </c>
      <c r="H428" s="4">
        <v>11.620939999999999</v>
      </c>
      <c r="I428" s="4">
        <v>26418.02447</v>
      </c>
      <c r="P428" s="4">
        <v>11.931660000000001</v>
      </c>
      <c r="Q428" s="4">
        <v>203664.73660999999</v>
      </c>
      <c r="S428" s="4">
        <v>12.072520000000001</v>
      </c>
      <c r="T428" s="4">
        <v>871.04333999999994</v>
      </c>
    </row>
    <row r="429" spans="2:20" x14ac:dyDescent="0.3">
      <c r="B429" s="4">
        <v>10.790760000000001</v>
      </c>
      <c r="C429" s="4">
        <v>0</v>
      </c>
      <c r="E429" s="4">
        <v>11.44622</v>
      </c>
      <c r="F429" s="4">
        <v>1282568.25</v>
      </c>
      <c r="H429" s="4">
        <v>11.62993</v>
      </c>
      <c r="I429" s="4">
        <v>26162.276610000001</v>
      </c>
      <c r="P429" s="4">
        <v>11.94378</v>
      </c>
      <c r="Q429" s="4">
        <v>200884.0625</v>
      </c>
      <c r="S429" s="4">
        <v>12.085929999999999</v>
      </c>
      <c r="T429" s="4">
        <v>814.66326000000004</v>
      </c>
    </row>
    <row r="430" spans="2:20" x14ac:dyDescent="0.3">
      <c r="B430" s="4">
        <v>10.7996</v>
      </c>
      <c r="C430" s="4">
        <v>0</v>
      </c>
      <c r="E430" s="4">
        <v>11.452819999999999</v>
      </c>
      <c r="F430" s="4">
        <v>1200018.125</v>
      </c>
      <c r="H430" s="4">
        <v>11.639089999999999</v>
      </c>
      <c r="I430" s="4">
        <v>27429.358219999998</v>
      </c>
      <c r="P430" s="4">
        <v>11.956009999999999</v>
      </c>
      <c r="Q430" s="4">
        <v>195550.01339000001</v>
      </c>
      <c r="S430" s="4">
        <v>12.098610000000001</v>
      </c>
      <c r="T430" s="4">
        <v>1057.3539699999999</v>
      </c>
    </row>
    <row r="431" spans="2:20" x14ac:dyDescent="0.3">
      <c r="B431" s="4">
        <v>10.80644</v>
      </c>
      <c r="C431" s="4">
        <v>0</v>
      </c>
      <c r="E431" s="4">
        <v>11.461550000000001</v>
      </c>
      <c r="F431" s="4">
        <v>1124014.625</v>
      </c>
      <c r="H431" s="4">
        <v>11.64594</v>
      </c>
      <c r="I431" s="4">
        <v>30299.793740000001</v>
      </c>
      <c r="P431" s="4">
        <v>11.968120000000001</v>
      </c>
      <c r="Q431" s="4">
        <v>196709.77231999999</v>
      </c>
      <c r="S431" s="4">
        <v>12.11214</v>
      </c>
      <c r="T431" s="4">
        <v>1057.3539699999999</v>
      </c>
    </row>
    <row r="432" spans="2:20" x14ac:dyDescent="0.3">
      <c r="B432" s="4">
        <v>10.813280000000001</v>
      </c>
      <c r="C432" s="4">
        <v>0</v>
      </c>
      <c r="E432" s="4">
        <v>11.47198</v>
      </c>
      <c r="F432" s="4">
        <v>1068381</v>
      </c>
      <c r="H432" s="4">
        <v>11.654920000000001</v>
      </c>
      <c r="I432" s="4">
        <v>34473.875569999997</v>
      </c>
      <c r="P432" s="4">
        <v>11.98021</v>
      </c>
      <c r="Q432" s="4">
        <v>209139.49776999999</v>
      </c>
      <c r="S432" s="4">
        <v>12.12566</v>
      </c>
      <c r="T432" s="4">
        <v>1452.2891299999999</v>
      </c>
    </row>
    <row r="433" spans="2:20" x14ac:dyDescent="0.3">
      <c r="B433" s="4">
        <v>10.820130000000001</v>
      </c>
      <c r="C433" s="4">
        <v>0</v>
      </c>
      <c r="E433" s="4">
        <v>11.482620000000001</v>
      </c>
      <c r="F433" s="4">
        <v>1070560.625</v>
      </c>
      <c r="H433" s="4">
        <v>11.66389</v>
      </c>
      <c r="I433" s="4">
        <v>39285.398410000002</v>
      </c>
      <c r="P433" s="4">
        <v>11.992380000000001</v>
      </c>
      <c r="Q433" s="4">
        <v>208749.82813000001</v>
      </c>
      <c r="S433" s="4">
        <v>12.13935</v>
      </c>
      <c r="T433" s="4">
        <v>1503.8002200000001</v>
      </c>
    </row>
    <row r="434" spans="2:20" x14ac:dyDescent="0.3">
      <c r="B434" s="4">
        <v>10.826969999999999</v>
      </c>
      <c r="C434" s="4">
        <v>0</v>
      </c>
      <c r="E434" s="4">
        <v>11.49133</v>
      </c>
      <c r="F434" s="4">
        <v>1054964.75</v>
      </c>
      <c r="H434" s="4">
        <v>11.673030000000001</v>
      </c>
      <c r="I434" s="4">
        <v>42529.077100000002</v>
      </c>
      <c r="P434" s="4">
        <v>12.00465</v>
      </c>
      <c r="Q434" s="4">
        <v>207433.47990999999</v>
      </c>
      <c r="S434" s="4">
        <v>12.15217</v>
      </c>
      <c r="T434" s="4">
        <v>1819.0585599999999</v>
      </c>
    </row>
    <row r="435" spans="2:20" x14ac:dyDescent="0.3">
      <c r="B435" s="4">
        <v>10.83381</v>
      </c>
      <c r="C435" s="4">
        <v>0</v>
      </c>
      <c r="E435" s="4">
        <v>11.50193</v>
      </c>
      <c r="F435" s="4">
        <v>1079792.375</v>
      </c>
      <c r="H435" s="4">
        <v>11.683820000000001</v>
      </c>
      <c r="I435" s="4">
        <v>41560.771390000002</v>
      </c>
      <c r="P435" s="4">
        <v>12.01675</v>
      </c>
      <c r="Q435" s="4">
        <v>203524.76785999999</v>
      </c>
      <c r="S435" s="4">
        <v>12.1652</v>
      </c>
      <c r="T435" s="4">
        <v>1838.6451400000001</v>
      </c>
    </row>
    <row r="436" spans="2:20" x14ac:dyDescent="0.3">
      <c r="B436" s="4">
        <v>10.84065</v>
      </c>
      <c r="C436" s="4">
        <v>0</v>
      </c>
      <c r="E436" s="4">
        <v>11.510490000000001</v>
      </c>
      <c r="F436" s="4">
        <v>1002050.375</v>
      </c>
      <c r="H436" s="4">
        <v>11.694570000000001</v>
      </c>
      <c r="I436" s="4">
        <v>38513.24278</v>
      </c>
      <c r="P436" s="4">
        <v>12.02908</v>
      </c>
      <c r="Q436" s="4">
        <v>198426.22321</v>
      </c>
      <c r="S436" s="4">
        <v>12.17896</v>
      </c>
      <c r="T436" s="4">
        <v>1553.1619000000001</v>
      </c>
    </row>
    <row r="437" spans="2:20" x14ac:dyDescent="0.3">
      <c r="B437" s="4">
        <v>10.847490000000001</v>
      </c>
      <c r="C437" s="4">
        <v>0</v>
      </c>
      <c r="E437" s="4">
        <v>11.51971</v>
      </c>
      <c r="F437" s="4">
        <v>1033799.625</v>
      </c>
      <c r="H437" s="4">
        <v>11.70546</v>
      </c>
      <c r="I437" s="4">
        <v>37460.42499</v>
      </c>
      <c r="P437" s="4">
        <v>12.04138</v>
      </c>
      <c r="Q437" s="4">
        <v>201806.09598000001</v>
      </c>
      <c r="S437" s="4">
        <v>12.192209999999999</v>
      </c>
      <c r="T437" s="4">
        <v>1310.47119</v>
      </c>
    </row>
    <row r="438" spans="2:20" x14ac:dyDescent="0.3">
      <c r="B438" s="4">
        <v>10.85615</v>
      </c>
      <c r="C438" s="4">
        <v>0</v>
      </c>
      <c r="E438" s="4">
        <v>11.5289</v>
      </c>
      <c r="F438" s="4">
        <v>1055207</v>
      </c>
      <c r="H438" s="4">
        <v>11.71231</v>
      </c>
      <c r="I438" s="4">
        <v>37978.320749999999</v>
      </c>
      <c r="P438" s="4">
        <v>12.053660000000001</v>
      </c>
      <c r="Q438" s="4">
        <v>207814.47321</v>
      </c>
      <c r="S438" s="4">
        <v>12.20594</v>
      </c>
      <c r="T438" s="4">
        <v>1566.1816899999999</v>
      </c>
    </row>
    <row r="439" spans="2:20" x14ac:dyDescent="0.3">
      <c r="B439" s="4">
        <v>10.86299</v>
      </c>
      <c r="C439" s="4">
        <v>0</v>
      </c>
      <c r="E439" s="4">
        <v>11.53809</v>
      </c>
      <c r="F439" s="4">
        <v>1122822.125</v>
      </c>
      <c r="H439" s="4">
        <v>11.719139999999999</v>
      </c>
      <c r="I439" s="4">
        <v>37578.850259999999</v>
      </c>
      <c r="P439" s="4">
        <v>12.06596</v>
      </c>
      <c r="Q439" s="4">
        <v>192545.88393000001</v>
      </c>
      <c r="S439" s="4">
        <v>12.21885</v>
      </c>
      <c r="T439" s="4">
        <v>1171.2465299999999</v>
      </c>
    </row>
    <row r="440" spans="2:20" x14ac:dyDescent="0.3">
      <c r="B440" s="4">
        <v>10.86983</v>
      </c>
      <c r="C440" s="4">
        <v>0</v>
      </c>
      <c r="E440" s="4">
        <v>11.54871</v>
      </c>
      <c r="F440" s="4">
        <v>1132471.5</v>
      </c>
      <c r="H440" s="4">
        <v>11.728619999999999</v>
      </c>
      <c r="I440" s="4">
        <v>35910.325060000003</v>
      </c>
      <c r="P440" s="4">
        <v>12.07823</v>
      </c>
      <c r="Q440" s="4">
        <v>177151.76673999999</v>
      </c>
      <c r="S440" s="4">
        <v>12.232519999999999</v>
      </c>
      <c r="T440" s="4">
        <v>1126.5237999999999</v>
      </c>
    </row>
    <row r="441" spans="2:20" x14ac:dyDescent="0.3">
      <c r="B441" s="4">
        <v>10.876670000000001</v>
      </c>
      <c r="C441" s="4">
        <v>0</v>
      </c>
      <c r="E441" s="4">
        <v>11.55819</v>
      </c>
      <c r="F441" s="4">
        <v>1062629.75</v>
      </c>
      <c r="H441" s="4">
        <v>11.73934</v>
      </c>
      <c r="I441" s="4">
        <v>34836.50692</v>
      </c>
      <c r="P441" s="4">
        <v>12.090400000000001</v>
      </c>
      <c r="Q441" s="4">
        <v>157926.03125</v>
      </c>
      <c r="S441" s="4">
        <v>12.244540000000001</v>
      </c>
      <c r="T441" s="4">
        <v>811.26547000000005</v>
      </c>
    </row>
    <row r="442" spans="2:20" x14ac:dyDescent="0.3">
      <c r="B442" s="4">
        <v>10.883509999999999</v>
      </c>
      <c r="C442" s="4">
        <v>0</v>
      </c>
      <c r="E442" s="4">
        <v>11.569089999999999</v>
      </c>
      <c r="F442" s="4">
        <v>1064527.75</v>
      </c>
      <c r="H442" s="4">
        <v>11.74836</v>
      </c>
      <c r="I442" s="4">
        <v>35744.282469999998</v>
      </c>
      <c r="P442" s="4">
        <v>12.10286</v>
      </c>
      <c r="Q442" s="4">
        <v>137078.17689999999</v>
      </c>
      <c r="S442" s="4">
        <v>12.2578</v>
      </c>
      <c r="T442" s="4">
        <v>541.34963000000005</v>
      </c>
    </row>
    <row r="443" spans="2:20" x14ac:dyDescent="0.3">
      <c r="B443" s="4">
        <v>10.89035</v>
      </c>
      <c r="C443" s="4">
        <v>0</v>
      </c>
      <c r="E443" s="4">
        <v>11.58126</v>
      </c>
      <c r="F443" s="4">
        <v>1108714.875</v>
      </c>
      <c r="H443" s="4">
        <v>11.75914</v>
      </c>
      <c r="I443" s="4">
        <v>39293.326260000002</v>
      </c>
      <c r="P443" s="4">
        <v>12.115259999999999</v>
      </c>
      <c r="Q443" s="4">
        <v>130683.17355000001</v>
      </c>
      <c r="S443" s="4">
        <v>12.27153</v>
      </c>
      <c r="T443" s="4">
        <v>541.34963000000005</v>
      </c>
    </row>
    <row r="444" spans="2:20" x14ac:dyDescent="0.3">
      <c r="B444" s="4">
        <v>10.89719</v>
      </c>
      <c r="C444" s="4">
        <v>0</v>
      </c>
      <c r="E444" s="4">
        <v>11.59216</v>
      </c>
      <c r="F444" s="4">
        <v>1110472.375</v>
      </c>
      <c r="H444" s="4">
        <v>11.7683</v>
      </c>
      <c r="I444" s="4">
        <v>42989.223989999999</v>
      </c>
      <c r="P444" s="4">
        <v>12.12759</v>
      </c>
      <c r="Q444" s="4">
        <v>132654.65346</v>
      </c>
      <c r="S444" s="4">
        <v>12.28524</v>
      </c>
      <c r="T444" s="4">
        <v>541.34963000000005</v>
      </c>
    </row>
    <row r="445" spans="2:20" x14ac:dyDescent="0.3">
      <c r="B445" s="4">
        <v>10.904030000000001</v>
      </c>
      <c r="C445" s="4">
        <v>0</v>
      </c>
      <c r="E445" s="4">
        <v>11.59901</v>
      </c>
      <c r="F445" s="4">
        <v>1090733.25</v>
      </c>
      <c r="H445" s="4">
        <v>11.777480000000001</v>
      </c>
      <c r="I445" s="4">
        <v>44458.129639999999</v>
      </c>
      <c r="P445" s="4">
        <v>12.14</v>
      </c>
      <c r="Q445" s="4">
        <v>110864.38114</v>
      </c>
      <c r="S445" s="4">
        <v>12.296720000000001</v>
      </c>
      <c r="T445" s="4">
        <v>565.97988999999995</v>
      </c>
    </row>
    <row r="446" spans="2:20" x14ac:dyDescent="0.3">
      <c r="B446" s="4">
        <v>10.910880000000001</v>
      </c>
      <c r="C446" s="4">
        <v>0</v>
      </c>
      <c r="E446" s="4">
        <v>11.6096</v>
      </c>
      <c r="F446" s="4">
        <v>1214013.375</v>
      </c>
      <c r="H446" s="4">
        <v>11.784319999999999</v>
      </c>
      <c r="I446" s="4">
        <v>44255.34562</v>
      </c>
      <c r="P446" s="4">
        <v>12.152290000000001</v>
      </c>
      <c r="Q446" s="4">
        <v>108371.851</v>
      </c>
      <c r="S446" s="4">
        <v>12.30761</v>
      </c>
      <c r="T446" s="4">
        <v>565.97988999999995</v>
      </c>
    </row>
    <row r="447" spans="2:20" x14ac:dyDescent="0.3">
      <c r="B447" s="4">
        <v>10.917719999999999</v>
      </c>
      <c r="C447" s="4">
        <v>0</v>
      </c>
      <c r="E447" s="4">
        <v>11.61863</v>
      </c>
      <c r="F447" s="4">
        <v>1277443</v>
      </c>
      <c r="H447" s="4">
        <v>11.79336</v>
      </c>
      <c r="I447" s="4">
        <v>42890.563710000002</v>
      </c>
      <c r="P447" s="4">
        <v>12.164540000000001</v>
      </c>
      <c r="Q447" s="4">
        <v>105420.66963999999</v>
      </c>
      <c r="S447" s="4">
        <v>12.320679999999999</v>
      </c>
      <c r="T447" s="4">
        <v>280.34077000000002</v>
      </c>
    </row>
    <row r="448" spans="2:20" x14ac:dyDescent="0.3">
      <c r="B448" s="4">
        <v>10.92456</v>
      </c>
      <c r="C448" s="4">
        <v>0</v>
      </c>
      <c r="E448" s="4">
        <v>11.627800000000001</v>
      </c>
      <c r="F448" s="4">
        <v>1205526.375</v>
      </c>
      <c r="H448" s="4">
        <v>11.802390000000001</v>
      </c>
      <c r="I448" s="4">
        <v>41743.211900000002</v>
      </c>
      <c r="P448" s="4">
        <v>12.176880000000001</v>
      </c>
      <c r="Q448" s="4">
        <v>98171.540460000004</v>
      </c>
      <c r="S448" s="4">
        <v>12.33446</v>
      </c>
      <c r="T448" s="4">
        <v>280.34077000000002</v>
      </c>
    </row>
    <row r="449" spans="2:20" x14ac:dyDescent="0.3">
      <c r="B449" s="4">
        <v>10.93141</v>
      </c>
      <c r="C449" s="4">
        <v>0</v>
      </c>
      <c r="E449" s="4">
        <v>11.637</v>
      </c>
      <c r="F449" s="4">
        <v>1324927.625</v>
      </c>
      <c r="H449" s="4">
        <v>11.81151</v>
      </c>
      <c r="I449" s="4">
        <v>42624.790300000001</v>
      </c>
      <c r="P449" s="4">
        <v>12.18892</v>
      </c>
      <c r="Q449" s="4">
        <v>92279.622770000002</v>
      </c>
      <c r="S449" s="4">
        <v>12.34587</v>
      </c>
      <c r="T449" s="4">
        <v>694.48851000000002</v>
      </c>
    </row>
    <row r="450" spans="2:20" x14ac:dyDescent="0.3">
      <c r="B450" s="4">
        <v>10.93824</v>
      </c>
      <c r="C450" s="4">
        <v>0</v>
      </c>
      <c r="E450" s="4">
        <v>11.64649</v>
      </c>
      <c r="F450" s="4">
        <v>1227542.375</v>
      </c>
      <c r="H450" s="4">
        <v>11.82066</v>
      </c>
      <c r="I450" s="4">
        <v>45089.629240000002</v>
      </c>
      <c r="P450" s="4">
        <v>12.20105</v>
      </c>
      <c r="Q450" s="4">
        <v>83272.40681</v>
      </c>
      <c r="S450" s="4">
        <v>12.3596</v>
      </c>
      <c r="T450" s="4">
        <v>694.48851000000002</v>
      </c>
    </row>
    <row r="451" spans="2:20" x14ac:dyDescent="0.3">
      <c r="B451" s="4">
        <v>10.94509</v>
      </c>
      <c r="C451" s="4">
        <v>0</v>
      </c>
      <c r="E451" s="4">
        <v>11.65555</v>
      </c>
      <c r="F451" s="4">
        <v>1344102</v>
      </c>
      <c r="H451" s="4">
        <v>11.83417</v>
      </c>
      <c r="I451" s="4">
        <v>45982.402309999998</v>
      </c>
      <c r="P451" s="4">
        <v>12.213380000000001</v>
      </c>
      <c r="Q451" s="4">
        <v>53307.172429999999</v>
      </c>
      <c r="S451" s="4">
        <v>12.37311</v>
      </c>
      <c r="T451" s="4">
        <v>921.07503999999994</v>
      </c>
    </row>
    <row r="452" spans="2:20" x14ac:dyDescent="0.3">
      <c r="B452" s="4">
        <v>10.951930000000001</v>
      </c>
      <c r="C452" s="4">
        <v>0</v>
      </c>
      <c r="E452" s="4">
        <v>11.66765</v>
      </c>
      <c r="F452" s="4">
        <v>1006210.125</v>
      </c>
      <c r="H452" s="4">
        <v>11.844950000000001</v>
      </c>
      <c r="I452" s="4">
        <v>42219.3655</v>
      </c>
      <c r="P452" s="4">
        <v>12.22546</v>
      </c>
      <c r="Q452" s="4">
        <v>43299.850449999998</v>
      </c>
      <c r="S452" s="4">
        <v>12.38663</v>
      </c>
      <c r="T452" s="4">
        <v>640.73427000000004</v>
      </c>
    </row>
    <row r="453" spans="2:20" x14ac:dyDescent="0.3">
      <c r="B453" s="4">
        <v>10.958769999999999</v>
      </c>
      <c r="C453" s="4">
        <v>0</v>
      </c>
      <c r="E453" s="4">
        <v>11.67854</v>
      </c>
      <c r="F453" s="4">
        <v>969737.875</v>
      </c>
      <c r="H453" s="4">
        <v>11.854419999999999</v>
      </c>
      <c r="I453" s="4">
        <v>36281.876420000001</v>
      </c>
      <c r="P453" s="4">
        <v>12.237579999999999</v>
      </c>
      <c r="Q453" s="4">
        <v>27800.15625</v>
      </c>
      <c r="S453" s="4">
        <v>12.40002</v>
      </c>
      <c r="T453" s="4">
        <v>1033.0530799999999</v>
      </c>
    </row>
    <row r="454" spans="2:20" x14ac:dyDescent="0.3">
      <c r="B454" s="4">
        <v>10.96561</v>
      </c>
      <c r="C454" s="4">
        <v>0</v>
      </c>
      <c r="E454" s="4">
        <v>11.68802</v>
      </c>
      <c r="F454" s="4">
        <v>903144.625</v>
      </c>
      <c r="H454" s="4">
        <v>11.86359</v>
      </c>
      <c r="I454" s="4">
        <v>31826.224920000001</v>
      </c>
      <c r="P454" s="4">
        <v>12.249689999999999</v>
      </c>
      <c r="Q454" s="4">
        <v>20671.186799999999</v>
      </c>
      <c r="S454" s="4">
        <v>12.413449999999999</v>
      </c>
      <c r="T454" s="4">
        <v>1033.0530799999999</v>
      </c>
    </row>
    <row r="455" spans="2:20" x14ac:dyDescent="0.3">
      <c r="B455" s="4">
        <v>10.97245</v>
      </c>
      <c r="C455" s="4">
        <v>0</v>
      </c>
      <c r="E455" s="4">
        <v>11.697010000000001</v>
      </c>
      <c r="F455" s="4">
        <v>987238.75</v>
      </c>
      <c r="H455" s="4">
        <v>11.875579999999999</v>
      </c>
      <c r="I455" s="4">
        <v>29350.655360000001</v>
      </c>
      <c r="P455" s="4">
        <v>12.26206</v>
      </c>
      <c r="Q455" s="4">
        <v>18155.466659999998</v>
      </c>
      <c r="S455" s="4">
        <v>12.425739999999999</v>
      </c>
      <c r="T455" s="4">
        <v>1033.0530799999999</v>
      </c>
    </row>
    <row r="456" spans="2:20" x14ac:dyDescent="0.3">
      <c r="B456" s="4">
        <v>10.9793</v>
      </c>
      <c r="C456" s="4">
        <v>0</v>
      </c>
      <c r="E456" s="4">
        <v>11.706530000000001</v>
      </c>
      <c r="F456" s="4">
        <v>887659.875</v>
      </c>
      <c r="H456" s="4">
        <v>11.88855</v>
      </c>
      <c r="I456" s="4">
        <v>27969.312160000001</v>
      </c>
      <c r="P456" s="4">
        <v>12.274240000000001</v>
      </c>
      <c r="Q456" s="4">
        <v>16657.072680000001</v>
      </c>
      <c r="S456" s="4">
        <v>12.43516</v>
      </c>
      <c r="T456" s="4">
        <v>618.90534000000002</v>
      </c>
    </row>
    <row r="457" spans="2:20" x14ac:dyDescent="0.3">
      <c r="B457" s="4">
        <v>10.986140000000001</v>
      </c>
      <c r="C457" s="4">
        <v>0</v>
      </c>
      <c r="E457" s="4">
        <v>11.71734</v>
      </c>
      <c r="F457" s="4">
        <v>792686.0625</v>
      </c>
      <c r="H457" s="4">
        <v>11.8987</v>
      </c>
      <c r="I457" s="4">
        <v>26671.479220000001</v>
      </c>
      <c r="P457" s="4">
        <v>12.28607</v>
      </c>
      <c r="Q457" s="4">
        <v>10728.91058</v>
      </c>
      <c r="S457" s="4">
        <v>12.44828</v>
      </c>
      <c r="T457" s="4">
        <v>618.90534000000002</v>
      </c>
    </row>
    <row r="458" spans="2:20" x14ac:dyDescent="0.3">
      <c r="B458" s="4">
        <v>10.992979999999999</v>
      </c>
      <c r="C458" s="4">
        <v>0</v>
      </c>
      <c r="E458" s="4">
        <v>11.72649</v>
      </c>
      <c r="F458" s="4">
        <v>822113.3125</v>
      </c>
      <c r="H458" s="4">
        <v>11.906840000000001</v>
      </c>
      <c r="I458" s="4">
        <v>24966.091629999999</v>
      </c>
      <c r="P458" s="4">
        <v>12.29847</v>
      </c>
      <c r="Q458" s="4">
        <v>12033.87263</v>
      </c>
      <c r="S458" s="4">
        <v>12.46034</v>
      </c>
      <c r="T458" s="4">
        <v>708.89041999999995</v>
      </c>
    </row>
    <row r="459" spans="2:20" x14ac:dyDescent="0.3">
      <c r="B459" s="4">
        <v>10.99982</v>
      </c>
      <c r="C459" s="4">
        <v>0</v>
      </c>
      <c r="E459" s="4">
        <v>11.73329</v>
      </c>
      <c r="F459" s="4">
        <v>834843.75</v>
      </c>
      <c r="H459" s="4">
        <v>11.913180000000001</v>
      </c>
      <c r="I459" s="4">
        <v>23886.302439999999</v>
      </c>
      <c r="P459" s="4">
        <v>12.310790000000001</v>
      </c>
      <c r="Q459" s="4">
        <v>11518.285159999999</v>
      </c>
      <c r="S459" s="4">
        <v>12.471880000000001</v>
      </c>
      <c r="T459" s="4">
        <v>708.89041999999995</v>
      </c>
    </row>
    <row r="460" spans="2:20" x14ac:dyDescent="0.3">
      <c r="B460" s="4">
        <v>11.00667</v>
      </c>
      <c r="C460" s="4">
        <v>0</v>
      </c>
      <c r="E460" s="4">
        <v>11.7401</v>
      </c>
      <c r="F460" s="4">
        <v>814436.0625</v>
      </c>
      <c r="H460" s="4">
        <v>11.919499999999999</v>
      </c>
      <c r="I460" s="4">
        <v>23191.55214</v>
      </c>
      <c r="P460" s="4">
        <v>12.322950000000001</v>
      </c>
      <c r="Q460" s="4">
        <v>9846.7672999999995</v>
      </c>
      <c r="S460" s="4">
        <v>12.48476</v>
      </c>
      <c r="T460" s="4">
        <v>316.57159999999999</v>
      </c>
    </row>
    <row r="461" spans="2:20" x14ac:dyDescent="0.3">
      <c r="B461" s="4">
        <v>11.01618</v>
      </c>
      <c r="C461" s="4">
        <v>0</v>
      </c>
      <c r="E461" s="4">
        <v>11.752179999999999</v>
      </c>
      <c r="F461" s="4">
        <v>811003.3125</v>
      </c>
      <c r="H461" s="4">
        <v>11.928000000000001</v>
      </c>
      <c r="I461" s="4">
        <v>21905.538830000001</v>
      </c>
      <c r="P461" s="4">
        <v>12.335100000000001</v>
      </c>
      <c r="Q461" s="4">
        <v>7924.8968999999997</v>
      </c>
      <c r="S461" s="4">
        <v>12.49381</v>
      </c>
      <c r="T461" s="4">
        <v>316.57159999999999</v>
      </c>
    </row>
    <row r="462" spans="2:20" x14ac:dyDescent="0.3">
      <c r="B462" s="4">
        <v>11.023020000000001</v>
      </c>
      <c r="C462" s="4">
        <v>0</v>
      </c>
      <c r="E462" s="4">
        <v>11.76244</v>
      </c>
      <c r="F462" s="4">
        <v>750246</v>
      </c>
      <c r="H462" s="4">
        <v>11.93993</v>
      </c>
      <c r="I462" s="4">
        <v>21123.579030000001</v>
      </c>
      <c r="P462" s="4">
        <v>12.347149999999999</v>
      </c>
      <c r="Q462" s="4">
        <v>7924.8968999999997</v>
      </c>
      <c r="S462" s="4">
        <v>12.50703</v>
      </c>
      <c r="T462" s="4">
        <v>316.57159999999999</v>
      </c>
    </row>
    <row r="463" spans="2:20" x14ac:dyDescent="0.3">
      <c r="B463" s="4">
        <v>11.03485</v>
      </c>
      <c r="C463" s="4">
        <v>0</v>
      </c>
      <c r="E463" s="4">
        <v>11.772460000000001</v>
      </c>
      <c r="F463" s="4">
        <v>726005.875</v>
      </c>
      <c r="H463" s="4">
        <v>11.95073</v>
      </c>
      <c r="I463" s="4">
        <v>22185.389459999999</v>
      </c>
      <c r="P463" s="4">
        <v>12.359540000000001</v>
      </c>
      <c r="Q463" s="4">
        <v>6616.6209500000004</v>
      </c>
      <c r="S463" s="4">
        <v>12.51759</v>
      </c>
      <c r="T463" s="4">
        <v>525.88001999999994</v>
      </c>
    </row>
    <row r="464" spans="2:20" x14ac:dyDescent="0.3">
      <c r="B464" s="4">
        <v>11.041700000000001</v>
      </c>
      <c r="C464" s="4">
        <v>0</v>
      </c>
      <c r="E464" s="4">
        <v>11.780329999999999</v>
      </c>
      <c r="F464" s="4">
        <v>689989.3125</v>
      </c>
      <c r="H464" s="4">
        <v>11.959899999999999</v>
      </c>
      <c r="I464" s="4">
        <v>23476.14875</v>
      </c>
      <c r="P464" s="4">
        <v>12.3718</v>
      </c>
      <c r="Q464" s="4">
        <v>4934.29925</v>
      </c>
      <c r="S464" s="4">
        <v>12.531319999999999</v>
      </c>
      <c r="T464" s="4">
        <v>525.88001999999994</v>
      </c>
    </row>
    <row r="465" spans="2:20" x14ac:dyDescent="0.3">
      <c r="B465" s="4">
        <v>11.05119</v>
      </c>
      <c r="C465" s="4">
        <v>0</v>
      </c>
      <c r="E465" s="4">
        <v>11.79298</v>
      </c>
      <c r="F465" s="4">
        <v>564283.875</v>
      </c>
      <c r="H465" s="4">
        <v>11.96651</v>
      </c>
      <c r="I465" s="4">
        <v>22690.521540000002</v>
      </c>
      <c r="P465" s="4">
        <v>12.383889999999999</v>
      </c>
      <c r="Q465" s="4">
        <v>5905.3931400000001</v>
      </c>
      <c r="S465" s="4">
        <v>12.54298</v>
      </c>
      <c r="T465" s="4">
        <v>526.35666000000003</v>
      </c>
    </row>
    <row r="466" spans="2:20" x14ac:dyDescent="0.3">
      <c r="B466" s="4">
        <v>11.05804</v>
      </c>
      <c r="C466" s="4">
        <v>0</v>
      </c>
      <c r="E466" s="4">
        <v>11.80552</v>
      </c>
      <c r="F466" s="4">
        <v>485881.625</v>
      </c>
      <c r="H466" s="4">
        <v>11.97598</v>
      </c>
      <c r="I466" s="4">
        <v>21201.462469999999</v>
      </c>
      <c r="P466" s="4">
        <v>12.396140000000001</v>
      </c>
      <c r="Q466" s="4">
        <v>5048.3455599999998</v>
      </c>
      <c r="S466" s="4">
        <v>12.552519999999999</v>
      </c>
      <c r="T466" s="4">
        <v>778.21411000000001</v>
      </c>
    </row>
    <row r="467" spans="2:20" x14ac:dyDescent="0.3">
      <c r="B467" s="4">
        <v>11.06488</v>
      </c>
      <c r="C467" s="4">
        <v>0</v>
      </c>
      <c r="E467" s="4">
        <v>11.817970000000001</v>
      </c>
      <c r="F467" s="4">
        <v>442445.65625</v>
      </c>
      <c r="H467" s="4">
        <v>11.98283</v>
      </c>
      <c r="I467" s="4">
        <v>21480.699949999998</v>
      </c>
      <c r="P467" s="4">
        <v>12.408429999999999</v>
      </c>
      <c r="Q467" s="4">
        <v>3730.9850700000002</v>
      </c>
      <c r="S467" s="4">
        <v>12.565709999999999</v>
      </c>
      <c r="T467" s="4">
        <v>778.21411000000001</v>
      </c>
    </row>
    <row r="468" spans="2:20" x14ac:dyDescent="0.3">
      <c r="B468" s="4">
        <v>11.07357</v>
      </c>
      <c r="C468" s="4">
        <v>0</v>
      </c>
      <c r="E468" s="4">
        <v>11.828989999999999</v>
      </c>
      <c r="F468" s="4">
        <v>426979.71875</v>
      </c>
      <c r="H468" s="4">
        <v>11.991809999999999</v>
      </c>
      <c r="I468" s="4">
        <v>22845.29061</v>
      </c>
      <c r="P468" s="4">
        <v>12.42052</v>
      </c>
      <c r="Q468" s="4">
        <v>5585.7561400000004</v>
      </c>
      <c r="S468" s="4">
        <v>12.57897</v>
      </c>
      <c r="T468" s="4">
        <v>778.21411000000001</v>
      </c>
    </row>
    <row r="469" spans="2:20" x14ac:dyDescent="0.3">
      <c r="B469" s="4">
        <v>11.080410000000001</v>
      </c>
      <c r="C469" s="4">
        <v>0</v>
      </c>
      <c r="E469" s="4">
        <v>11.84005</v>
      </c>
      <c r="F469" s="4">
        <v>458893.71875</v>
      </c>
      <c r="H469" s="4">
        <v>12.002689999999999</v>
      </c>
      <c r="I469" s="4">
        <v>24665.08655</v>
      </c>
      <c r="P469" s="4">
        <v>12.43289</v>
      </c>
      <c r="Q469" s="4">
        <v>5585.7561400000004</v>
      </c>
      <c r="S469" s="4">
        <v>12.5921</v>
      </c>
      <c r="T469" s="4">
        <v>778.21411000000001</v>
      </c>
    </row>
    <row r="470" spans="2:20" x14ac:dyDescent="0.3">
      <c r="B470" s="4">
        <v>11.08724</v>
      </c>
      <c r="C470" s="4">
        <v>0</v>
      </c>
      <c r="E470" s="4">
        <v>11.85238</v>
      </c>
      <c r="F470" s="4">
        <v>483950.875</v>
      </c>
      <c r="H470" s="4">
        <v>12.013450000000001</v>
      </c>
      <c r="I470" s="4">
        <v>26546.736850000001</v>
      </c>
      <c r="P470" s="4">
        <v>12.445259999999999</v>
      </c>
      <c r="Q470" s="4">
        <v>7486.3045499999998</v>
      </c>
      <c r="S470" s="4">
        <v>12.60378</v>
      </c>
      <c r="T470" s="4">
        <v>568.90569000000005</v>
      </c>
    </row>
    <row r="471" spans="2:20" x14ac:dyDescent="0.3">
      <c r="B471" s="4">
        <v>11.09409</v>
      </c>
      <c r="C471" s="4">
        <v>0</v>
      </c>
      <c r="E471" s="4">
        <v>11.862109999999999</v>
      </c>
      <c r="F471" s="4">
        <v>465450.625</v>
      </c>
      <c r="H471" s="4">
        <v>12.022650000000001</v>
      </c>
      <c r="I471" s="4">
        <v>26460.82315</v>
      </c>
      <c r="P471" s="4">
        <v>12.45767</v>
      </c>
      <c r="Q471" s="4">
        <v>7486.3045499999998</v>
      </c>
      <c r="S471" s="4">
        <v>12.61679</v>
      </c>
      <c r="T471" s="4">
        <v>995.23622</v>
      </c>
    </row>
    <row r="472" spans="2:20" x14ac:dyDescent="0.3">
      <c r="B472" s="4">
        <v>11.10093</v>
      </c>
      <c r="C472" s="4">
        <v>0</v>
      </c>
      <c r="E472" s="4">
        <v>11.868600000000001</v>
      </c>
      <c r="F472" s="4">
        <v>508226.25</v>
      </c>
      <c r="H472" s="4">
        <v>12.029489999999999</v>
      </c>
      <c r="I472" s="4">
        <v>24562.858370000002</v>
      </c>
      <c r="P472" s="4">
        <v>12.470140000000001</v>
      </c>
      <c r="Q472" s="4">
        <v>6486.7633900000001</v>
      </c>
      <c r="S472" s="4">
        <v>12.62918</v>
      </c>
      <c r="T472" s="4">
        <v>678.18799000000001</v>
      </c>
    </row>
    <row r="473" spans="2:20" x14ac:dyDescent="0.3">
      <c r="B473" s="4">
        <v>11.10778</v>
      </c>
      <c r="C473" s="4">
        <v>0</v>
      </c>
      <c r="E473" s="4">
        <v>11.87439</v>
      </c>
      <c r="F473" s="4">
        <v>479478.8125</v>
      </c>
      <c r="H473" s="4">
        <v>12.039</v>
      </c>
      <c r="I473" s="4">
        <v>23384.200219999999</v>
      </c>
      <c r="P473" s="4">
        <v>12.48254</v>
      </c>
      <c r="Q473" s="4">
        <v>10850.81417</v>
      </c>
      <c r="S473" s="4">
        <v>12.64137</v>
      </c>
      <c r="T473" s="4">
        <v>682.65905999999995</v>
      </c>
    </row>
    <row r="474" spans="2:20" x14ac:dyDescent="0.3">
      <c r="B474" s="4">
        <v>11.11462</v>
      </c>
      <c r="C474" s="4">
        <v>0</v>
      </c>
      <c r="E474" s="4">
        <v>11.880330000000001</v>
      </c>
      <c r="F474" s="4">
        <v>523826.28125</v>
      </c>
      <c r="H474" s="4">
        <v>12.05115</v>
      </c>
      <c r="I474" s="4">
        <v>23538.038799999998</v>
      </c>
      <c r="P474" s="4">
        <v>12.494870000000001</v>
      </c>
      <c r="Q474" s="4">
        <v>13506.89565</v>
      </c>
      <c r="S474" s="4">
        <v>12.65404</v>
      </c>
      <c r="T474" s="4">
        <v>1064.06663</v>
      </c>
    </row>
    <row r="475" spans="2:20" x14ac:dyDescent="0.3">
      <c r="B475" s="4">
        <v>11.121460000000001</v>
      </c>
      <c r="C475" s="4">
        <v>0</v>
      </c>
      <c r="E475" s="4">
        <v>11.89015</v>
      </c>
      <c r="F475" s="4">
        <v>584848.25</v>
      </c>
      <c r="H475" s="4">
        <v>12.058</v>
      </c>
      <c r="I475" s="4">
        <v>23792.168379999999</v>
      </c>
      <c r="P475" s="4">
        <v>12.507199999999999</v>
      </c>
      <c r="Q475" s="4">
        <v>17613.17815</v>
      </c>
      <c r="S475" s="4">
        <v>12.66635</v>
      </c>
      <c r="T475" s="4">
        <v>1064.06663</v>
      </c>
    </row>
    <row r="476" spans="2:20" x14ac:dyDescent="0.3">
      <c r="B476" s="4">
        <v>11.128299999999999</v>
      </c>
      <c r="C476" s="4">
        <v>0</v>
      </c>
      <c r="E476" s="4">
        <v>11.90194</v>
      </c>
      <c r="F476" s="4">
        <v>621326.375</v>
      </c>
      <c r="H476" s="4">
        <v>12.06484</v>
      </c>
      <c r="I476" s="4">
        <v>23502.71139</v>
      </c>
      <c r="P476" s="4">
        <v>12.519590000000001</v>
      </c>
      <c r="Q476" s="4">
        <v>20735.806779999999</v>
      </c>
      <c r="S476" s="4">
        <v>12.67966</v>
      </c>
      <c r="T476" s="4">
        <v>1064.06663</v>
      </c>
    </row>
    <row r="477" spans="2:20" x14ac:dyDescent="0.3">
      <c r="B477" s="4">
        <v>11.13514</v>
      </c>
      <c r="C477" s="4">
        <v>0</v>
      </c>
      <c r="E477" s="4">
        <v>11.911020000000001</v>
      </c>
      <c r="F477" s="4">
        <v>571412.625</v>
      </c>
      <c r="H477" s="4">
        <v>12.07169</v>
      </c>
      <c r="I477" s="4">
        <v>22977.345099999999</v>
      </c>
      <c r="P477" s="4">
        <v>12.531840000000001</v>
      </c>
      <c r="Q477" s="4">
        <v>23555.3577</v>
      </c>
      <c r="S477" s="4">
        <v>12.6904</v>
      </c>
      <c r="T477" s="4">
        <v>1064.06663</v>
      </c>
    </row>
    <row r="478" spans="2:20" x14ac:dyDescent="0.3">
      <c r="B478" s="4">
        <v>11.14198</v>
      </c>
      <c r="C478" s="4">
        <v>0</v>
      </c>
      <c r="E478" s="4">
        <v>11.921580000000001</v>
      </c>
      <c r="F478" s="4">
        <v>579009.375</v>
      </c>
      <c r="H478" s="4">
        <v>12.080450000000001</v>
      </c>
      <c r="I478" s="4">
        <v>22658.575509999999</v>
      </c>
      <c r="P478" s="4">
        <v>12.54421</v>
      </c>
      <c r="Q478" s="4">
        <v>34591.787389999998</v>
      </c>
      <c r="S478" s="4">
        <v>12.70417</v>
      </c>
      <c r="T478" s="4">
        <v>637.73609999999996</v>
      </c>
    </row>
    <row r="479" spans="2:20" x14ac:dyDescent="0.3">
      <c r="B479" s="4">
        <v>11.148820000000001</v>
      </c>
      <c r="C479" s="4">
        <v>0</v>
      </c>
      <c r="E479" s="4">
        <v>11.93064</v>
      </c>
      <c r="F479" s="4">
        <v>557632</v>
      </c>
      <c r="H479" s="4">
        <v>12.08943</v>
      </c>
      <c r="I479" s="4">
        <v>22500.491910000001</v>
      </c>
      <c r="P479" s="4">
        <v>12.556509999999999</v>
      </c>
      <c r="Q479" s="4">
        <v>39911.297709999999</v>
      </c>
      <c r="S479" s="4">
        <v>12.71754</v>
      </c>
      <c r="T479" s="4">
        <v>637.73609999999996</v>
      </c>
    </row>
    <row r="480" spans="2:20" x14ac:dyDescent="0.3">
      <c r="B480" s="4">
        <v>11.155659999999999</v>
      </c>
      <c r="C480" s="4">
        <v>0</v>
      </c>
      <c r="E480" s="4">
        <v>11.94416</v>
      </c>
      <c r="F480" s="4">
        <v>610414.3125</v>
      </c>
      <c r="H480" s="4">
        <v>12.100239999999999</v>
      </c>
      <c r="I480" s="4">
        <v>21863.651949999999</v>
      </c>
      <c r="P480" s="4">
        <v>12.56856</v>
      </c>
      <c r="Q480" s="4">
        <v>37696.082309999998</v>
      </c>
      <c r="S480" s="4">
        <v>12.729229999999999</v>
      </c>
      <c r="T480" s="4">
        <v>625.13662999999997</v>
      </c>
    </row>
    <row r="481" spans="2:20" x14ac:dyDescent="0.3">
      <c r="B481" s="4">
        <v>11.1625</v>
      </c>
      <c r="C481" s="4">
        <v>0</v>
      </c>
      <c r="E481" s="4">
        <v>11.95327</v>
      </c>
      <c r="F481" s="4">
        <v>576951.4375</v>
      </c>
      <c r="H481" s="4">
        <v>12.10708</v>
      </c>
      <c r="I481" s="4">
        <v>20987.612649999999</v>
      </c>
      <c r="P481" s="4">
        <v>12.580859999999999</v>
      </c>
      <c r="Q481" s="4">
        <v>48662.276510000003</v>
      </c>
      <c r="S481" s="4">
        <v>12.74072</v>
      </c>
      <c r="T481" s="4">
        <v>584.46950000000004</v>
      </c>
    </row>
    <row r="482" spans="2:20" x14ac:dyDescent="0.3">
      <c r="B482" s="4">
        <v>11.16934</v>
      </c>
      <c r="C482" s="4">
        <v>0</v>
      </c>
      <c r="E482" s="4">
        <v>11.959989999999999</v>
      </c>
      <c r="F482" s="4">
        <v>564437.875</v>
      </c>
      <c r="H482" s="4">
        <v>12.11656</v>
      </c>
      <c r="I482" s="4">
        <v>20742.95321</v>
      </c>
      <c r="P482" s="4">
        <v>12.59328</v>
      </c>
      <c r="Q482" s="4">
        <v>54501.977400000003</v>
      </c>
      <c r="S482" s="4">
        <v>12.754440000000001</v>
      </c>
      <c r="T482" s="4">
        <v>584.46950000000004</v>
      </c>
    </row>
    <row r="483" spans="2:20" x14ac:dyDescent="0.3">
      <c r="B483" s="4">
        <v>11.17619</v>
      </c>
      <c r="C483" s="4">
        <v>0</v>
      </c>
      <c r="E483" s="4">
        <v>11.969189999999999</v>
      </c>
      <c r="F483" s="4">
        <v>563901.6875</v>
      </c>
      <c r="H483" s="4">
        <v>12.12341</v>
      </c>
      <c r="I483" s="4">
        <v>20631.437030000001</v>
      </c>
      <c r="P483" s="4">
        <v>12.605510000000001</v>
      </c>
      <c r="Q483" s="4">
        <v>64251.974889999998</v>
      </c>
      <c r="S483" s="4">
        <v>12.76534</v>
      </c>
      <c r="T483" s="4">
        <v>584.46950000000004</v>
      </c>
    </row>
    <row r="484" spans="2:20" x14ac:dyDescent="0.3">
      <c r="B484" s="4">
        <v>11.18303</v>
      </c>
      <c r="C484" s="4">
        <v>0</v>
      </c>
      <c r="E484" s="4">
        <v>11.97785</v>
      </c>
      <c r="F484" s="4">
        <v>551414.6875</v>
      </c>
      <c r="H484" s="4">
        <v>12.134309999999999</v>
      </c>
      <c r="I484" s="4">
        <v>20426.623520000001</v>
      </c>
      <c r="P484" s="4">
        <v>12.61758</v>
      </c>
      <c r="Q484" s="4">
        <v>74569.215960000001</v>
      </c>
      <c r="S484" s="4">
        <v>12.77852</v>
      </c>
      <c r="T484" s="4">
        <v>584.46950000000004</v>
      </c>
    </row>
    <row r="485" spans="2:20" x14ac:dyDescent="0.3">
      <c r="B485" s="4">
        <v>11.18988</v>
      </c>
      <c r="C485" s="4">
        <v>0</v>
      </c>
      <c r="E485" s="4">
        <v>11.986969999999999</v>
      </c>
      <c r="F485" s="4">
        <v>579001.1875</v>
      </c>
      <c r="H485" s="4">
        <v>12.14378</v>
      </c>
      <c r="I485" s="4">
        <v>20058.217199999999</v>
      </c>
      <c r="P485" s="4">
        <v>12.629770000000001</v>
      </c>
      <c r="Q485" s="4">
        <v>78985.984930000006</v>
      </c>
      <c r="S485" s="4">
        <v>12.78722</v>
      </c>
      <c r="T485" s="4">
        <v>772.32210999999995</v>
      </c>
    </row>
    <row r="486" spans="2:20" x14ac:dyDescent="0.3">
      <c r="B486" s="4">
        <v>11.196719999999999</v>
      </c>
      <c r="C486" s="4">
        <v>0</v>
      </c>
      <c r="E486" s="4">
        <v>11.993679999999999</v>
      </c>
      <c r="F486" s="4">
        <v>592383.6875</v>
      </c>
      <c r="H486" s="4">
        <v>12.15733</v>
      </c>
      <c r="I486" s="4">
        <v>19329.226620000001</v>
      </c>
      <c r="P486" s="4">
        <v>12.64231</v>
      </c>
      <c r="Q486" s="4">
        <v>86909.867190000004</v>
      </c>
      <c r="S486" s="4">
        <v>12.80043</v>
      </c>
      <c r="T486" s="4">
        <v>772.32210999999995</v>
      </c>
    </row>
    <row r="487" spans="2:20" x14ac:dyDescent="0.3">
      <c r="B487" s="4">
        <v>11.20356</v>
      </c>
      <c r="C487" s="4">
        <v>0</v>
      </c>
      <c r="E487" s="4">
        <v>12.00272</v>
      </c>
      <c r="F487" s="4">
        <v>540514.75</v>
      </c>
      <c r="H487" s="4">
        <v>12.168100000000001</v>
      </c>
      <c r="I487" s="4">
        <v>19031.288670000002</v>
      </c>
      <c r="P487" s="4">
        <v>12.65466</v>
      </c>
      <c r="Q487" s="4">
        <v>98890.856029999995</v>
      </c>
      <c r="S487" s="4">
        <v>12.812749999999999</v>
      </c>
      <c r="T487" s="4">
        <v>747.40552000000002</v>
      </c>
    </row>
    <row r="488" spans="2:20" x14ac:dyDescent="0.3">
      <c r="B488" s="4">
        <v>11.2104</v>
      </c>
      <c r="C488" s="4">
        <v>0</v>
      </c>
      <c r="E488" s="4">
        <v>12.011039999999999</v>
      </c>
      <c r="F488" s="4">
        <v>630936.8125</v>
      </c>
      <c r="H488" s="4">
        <v>12.177110000000001</v>
      </c>
      <c r="I488" s="4">
        <v>19096.447169999999</v>
      </c>
      <c r="P488" s="4">
        <v>12.666919999999999</v>
      </c>
      <c r="Q488" s="4">
        <v>102130.5558</v>
      </c>
      <c r="S488" s="4">
        <v>12.822179999999999</v>
      </c>
      <c r="T488" s="4">
        <v>406.66507000000001</v>
      </c>
    </row>
    <row r="489" spans="2:20" x14ac:dyDescent="0.3">
      <c r="B489" s="4">
        <v>11.219889999999999</v>
      </c>
      <c r="C489" s="4">
        <v>0</v>
      </c>
      <c r="E489" s="4">
        <v>12.017519999999999</v>
      </c>
      <c r="F489" s="4">
        <v>540109.75</v>
      </c>
      <c r="H489" s="4">
        <v>12.187889999999999</v>
      </c>
      <c r="I489" s="4">
        <v>19644.67988</v>
      </c>
      <c r="P489" s="4">
        <v>12.679399999999999</v>
      </c>
      <c r="Q489" s="4">
        <v>105466.39955</v>
      </c>
      <c r="S489" s="4">
        <v>12.83099</v>
      </c>
      <c r="T489" s="4">
        <v>687.59430999999995</v>
      </c>
    </row>
    <row r="490" spans="2:20" x14ac:dyDescent="0.3">
      <c r="B490" s="4">
        <v>11.22673</v>
      </c>
      <c r="C490" s="4">
        <v>0</v>
      </c>
      <c r="E490" s="4">
        <v>12.02383</v>
      </c>
      <c r="F490" s="4">
        <v>574549.5625</v>
      </c>
      <c r="H490" s="4">
        <v>12.19866</v>
      </c>
      <c r="I490" s="4">
        <v>21569.68749</v>
      </c>
      <c r="P490" s="4">
        <v>12.691750000000001</v>
      </c>
      <c r="Q490" s="4">
        <v>107415.08147</v>
      </c>
      <c r="S490" s="4">
        <v>12.84047</v>
      </c>
      <c r="T490" s="4">
        <v>687.59430999999995</v>
      </c>
    </row>
    <row r="491" spans="2:20" x14ac:dyDescent="0.3">
      <c r="B491" s="4">
        <v>11.23357</v>
      </c>
      <c r="C491" s="4">
        <v>0</v>
      </c>
      <c r="E491" s="4">
        <v>12.03387</v>
      </c>
      <c r="F491" s="4">
        <v>539583.3125</v>
      </c>
      <c r="H491" s="4">
        <v>12.20551</v>
      </c>
      <c r="I491" s="4">
        <v>23095.936570000002</v>
      </c>
      <c r="P491" s="4">
        <v>12.704050000000001</v>
      </c>
      <c r="Q491" s="4">
        <v>114903.78348</v>
      </c>
      <c r="S491" s="4">
        <v>12.853479999999999</v>
      </c>
      <c r="T491" s="4">
        <v>687.59430999999995</v>
      </c>
    </row>
    <row r="492" spans="2:20" x14ac:dyDescent="0.3">
      <c r="B492" s="4">
        <v>11.243080000000001</v>
      </c>
      <c r="C492" s="4">
        <v>0</v>
      </c>
      <c r="E492" s="4">
        <v>12.04552</v>
      </c>
      <c r="F492" s="4">
        <v>534267.25</v>
      </c>
      <c r="H492" s="4">
        <v>12.212350000000001</v>
      </c>
      <c r="I492" s="4">
        <v>21804.834999999999</v>
      </c>
      <c r="P492" s="4">
        <v>12.71645</v>
      </c>
      <c r="Q492" s="4">
        <v>120631.65402</v>
      </c>
      <c r="S492" s="4">
        <v>12.8668</v>
      </c>
      <c r="T492" s="4">
        <v>499.74169999999998</v>
      </c>
    </row>
    <row r="493" spans="2:20" x14ac:dyDescent="0.3">
      <c r="B493" s="4">
        <v>11.249919999999999</v>
      </c>
      <c r="C493" s="4">
        <v>0</v>
      </c>
      <c r="E493" s="4">
        <v>12.05719</v>
      </c>
      <c r="F493" s="4">
        <v>555895</v>
      </c>
      <c r="H493" s="4">
        <v>12.22186</v>
      </c>
      <c r="I493" s="4">
        <v>18719.774799999999</v>
      </c>
      <c r="P493" s="4">
        <v>12.72883</v>
      </c>
      <c r="Q493" s="4">
        <v>123741.34487</v>
      </c>
      <c r="S493" s="4">
        <v>12.87994</v>
      </c>
      <c r="T493" s="4">
        <v>499.74169999999998</v>
      </c>
    </row>
    <row r="494" spans="2:20" x14ac:dyDescent="0.3">
      <c r="B494" s="4">
        <v>11.25943</v>
      </c>
      <c r="C494" s="4">
        <v>0</v>
      </c>
      <c r="E494" s="4">
        <v>12.069050000000001</v>
      </c>
      <c r="F494" s="4">
        <v>533763.6875</v>
      </c>
      <c r="H494" s="4">
        <v>12.23376</v>
      </c>
      <c r="I494" s="4">
        <v>16356.676380000001</v>
      </c>
      <c r="P494" s="4">
        <v>12.74126</v>
      </c>
      <c r="Q494" s="4">
        <v>123815.99665</v>
      </c>
      <c r="S494" s="4">
        <v>12.89156</v>
      </c>
      <c r="T494" s="4">
        <v>507.20965999999999</v>
      </c>
    </row>
    <row r="495" spans="2:20" x14ac:dyDescent="0.3">
      <c r="B495" s="4">
        <v>11.26627</v>
      </c>
      <c r="C495" s="4">
        <v>0</v>
      </c>
      <c r="E495" s="4">
        <v>12.07813</v>
      </c>
      <c r="F495" s="4">
        <v>527635.5</v>
      </c>
      <c r="H495" s="4">
        <v>12.24677</v>
      </c>
      <c r="I495" s="4">
        <v>15379.92705</v>
      </c>
      <c r="P495" s="4">
        <v>12.75366</v>
      </c>
      <c r="Q495" s="4">
        <v>124071.80915</v>
      </c>
      <c r="S495" s="4">
        <v>12.90387</v>
      </c>
      <c r="T495" s="4">
        <v>507.20965999999999</v>
      </c>
    </row>
    <row r="496" spans="2:20" x14ac:dyDescent="0.3">
      <c r="B496" s="4">
        <v>11.27312</v>
      </c>
      <c r="C496" s="4">
        <v>0</v>
      </c>
      <c r="E496" s="4">
        <v>12.090120000000001</v>
      </c>
      <c r="F496" s="4">
        <v>484356.78125</v>
      </c>
      <c r="H496" s="4">
        <v>12.25676</v>
      </c>
      <c r="I496" s="4">
        <v>14648.55589</v>
      </c>
      <c r="P496" s="4">
        <v>12.766</v>
      </c>
      <c r="Q496" s="4">
        <v>124441.81585</v>
      </c>
      <c r="S496" s="4">
        <v>12.91385</v>
      </c>
      <c r="T496" s="4">
        <v>522.32084999999995</v>
      </c>
    </row>
    <row r="497" spans="2:20" x14ac:dyDescent="0.3">
      <c r="B497" s="4">
        <v>11.279960000000001</v>
      </c>
      <c r="C497" s="4">
        <v>0</v>
      </c>
      <c r="E497" s="4">
        <v>12.100440000000001</v>
      </c>
      <c r="F497" s="4">
        <v>490252.90625</v>
      </c>
      <c r="H497" s="4">
        <v>12.263109999999999</v>
      </c>
      <c r="I497" s="4">
        <v>13608.567650000001</v>
      </c>
      <c r="P497" s="4">
        <v>12.778510000000001</v>
      </c>
      <c r="Q497" s="4">
        <v>123829.72321</v>
      </c>
      <c r="S497" s="4">
        <v>12.926170000000001</v>
      </c>
      <c r="T497" s="4">
        <v>522.32084999999995</v>
      </c>
    </row>
    <row r="498" spans="2:20" x14ac:dyDescent="0.3">
      <c r="B498" s="4">
        <v>11.288639999999999</v>
      </c>
      <c r="C498" s="4">
        <v>0</v>
      </c>
      <c r="E498" s="4">
        <v>12.10904</v>
      </c>
      <c r="F498" s="4">
        <v>460822.15625</v>
      </c>
      <c r="H498" s="4">
        <v>12.274660000000001</v>
      </c>
      <c r="I498" s="4">
        <v>12812.99287</v>
      </c>
      <c r="P498" s="4">
        <v>12.790889999999999</v>
      </c>
      <c r="Q498" s="4">
        <v>120441.11384000001</v>
      </c>
      <c r="S498" s="4">
        <v>12.93995</v>
      </c>
      <c r="T498" s="4">
        <v>911.99045999999998</v>
      </c>
    </row>
    <row r="499" spans="2:20" x14ac:dyDescent="0.3">
      <c r="B499" s="4">
        <v>11.295489999999999</v>
      </c>
      <c r="C499" s="4">
        <v>0</v>
      </c>
      <c r="E499" s="4">
        <v>12.11829</v>
      </c>
      <c r="F499" s="4">
        <v>537477.625</v>
      </c>
      <c r="H499" s="4">
        <v>12.2834</v>
      </c>
      <c r="I499" s="4">
        <v>12392.39745</v>
      </c>
      <c r="P499" s="4">
        <v>12.80339</v>
      </c>
      <c r="Q499" s="4">
        <v>111641.95536000001</v>
      </c>
      <c r="S499" s="4">
        <v>12.953379999999999</v>
      </c>
      <c r="T499" s="4">
        <v>911.99045999999998</v>
      </c>
    </row>
    <row r="500" spans="2:20" x14ac:dyDescent="0.3">
      <c r="B500" s="4">
        <v>11.30233</v>
      </c>
      <c r="C500" s="4">
        <v>0</v>
      </c>
      <c r="E500" s="4">
        <v>12.127280000000001</v>
      </c>
      <c r="F500" s="4">
        <v>539022.0625</v>
      </c>
      <c r="H500" s="4">
        <v>12.29199</v>
      </c>
      <c r="I500" s="4">
        <v>12551.36853</v>
      </c>
      <c r="P500" s="4">
        <v>12.81549</v>
      </c>
      <c r="Q500" s="4">
        <v>107757.42969</v>
      </c>
      <c r="S500" s="4">
        <v>12.96707</v>
      </c>
      <c r="T500" s="4">
        <v>911.99045999999998</v>
      </c>
    </row>
    <row r="501" spans="2:20" x14ac:dyDescent="0.3">
      <c r="B501" s="4">
        <v>11.30918</v>
      </c>
      <c r="C501" s="4">
        <v>0</v>
      </c>
      <c r="E501" s="4">
        <v>12.13625</v>
      </c>
      <c r="F501" s="4">
        <v>530971.0625</v>
      </c>
      <c r="H501" s="4">
        <v>12.30057</v>
      </c>
      <c r="I501" s="4">
        <v>13494.96969</v>
      </c>
      <c r="P501" s="4">
        <v>12.82809</v>
      </c>
      <c r="Q501" s="4">
        <v>112024.39286000001</v>
      </c>
      <c r="S501" s="4">
        <v>12.97897</v>
      </c>
      <c r="T501" s="4">
        <v>685.71002999999996</v>
      </c>
    </row>
    <row r="502" spans="2:20" x14ac:dyDescent="0.3">
      <c r="B502" s="4">
        <v>11.31602</v>
      </c>
      <c r="C502" s="4">
        <v>0</v>
      </c>
      <c r="E502" s="4">
        <v>12.14573</v>
      </c>
      <c r="F502" s="4">
        <v>529042.1875</v>
      </c>
      <c r="H502" s="4">
        <v>12.31193</v>
      </c>
      <c r="I502" s="4">
        <v>14892.362779999999</v>
      </c>
      <c r="P502" s="4">
        <v>12.84038</v>
      </c>
      <c r="Q502" s="4">
        <v>106711.89732</v>
      </c>
      <c r="S502" s="4">
        <v>12.988479999999999</v>
      </c>
      <c r="T502" s="4">
        <v>685.71002999999996</v>
      </c>
    </row>
    <row r="503" spans="2:20" x14ac:dyDescent="0.3">
      <c r="B503" s="4">
        <v>11.32286</v>
      </c>
      <c r="C503" s="4">
        <v>0</v>
      </c>
      <c r="E503" s="4">
        <v>12.156409999999999</v>
      </c>
      <c r="F503" s="4">
        <v>527767.5625</v>
      </c>
      <c r="H503" s="4">
        <v>12.320790000000001</v>
      </c>
      <c r="I503" s="4">
        <v>16265.85678</v>
      </c>
      <c r="P503" s="4">
        <v>12.852919999999999</v>
      </c>
      <c r="Q503" s="4">
        <v>105423.69531</v>
      </c>
      <c r="S503" s="4">
        <v>12.99802</v>
      </c>
      <c r="T503" s="4">
        <v>389.66960999999998</v>
      </c>
    </row>
    <row r="504" spans="2:20" x14ac:dyDescent="0.3">
      <c r="B504" s="4">
        <v>11.329700000000001</v>
      </c>
      <c r="C504" s="4">
        <v>0</v>
      </c>
      <c r="E504" s="4">
        <v>12.16319</v>
      </c>
      <c r="F504" s="4">
        <v>519321.34375</v>
      </c>
      <c r="H504" s="4">
        <v>12.32746</v>
      </c>
      <c r="I504" s="4">
        <v>17413.132000000001</v>
      </c>
      <c r="P504" s="4">
        <v>12.865600000000001</v>
      </c>
      <c r="Q504" s="4">
        <v>107196.83705</v>
      </c>
    </row>
    <row r="505" spans="2:20" x14ac:dyDescent="0.3">
      <c r="B505" s="4">
        <v>11.336539999999999</v>
      </c>
      <c r="C505" s="4">
        <v>0</v>
      </c>
      <c r="E505" s="4">
        <v>12.169969999999999</v>
      </c>
      <c r="F505" s="4">
        <v>533427.75</v>
      </c>
      <c r="H505" s="4">
        <v>12.33615</v>
      </c>
      <c r="I505" s="4">
        <v>18518.012549999999</v>
      </c>
      <c r="P505" s="4">
        <v>12.878220000000001</v>
      </c>
      <c r="Q505" s="4">
        <v>108524.89286000001</v>
      </c>
    </row>
    <row r="506" spans="2:20" x14ac:dyDescent="0.3">
      <c r="B506" s="4">
        <v>11.34338</v>
      </c>
      <c r="C506" s="4">
        <v>0</v>
      </c>
      <c r="E506" s="4">
        <v>12.17681</v>
      </c>
      <c r="F506" s="4">
        <v>566942.1875</v>
      </c>
      <c r="H506" s="4">
        <v>12.3451</v>
      </c>
      <c r="I506" s="4">
        <v>19878.002799999998</v>
      </c>
      <c r="P506" s="4">
        <v>12.890969999999999</v>
      </c>
      <c r="Q506" s="4">
        <v>111871.64732</v>
      </c>
    </row>
    <row r="507" spans="2:20" x14ac:dyDescent="0.3">
      <c r="B507" s="4">
        <v>11.35022</v>
      </c>
      <c r="C507" s="4">
        <v>0</v>
      </c>
      <c r="E507" s="4">
        <v>12.18727</v>
      </c>
      <c r="F507" s="4">
        <v>539344.4375</v>
      </c>
      <c r="H507" s="4">
        <v>12.35195</v>
      </c>
      <c r="I507" s="4">
        <v>20945.38407</v>
      </c>
      <c r="P507" s="4">
        <v>12.90361</v>
      </c>
      <c r="Q507" s="4">
        <v>113418.34375</v>
      </c>
    </row>
    <row r="508" spans="2:20" x14ac:dyDescent="0.3">
      <c r="B508" s="4">
        <v>11.357049999999999</v>
      </c>
      <c r="C508" s="4">
        <v>0</v>
      </c>
      <c r="E508" s="4">
        <v>12.19641</v>
      </c>
      <c r="F508" s="4">
        <v>538813.4375</v>
      </c>
      <c r="H508" s="4">
        <v>12.361420000000001</v>
      </c>
      <c r="I508" s="4">
        <v>20406.846450000001</v>
      </c>
      <c r="P508" s="4">
        <v>12.916219999999999</v>
      </c>
      <c r="Q508" s="4">
        <v>112690.45759000001</v>
      </c>
    </row>
    <row r="509" spans="2:20" x14ac:dyDescent="0.3">
      <c r="B509" s="4">
        <v>11.363899999999999</v>
      </c>
      <c r="C509" s="4">
        <v>0</v>
      </c>
      <c r="E509" s="4">
        <v>12.205780000000001</v>
      </c>
      <c r="F509" s="4">
        <v>515451.59375</v>
      </c>
      <c r="H509" s="4">
        <v>12.370620000000001</v>
      </c>
      <c r="I509" s="4">
        <v>18834.195</v>
      </c>
      <c r="P509" s="4">
        <v>12.92878</v>
      </c>
      <c r="Q509" s="4">
        <v>115350.47656</v>
      </c>
    </row>
    <row r="510" spans="2:20" x14ac:dyDescent="0.3">
      <c r="B510" s="4">
        <v>11.37073</v>
      </c>
      <c r="C510" s="4">
        <v>0</v>
      </c>
      <c r="E510" s="4">
        <v>12.215159999999999</v>
      </c>
      <c r="F510" s="4">
        <v>501602.84375</v>
      </c>
      <c r="H510" s="4">
        <v>12.38002</v>
      </c>
      <c r="I510" s="4">
        <v>18006.461810000001</v>
      </c>
      <c r="P510" s="4">
        <v>12.941319999999999</v>
      </c>
      <c r="Q510" s="4">
        <v>120889.55357</v>
      </c>
    </row>
    <row r="511" spans="2:20" x14ac:dyDescent="0.3">
      <c r="B511" s="4">
        <v>11.37757</v>
      </c>
      <c r="C511" s="4">
        <v>0</v>
      </c>
      <c r="E511" s="4">
        <v>12.22612</v>
      </c>
      <c r="F511" s="4">
        <v>548038.125</v>
      </c>
      <c r="H511" s="4">
        <v>12.39095</v>
      </c>
      <c r="I511" s="4">
        <v>17971.2075</v>
      </c>
      <c r="P511" s="4">
        <v>12.95378</v>
      </c>
      <c r="Q511" s="4">
        <v>119809.19865999999</v>
      </c>
    </row>
    <row r="512" spans="2:20" x14ac:dyDescent="0.3">
      <c r="B512" s="4">
        <v>11.38706</v>
      </c>
      <c r="C512" s="4">
        <v>0</v>
      </c>
      <c r="E512" s="4">
        <v>12.23704</v>
      </c>
      <c r="F512" s="4">
        <v>562294.625</v>
      </c>
      <c r="H512" s="4">
        <v>12.397790000000001</v>
      </c>
      <c r="I512" s="4">
        <v>17179.82617</v>
      </c>
      <c r="P512" s="4">
        <v>12.966229999999999</v>
      </c>
      <c r="Q512" s="4">
        <v>110913.95871000001</v>
      </c>
    </row>
    <row r="513" spans="2:17" x14ac:dyDescent="0.3">
      <c r="B513" s="4">
        <v>11.3939</v>
      </c>
      <c r="C513" s="4">
        <v>0</v>
      </c>
      <c r="E513" s="4">
        <v>12.24654</v>
      </c>
      <c r="F513" s="4">
        <v>519112.5</v>
      </c>
      <c r="H513" s="4">
        <v>12.404629999999999</v>
      </c>
      <c r="I513" s="4">
        <v>15496.46812</v>
      </c>
      <c r="P513" s="4">
        <v>12.97892</v>
      </c>
      <c r="Q513" s="4">
        <v>110161.71652</v>
      </c>
    </row>
    <row r="514" spans="2:17" x14ac:dyDescent="0.3">
      <c r="B514" s="4">
        <v>11.400740000000001</v>
      </c>
      <c r="C514" s="4">
        <v>0</v>
      </c>
      <c r="E514" s="4">
        <v>12.257300000000001</v>
      </c>
      <c r="F514" s="4">
        <v>498090.59375</v>
      </c>
      <c r="H514" s="4">
        <v>12.416930000000001</v>
      </c>
      <c r="I514" s="4">
        <v>15383.26541</v>
      </c>
      <c r="P514" s="4">
        <v>12.99146</v>
      </c>
      <c r="Q514" s="4">
        <v>113294.98325999999</v>
      </c>
    </row>
    <row r="515" spans="2:17" x14ac:dyDescent="0.3">
      <c r="B515" s="4">
        <v>11.407579999999999</v>
      </c>
      <c r="C515" s="4">
        <v>0</v>
      </c>
      <c r="E515" s="4">
        <v>12.266780000000001</v>
      </c>
      <c r="F515" s="4">
        <v>522922.03125</v>
      </c>
      <c r="H515" s="4">
        <v>12.427659999999999</v>
      </c>
      <c r="I515" s="4">
        <v>17364.024140000001</v>
      </c>
    </row>
    <row r="516" spans="2:17" x14ac:dyDescent="0.3">
      <c r="B516" s="4">
        <v>11.41442</v>
      </c>
      <c r="C516" s="4">
        <v>0</v>
      </c>
      <c r="E516" s="4">
        <v>12.276</v>
      </c>
      <c r="F516" s="4">
        <v>525381.125</v>
      </c>
      <c r="H516" s="4">
        <v>12.43853</v>
      </c>
      <c r="I516" s="4">
        <v>19400.4267</v>
      </c>
    </row>
    <row r="517" spans="2:17" x14ac:dyDescent="0.3">
      <c r="B517" s="4">
        <v>11.42126</v>
      </c>
      <c r="C517" s="4">
        <v>0</v>
      </c>
      <c r="E517" s="4">
        <v>12.2851</v>
      </c>
      <c r="F517" s="4">
        <v>530527.3125</v>
      </c>
      <c r="H517" s="4">
        <v>12.448029999999999</v>
      </c>
      <c r="I517" s="4">
        <v>20101.250739999999</v>
      </c>
    </row>
    <row r="518" spans="2:17" x14ac:dyDescent="0.3">
      <c r="B518" s="4">
        <v>11.428100000000001</v>
      </c>
      <c r="C518" s="4">
        <v>0</v>
      </c>
      <c r="E518" s="4">
        <v>12.295999999999999</v>
      </c>
      <c r="F518" s="4">
        <v>503764.65625</v>
      </c>
      <c r="H518" s="4">
        <v>12.45898</v>
      </c>
      <c r="I518" s="4">
        <v>19899.158009999999</v>
      </c>
    </row>
    <row r="519" spans="2:17" x14ac:dyDescent="0.3">
      <c r="B519" s="4">
        <v>11.436769999999999</v>
      </c>
      <c r="C519" s="4">
        <v>0</v>
      </c>
      <c r="E519" s="4">
        <v>12.30279</v>
      </c>
      <c r="F519" s="4">
        <v>511577.25</v>
      </c>
      <c r="H519" s="4">
        <v>12.467980000000001</v>
      </c>
      <c r="I519" s="4">
        <v>21553.732400000001</v>
      </c>
    </row>
    <row r="520" spans="2:17" x14ac:dyDescent="0.3">
      <c r="B520" s="4">
        <v>11.443619999999999</v>
      </c>
      <c r="C520" s="4">
        <v>0</v>
      </c>
      <c r="E520" s="4">
        <v>12.30963</v>
      </c>
      <c r="F520" s="4">
        <v>534963.4375</v>
      </c>
      <c r="H520" s="4">
        <v>12.474819999999999</v>
      </c>
      <c r="I520" s="4">
        <v>25629.723849999998</v>
      </c>
    </row>
    <row r="521" spans="2:17" x14ac:dyDescent="0.3">
      <c r="B521" s="4">
        <v>11.450469999999999</v>
      </c>
      <c r="C521" s="4">
        <v>0</v>
      </c>
      <c r="E521" s="4">
        <v>12.31634</v>
      </c>
      <c r="F521" s="4">
        <v>536654.5625</v>
      </c>
      <c r="H521" s="4">
        <v>12.48429</v>
      </c>
      <c r="I521" s="4">
        <v>27705.016039999999</v>
      </c>
    </row>
    <row r="522" spans="2:17" x14ac:dyDescent="0.3">
      <c r="B522" s="4">
        <v>11.45731</v>
      </c>
      <c r="C522" s="4">
        <v>0</v>
      </c>
      <c r="E522" s="4">
        <v>12.325659999999999</v>
      </c>
      <c r="F522" s="4">
        <v>522613.125</v>
      </c>
      <c r="H522" s="4">
        <v>12.49114</v>
      </c>
      <c r="I522" s="4">
        <v>26169.533960000001</v>
      </c>
    </row>
    <row r="523" spans="2:17" x14ac:dyDescent="0.3">
      <c r="B523" s="4">
        <v>11.466810000000001</v>
      </c>
      <c r="C523" s="4">
        <v>0</v>
      </c>
      <c r="E523" s="4">
        <v>12.336399999999999</v>
      </c>
      <c r="F523" s="4">
        <v>520566.3125</v>
      </c>
      <c r="H523" s="4">
        <v>12.499919999999999</v>
      </c>
      <c r="I523" s="4">
        <v>23700.186959999999</v>
      </c>
    </row>
    <row r="524" spans="2:17" x14ac:dyDescent="0.3">
      <c r="B524" s="4">
        <v>11.473649999999999</v>
      </c>
      <c r="C524" s="4">
        <v>0</v>
      </c>
      <c r="E524" s="4">
        <v>12.34693</v>
      </c>
      <c r="F524" s="4">
        <v>558695.625</v>
      </c>
      <c r="H524" s="4">
        <v>12.5107</v>
      </c>
      <c r="I524" s="4">
        <v>21986.600330000001</v>
      </c>
    </row>
    <row r="525" spans="2:17" x14ac:dyDescent="0.3">
      <c r="B525" s="4">
        <v>11.48049</v>
      </c>
      <c r="C525" s="4">
        <v>0</v>
      </c>
      <c r="E525" s="4">
        <v>12.35609</v>
      </c>
      <c r="F525" s="4">
        <v>522619.78125</v>
      </c>
      <c r="H525" s="4">
        <v>12.521430000000001</v>
      </c>
      <c r="I525" s="4">
        <v>21773.731159999999</v>
      </c>
    </row>
    <row r="526" spans="2:17" x14ac:dyDescent="0.3">
      <c r="B526" s="4">
        <v>11.48733</v>
      </c>
      <c r="C526" s="4">
        <v>0</v>
      </c>
      <c r="E526" s="4">
        <v>12.36523</v>
      </c>
      <c r="F526" s="4">
        <v>511131.53125</v>
      </c>
      <c r="H526" s="4">
        <v>12.528280000000001</v>
      </c>
      <c r="I526" s="4">
        <v>22960.89774</v>
      </c>
    </row>
    <row r="527" spans="2:17" x14ac:dyDescent="0.3">
      <c r="B527" s="4">
        <v>11.49417</v>
      </c>
      <c r="C527" s="4">
        <v>0</v>
      </c>
      <c r="E527" s="4">
        <v>12.37365</v>
      </c>
      <c r="F527" s="4">
        <v>542838.9375</v>
      </c>
      <c r="H527" s="4">
        <v>12.535119999999999</v>
      </c>
      <c r="I527" s="4">
        <v>24410.558690000002</v>
      </c>
    </row>
    <row r="528" spans="2:17" x14ac:dyDescent="0.3">
      <c r="B528" s="4">
        <v>11.501010000000001</v>
      </c>
      <c r="C528" s="4">
        <v>0</v>
      </c>
      <c r="E528" s="4">
        <v>12.38538</v>
      </c>
      <c r="F528" s="4">
        <v>514993.3125</v>
      </c>
      <c r="H528" s="4">
        <v>12.54196</v>
      </c>
      <c r="I528" s="4">
        <v>25864.664700000001</v>
      </c>
    </row>
    <row r="529" spans="2:9" x14ac:dyDescent="0.3">
      <c r="B529" s="4">
        <v>11.507849999999999</v>
      </c>
      <c r="C529" s="4">
        <v>0</v>
      </c>
      <c r="E529" s="4">
        <v>12.39376</v>
      </c>
      <c r="F529" s="4">
        <v>548171.5625</v>
      </c>
      <c r="H529" s="4">
        <v>12.550940000000001</v>
      </c>
      <c r="I529" s="4">
        <v>27680.248370000001</v>
      </c>
    </row>
    <row r="530" spans="2:9" x14ac:dyDescent="0.3">
      <c r="B530" s="4">
        <v>11.51469</v>
      </c>
      <c r="C530" s="4">
        <v>0</v>
      </c>
      <c r="E530" s="4">
        <v>12.402710000000001</v>
      </c>
      <c r="F530" s="4">
        <v>551850.4375</v>
      </c>
      <c r="H530" s="4">
        <v>12.563219999999999</v>
      </c>
      <c r="I530" s="4">
        <v>30301.134269999999</v>
      </c>
    </row>
    <row r="531" spans="2:9" x14ac:dyDescent="0.3">
      <c r="B531" s="4">
        <v>11.52154</v>
      </c>
      <c r="C531" s="4">
        <v>0</v>
      </c>
      <c r="E531" s="4">
        <v>12.41164</v>
      </c>
      <c r="F531" s="4">
        <v>527912.5625</v>
      </c>
      <c r="H531" s="4">
        <v>12.574109999999999</v>
      </c>
      <c r="I531" s="4">
        <v>33708.77807</v>
      </c>
    </row>
    <row r="532" spans="2:9" x14ac:dyDescent="0.3">
      <c r="B532" s="4">
        <v>11.53022</v>
      </c>
      <c r="C532" s="4">
        <v>0</v>
      </c>
      <c r="E532" s="4">
        <v>12.420260000000001</v>
      </c>
      <c r="F532" s="4">
        <v>516757.46875</v>
      </c>
      <c r="H532" s="4">
        <v>12.586370000000001</v>
      </c>
      <c r="I532" s="4">
        <v>37780.592649999999</v>
      </c>
    </row>
    <row r="533" spans="2:9" x14ac:dyDescent="0.3">
      <c r="B533" s="4">
        <v>11.53908</v>
      </c>
      <c r="C533" s="4">
        <v>0</v>
      </c>
      <c r="E533" s="4">
        <v>12.431990000000001</v>
      </c>
      <c r="F533" s="4">
        <v>526557.5</v>
      </c>
      <c r="H533" s="4">
        <v>12.59587</v>
      </c>
      <c r="I533" s="4">
        <v>44498.639309999999</v>
      </c>
    </row>
    <row r="534" spans="2:9" x14ac:dyDescent="0.3">
      <c r="B534" s="4">
        <v>11.545920000000001</v>
      </c>
      <c r="C534" s="4">
        <v>0</v>
      </c>
      <c r="E534" s="4">
        <v>12.441190000000001</v>
      </c>
      <c r="F534" s="4">
        <v>478202.71875</v>
      </c>
      <c r="H534" s="4">
        <v>12.605029999999999</v>
      </c>
      <c r="I534" s="4">
        <v>52797.51928</v>
      </c>
    </row>
    <row r="535" spans="2:9" x14ac:dyDescent="0.3">
      <c r="B535" s="4">
        <v>11.552770000000001</v>
      </c>
      <c r="C535" s="4">
        <v>0</v>
      </c>
      <c r="E535" s="4">
        <v>12.44772</v>
      </c>
      <c r="F535" s="4">
        <v>548615.625</v>
      </c>
      <c r="H535" s="4">
        <v>12.61187</v>
      </c>
      <c r="I535" s="4">
        <v>56211.589939999998</v>
      </c>
    </row>
    <row r="536" spans="2:9" x14ac:dyDescent="0.3">
      <c r="B536" s="4">
        <v>11.559609999999999</v>
      </c>
      <c r="C536" s="4">
        <v>0</v>
      </c>
      <c r="E536" s="4">
        <v>12.454280000000001</v>
      </c>
      <c r="F536" s="4">
        <v>499188.0625</v>
      </c>
      <c r="H536" s="4">
        <v>12.61872</v>
      </c>
      <c r="I536" s="4">
        <v>52081.249430000003</v>
      </c>
    </row>
    <row r="537" spans="2:9" x14ac:dyDescent="0.3">
      <c r="B537" s="4">
        <v>11.56644</v>
      </c>
      <c r="C537" s="4">
        <v>0</v>
      </c>
      <c r="E537" s="4">
        <v>12.46091</v>
      </c>
      <c r="F537" s="4">
        <v>512329.6875</v>
      </c>
      <c r="H537" s="4">
        <v>12.62556</v>
      </c>
      <c r="I537" s="4">
        <v>43100.28514</v>
      </c>
    </row>
    <row r="538" spans="2:9" x14ac:dyDescent="0.3">
      <c r="B538" s="4">
        <v>11.57328</v>
      </c>
      <c r="C538" s="4">
        <v>0</v>
      </c>
      <c r="E538" s="4">
        <v>12.46946</v>
      </c>
      <c r="F538" s="4">
        <v>503466.40625</v>
      </c>
      <c r="H538" s="4">
        <v>12.632400000000001</v>
      </c>
      <c r="I538" s="4">
        <v>33929.734750000003</v>
      </c>
    </row>
    <row r="539" spans="2:9" x14ac:dyDescent="0.3">
      <c r="B539" s="4">
        <v>11.580120000000001</v>
      </c>
      <c r="C539" s="4">
        <v>0</v>
      </c>
      <c r="E539" s="4">
        <v>12.476129999999999</v>
      </c>
      <c r="F539" s="4">
        <v>487885.59375</v>
      </c>
      <c r="H539" s="4">
        <v>12.64134</v>
      </c>
      <c r="I539" s="4">
        <v>29231.407950000001</v>
      </c>
    </row>
    <row r="540" spans="2:9" x14ac:dyDescent="0.3">
      <c r="B540" s="4">
        <v>11.586959999999999</v>
      </c>
      <c r="C540" s="4">
        <v>0</v>
      </c>
      <c r="E540" s="4">
        <v>12.48471</v>
      </c>
      <c r="F540" s="4">
        <v>516004.0625</v>
      </c>
      <c r="H540" s="4">
        <v>12.650840000000001</v>
      </c>
      <c r="I540" s="4">
        <v>29934.527719999998</v>
      </c>
    </row>
    <row r="541" spans="2:9" x14ac:dyDescent="0.3">
      <c r="B541" s="4">
        <v>11.595829999999999</v>
      </c>
      <c r="C541" s="4">
        <v>0</v>
      </c>
      <c r="E541" s="4">
        <v>12.49545</v>
      </c>
      <c r="F541" s="4">
        <v>527076.5625</v>
      </c>
      <c r="H541" s="4">
        <v>12.66168</v>
      </c>
      <c r="I541" s="4">
        <v>31673.035779999998</v>
      </c>
    </row>
    <row r="542" spans="2:9" x14ac:dyDescent="0.3">
      <c r="B542" s="4">
        <v>11.604649999999999</v>
      </c>
      <c r="C542" s="4">
        <v>0</v>
      </c>
      <c r="E542" s="4">
        <v>12.506410000000001</v>
      </c>
      <c r="F542" s="4">
        <v>495625.53125</v>
      </c>
      <c r="H542" s="4">
        <v>12.670680000000001</v>
      </c>
      <c r="I542" s="4">
        <v>29633.627100000002</v>
      </c>
    </row>
    <row r="543" spans="2:9" x14ac:dyDescent="0.3">
      <c r="B543" s="4">
        <v>11.611499999999999</v>
      </c>
      <c r="C543" s="4">
        <v>0</v>
      </c>
      <c r="E543" s="4">
        <v>12.515840000000001</v>
      </c>
      <c r="F543" s="4">
        <v>513429.65625</v>
      </c>
      <c r="H543" s="4">
        <v>12.677519999999999</v>
      </c>
      <c r="I543" s="4">
        <v>25815.01943</v>
      </c>
    </row>
    <row r="544" spans="2:9" x14ac:dyDescent="0.3">
      <c r="B544" s="4">
        <v>11.61834</v>
      </c>
      <c r="C544" s="4">
        <v>0</v>
      </c>
      <c r="E544" s="4">
        <v>12.52516</v>
      </c>
      <c r="F544" s="4">
        <v>564142.3125</v>
      </c>
      <c r="H544" s="4">
        <v>12.68436</v>
      </c>
      <c r="I544" s="4">
        <v>24378.33639</v>
      </c>
    </row>
    <row r="545" spans="2:9" x14ac:dyDescent="0.3">
      <c r="B545" s="4">
        <v>11.62518</v>
      </c>
      <c r="C545" s="4">
        <v>0</v>
      </c>
      <c r="E545" s="4">
        <v>12.53739</v>
      </c>
      <c r="F545" s="4">
        <v>523518.46875</v>
      </c>
      <c r="H545" s="4">
        <v>12.69495</v>
      </c>
      <c r="I545" s="4">
        <v>25746.017</v>
      </c>
    </row>
    <row r="546" spans="2:9" x14ac:dyDescent="0.3">
      <c r="B546" s="4">
        <v>11.632020000000001</v>
      </c>
      <c r="C546" s="4">
        <v>0</v>
      </c>
      <c r="E546" s="4">
        <v>12.548209999999999</v>
      </c>
      <c r="F546" s="4">
        <v>511728.875</v>
      </c>
      <c r="H546" s="4">
        <v>12.701790000000001</v>
      </c>
      <c r="I546" s="4">
        <v>28255.144840000001</v>
      </c>
    </row>
    <row r="547" spans="2:9" x14ac:dyDescent="0.3">
      <c r="B547" s="4">
        <v>11.638870000000001</v>
      </c>
      <c r="C547" s="4">
        <v>0</v>
      </c>
      <c r="E547" s="4">
        <v>12.558909999999999</v>
      </c>
      <c r="F547" s="4">
        <v>521246.53125</v>
      </c>
      <c r="H547" s="4">
        <v>12.712389999999999</v>
      </c>
      <c r="I547" s="4">
        <v>30043.736919999999</v>
      </c>
    </row>
    <row r="548" spans="2:9" x14ac:dyDescent="0.3">
      <c r="B548" s="4">
        <v>11.645709999999999</v>
      </c>
      <c r="C548" s="4">
        <v>0</v>
      </c>
      <c r="E548" s="4">
        <v>12.56786</v>
      </c>
      <c r="F548" s="4">
        <v>545966.5625</v>
      </c>
      <c r="H548" s="4">
        <v>12.72329</v>
      </c>
      <c r="I548" s="4">
        <v>30382.557209999999</v>
      </c>
    </row>
    <row r="549" spans="2:9" x14ac:dyDescent="0.3">
      <c r="B549" s="4">
        <v>11.654540000000001</v>
      </c>
      <c r="C549" s="4">
        <v>0</v>
      </c>
      <c r="E549" s="4">
        <v>12.57879</v>
      </c>
      <c r="F549" s="4">
        <v>498905.15625</v>
      </c>
      <c r="H549" s="4">
        <v>12.73415</v>
      </c>
      <c r="I549" s="4">
        <v>29954.942889999998</v>
      </c>
    </row>
    <row r="550" spans="2:9" x14ac:dyDescent="0.3">
      <c r="B550" s="4">
        <v>11.661379999999999</v>
      </c>
      <c r="C550" s="4">
        <v>0</v>
      </c>
      <c r="E550" s="4">
        <v>12.58564</v>
      </c>
      <c r="F550" s="4">
        <v>514238.9375</v>
      </c>
      <c r="H550" s="4">
        <v>12.743639999999999</v>
      </c>
      <c r="I550" s="4">
        <v>30886.473429999998</v>
      </c>
    </row>
    <row r="551" spans="2:9" x14ac:dyDescent="0.3">
      <c r="B551" s="4">
        <v>11.66822</v>
      </c>
      <c r="C551" s="4">
        <v>0</v>
      </c>
      <c r="E551" s="4">
        <v>12.59248</v>
      </c>
      <c r="F551" s="4">
        <v>522883.25</v>
      </c>
      <c r="H551" s="4">
        <v>12.75048</v>
      </c>
      <c r="I551" s="4">
        <v>34017.218009999997</v>
      </c>
    </row>
    <row r="552" spans="2:9" x14ac:dyDescent="0.3">
      <c r="B552" s="4">
        <v>11.67507</v>
      </c>
      <c r="C552" s="4">
        <v>0</v>
      </c>
      <c r="E552" s="4">
        <v>12.599320000000001</v>
      </c>
      <c r="F552" s="4">
        <v>501733.34375</v>
      </c>
      <c r="H552" s="4">
        <v>12.75732</v>
      </c>
      <c r="I552" s="4">
        <v>36238.439250000003</v>
      </c>
    </row>
    <row r="553" spans="2:9" x14ac:dyDescent="0.3">
      <c r="B553" s="4">
        <v>11.681900000000001</v>
      </c>
      <c r="C553" s="4">
        <v>0</v>
      </c>
      <c r="E553" s="4">
        <v>12.606120000000001</v>
      </c>
      <c r="F553" s="4">
        <v>501265.125</v>
      </c>
      <c r="H553" s="4">
        <v>12.764150000000001</v>
      </c>
      <c r="I553" s="4">
        <v>35897.641620000002</v>
      </c>
    </row>
    <row r="554" spans="2:9" x14ac:dyDescent="0.3">
      <c r="B554" s="4">
        <v>11.69279</v>
      </c>
      <c r="C554" s="4">
        <v>0</v>
      </c>
      <c r="E554" s="4">
        <v>12.61482</v>
      </c>
      <c r="F554" s="4">
        <v>516963.71875</v>
      </c>
      <c r="H554" s="4">
        <v>12.771000000000001</v>
      </c>
      <c r="I554" s="4">
        <v>34961.63654</v>
      </c>
    </row>
    <row r="555" spans="2:9" x14ac:dyDescent="0.3">
      <c r="B555" s="4">
        <v>11.69964</v>
      </c>
      <c r="C555" s="4">
        <v>0</v>
      </c>
      <c r="E555" s="4">
        <v>12.62402</v>
      </c>
      <c r="F555" s="4">
        <v>537908.875</v>
      </c>
      <c r="H555" s="4">
        <v>12.777839999999999</v>
      </c>
      <c r="I555" s="4">
        <v>34238.732210000002</v>
      </c>
    </row>
    <row r="556" spans="2:9" x14ac:dyDescent="0.3">
      <c r="B556" s="4">
        <v>11.706490000000001</v>
      </c>
      <c r="C556" s="4">
        <v>0</v>
      </c>
      <c r="E556" s="4">
        <v>12.633279999999999</v>
      </c>
      <c r="F556" s="4">
        <v>506892.71875</v>
      </c>
      <c r="H556" s="4">
        <v>12.786799999999999</v>
      </c>
      <c r="I556" s="4">
        <v>32199.28901</v>
      </c>
    </row>
    <row r="557" spans="2:9" x14ac:dyDescent="0.3">
      <c r="B557" s="4">
        <v>11.713329999999999</v>
      </c>
      <c r="C557" s="4">
        <v>0</v>
      </c>
      <c r="E557" s="4">
        <v>12.642390000000001</v>
      </c>
      <c r="F557" s="4">
        <v>504165.90625</v>
      </c>
      <c r="H557" s="4">
        <v>12.79771</v>
      </c>
      <c r="I557" s="4">
        <v>29170.534589999999</v>
      </c>
    </row>
    <row r="558" spans="2:9" x14ac:dyDescent="0.3">
      <c r="B558" s="4">
        <v>11.72017</v>
      </c>
      <c r="C558" s="4">
        <v>0</v>
      </c>
      <c r="E558" s="4">
        <v>12.651899999999999</v>
      </c>
      <c r="F558" s="4">
        <v>482070.625</v>
      </c>
      <c r="H558" s="4">
        <v>12.806889999999999</v>
      </c>
      <c r="I558" s="4">
        <v>27615.717530000002</v>
      </c>
    </row>
    <row r="559" spans="2:9" x14ac:dyDescent="0.3">
      <c r="B559" s="4">
        <v>11.72701</v>
      </c>
      <c r="C559" s="4">
        <v>0</v>
      </c>
      <c r="E559" s="4">
        <v>12.66286</v>
      </c>
      <c r="F559" s="4">
        <v>518854.09375</v>
      </c>
      <c r="H559" s="4">
        <v>12.813739999999999</v>
      </c>
      <c r="I559" s="4">
        <v>26930.377710000001</v>
      </c>
    </row>
    <row r="560" spans="2:9" x14ac:dyDescent="0.3">
      <c r="B560" s="4">
        <v>11.736520000000001</v>
      </c>
      <c r="C560" s="4">
        <v>0</v>
      </c>
      <c r="E560" s="4">
        <v>12.6723</v>
      </c>
      <c r="F560" s="4">
        <v>524834.1875</v>
      </c>
      <c r="H560" s="4">
        <v>12.82058</v>
      </c>
      <c r="I560" s="4">
        <v>26244.969710000001</v>
      </c>
    </row>
    <row r="561" spans="2:9" x14ac:dyDescent="0.3">
      <c r="B561" s="4">
        <v>11.74558</v>
      </c>
      <c r="C561" s="4">
        <v>0</v>
      </c>
      <c r="E561" s="4">
        <v>12.681480000000001</v>
      </c>
      <c r="F561" s="4">
        <v>508654.34375</v>
      </c>
      <c r="H561" s="4">
        <v>12.82742</v>
      </c>
      <c r="I561" s="4">
        <v>26971.744910000001</v>
      </c>
    </row>
    <row r="562" spans="2:9" x14ac:dyDescent="0.3">
      <c r="B562" s="4">
        <v>11.752420000000001</v>
      </c>
      <c r="C562" s="4">
        <v>0</v>
      </c>
      <c r="E562" s="4">
        <v>12.69056</v>
      </c>
      <c r="F562" s="4">
        <v>524439.625</v>
      </c>
      <c r="H562" s="4">
        <v>12.836259999999999</v>
      </c>
      <c r="I562" s="4">
        <v>27774.529589999998</v>
      </c>
    </row>
    <row r="563" spans="2:9" x14ac:dyDescent="0.3">
      <c r="B563" s="4">
        <v>11.759259999999999</v>
      </c>
      <c r="C563" s="4">
        <v>0</v>
      </c>
      <c r="E563" s="4">
        <v>12.701449999999999</v>
      </c>
      <c r="F563" s="4">
        <v>569899.4375</v>
      </c>
      <c r="H563" s="4">
        <v>12.84539</v>
      </c>
      <c r="I563" s="4">
        <v>28448.304520000002</v>
      </c>
    </row>
    <row r="564" spans="2:9" x14ac:dyDescent="0.3">
      <c r="B564" s="4">
        <v>11.7661</v>
      </c>
      <c r="C564" s="4">
        <v>0</v>
      </c>
      <c r="E564" s="4">
        <v>12.71508</v>
      </c>
      <c r="F564" s="4">
        <v>535603.8125</v>
      </c>
      <c r="H564" s="4">
        <v>12.854369999999999</v>
      </c>
      <c r="I564" s="4">
        <v>30545.66617</v>
      </c>
    </row>
    <row r="565" spans="2:9" x14ac:dyDescent="0.3">
      <c r="B565" s="4">
        <v>11.77294</v>
      </c>
      <c r="C565" s="4">
        <v>0</v>
      </c>
      <c r="E565" s="4">
        <v>12.72744</v>
      </c>
      <c r="F565" s="4">
        <v>501521.90625</v>
      </c>
      <c r="H565" s="4">
        <v>12.863849999999999</v>
      </c>
      <c r="I565" s="4">
        <v>33636.203439999997</v>
      </c>
    </row>
    <row r="566" spans="2:9" x14ac:dyDescent="0.3">
      <c r="B566" s="4">
        <v>11.77979</v>
      </c>
      <c r="C566" s="4">
        <v>0</v>
      </c>
      <c r="E566" s="4">
        <v>12.73428</v>
      </c>
      <c r="F566" s="4">
        <v>457027.53125</v>
      </c>
      <c r="H566" s="4">
        <v>12.87337</v>
      </c>
      <c r="I566" s="4">
        <v>37647.856070000002</v>
      </c>
    </row>
    <row r="567" spans="2:9" x14ac:dyDescent="0.3">
      <c r="B567" s="4">
        <v>11.786630000000001</v>
      </c>
      <c r="C567" s="4">
        <v>0</v>
      </c>
      <c r="E567" s="4">
        <v>12.741110000000001</v>
      </c>
      <c r="F567" s="4">
        <v>534269.0625</v>
      </c>
      <c r="H567" s="4">
        <v>12.882849999999999</v>
      </c>
      <c r="I567" s="4">
        <v>42020.021999999997</v>
      </c>
    </row>
    <row r="568" spans="2:9" x14ac:dyDescent="0.3">
      <c r="B568" s="4">
        <v>11.793469999999999</v>
      </c>
      <c r="C568" s="4">
        <v>0</v>
      </c>
      <c r="E568" s="4">
        <v>12.747949999999999</v>
      </c>
      <c r="F568" s="4">
        <v>540616.0625</v>
      </c>
      <c r="H568" s="4">
        <v>12.89203</v>
      </c>
      <c r="I568" s="4">
        <v>44586.196739999999</v>
      </c>
    </row>
    <row r="569" spans="2:9" x14ac:dyDescent="0.3">
      <c r="B569" s="4">
        <v>11.80031</v>
      </c>
      <c r="C569" s="4">
        <v>0</v>
      </c>
      <c r="E569" s="4">
        <v>12.760020000000001</v>
      </c>
      <c r="F569" s="4">
        <v>532321.9375</v>
      </c>
      <c r="H569" s="4">
        <v>12.89888</v>
      </c>
      <c r="I569" s="4">
        <v>43113.854149999999</v>
      </c>
    </row>
    <row r="570" spans="2:9" x14ac:dyDescent="0.3">
      <c r="B570" s="4">
        <v>11.80716</v>
      </c>
      <c r="C570" s="4">
        <v>0</v>
      </c>
      <c r="E570" s="4">
        <v>12.77098</v>
      </c>
      <c r="F570" s="4">
        <v>518637.125</v>
      </c>
      <c r="H570" s="4">
        <v>12.90836</v>
      </c>
      <c r="I570" s="4">
        <v>39387.440640000001</v>
      </c>
    </row>
    <row r="571" spans="2:9" x14ac:dyDescent="0.3">
      <c r="B571" s="4">
        <v>11.814</v>
      </c>
      <c r="C571" s="4">
        <v>0</v>
      </c>
      <c r="E571" s="4">
        <v>12.78</v>
      </c>
      <c r="F571" s="4">
        <v>569300.625</v>
      </c>
      <c r="H571" s="4">
        <v>12.9152</v>
      </c>
      <c r="I571" s="4">
        <v>38337.060490000003</v>
      </c>
    </row>
    <row r="572" spans="2:9" x14ac:dyDescent="0.3">
      <c r="B572" s="4">
        <v>11.820830000000001</v>
      </c>
      <c r="C572" s="4">
        <v>0</v>
      </c>
      <c r="E572" s="4">
        <v>12.79077</v>
      </c>
      <c r="F572" s="4">
        <v>534399.5625</v>
      </c>
      <c r="H572" s="4">
        <v>12.924160000000001</v>
      </c>
      <c r="I572" s="4">
        <v>38644.508070000003</v>
      </c>
    </row>
    <row r="573" spans="2:9" x14ac:dyDescent="0.3">
      <c r="B573" s="4">
        <v>11.827669999999999</v>
      </c>
      <c r="C573" s="4">
        <v>0</v>
      </c>
      <c r="E573" s="4">
        <v>12.800280000000001</v>
      </c>
      <c r="F573" s="4">
        <v>513224.03125</v>
      </c>
      <c r="H573" s="4">
        <v>12.933160000000001</v>
      </c>
      <c r="I573" s="4">
        <v>37368.560510000003</v>
      </c>
    </row>
    <row r="574" spans="2:9" x14ac:dyDescent="0.3">
      <c r="B574" s="4">
        <v>11.83451</v>
      </c>
      <c r="C574" s="4">
        <v>0</v>
      </c>
      <c r="E574" s="4">
        <v>12.80978</v>
      </c>
      <c r="F574" s="4">
        <v>507544</v>
      </c>
      <c r="H574" s="4">
        <v>12.94229</v>
      </c>
      <c r="I574" s="4">
        <v>37322.621050000002</v>
      </c>
    </row>
    <row r="575" spans="2:9" x14ac:dyDescent="0.3">
      <c r="B575" s="4">
        <v>11.84135</v>
      </c>
      <c r="C575" s="4">
        <v>0</v>
      </c>
      <c r="E575" s="4">
        <v>12.819279999999999</v>
      </c>
      <c r="F575" s="4">
        <v>526189.5</v>
      </c>
      <c r="H575" s="4">
        <v>12.94914</v>
      </c>
      <c r="I575" s="4">
        <v>39043.703399999999</v>
      </c>
    </row>
    <row r="576" spans="2:9" x14ac:dyDescent="0.3">
      <c r="B576" s="4">
        <v>11.8482</v>
      </c>
      <c r="C576" s="4">
        <v>0</v>
      </c>
      <c r="E576" s="4">
        <v>12.829980000000001</v>
      </c>
      <c r="F576" s="4">
        <v>501548.375</v>
      </c>
      <c r="H576" s="4">
        <v>12.95599</v>
      </c>
      <c r="I576" s="4">
        <v>38603.243710000002</v>
      </c>
    </row>
    <row r="577" spans="2:9" x14ac:dyDescent="0.3">
      <c r="B577" s="4">
        <v>11.855040000000001</v>
      </c>
      <c r="C577" s="4">
        <v>0</v>
      </c>
      <c r="E577" s="4">
        <v>12.84074</v>
      </c>
      <c r="F577" s="4">
        <v>521130.5</v>
      </c>
      <c r="H577" s="4">
        <v>12.962820000000001</v>
      </c>
      <c r="I577" s="4">
        <v>34180.189169999998</v>
      </c>
    </row>
    <row r="578" spans="2:9" x14ac:dyDescent="0.3">
      <c r="B578" s="4">
        <v>11.861890000000001</v>
      </c>
      <c r="C578" s="4">
        <v>0</v>
      </c>
      <c r="E578" s="4">
        <v>12.85163</v>
      </c>
      <c r="F578" s="4">
        <v>490320.46875</v>
      </c>
      <c r="H578" s="4">
        <v>12.969659999999999</v>
      </c>
      <c r="I578" s="4">
        <v>27881.726630000001</v>
      </c>
    </row>
    <row r="579" spans="2:9" x14ac:dyDescent="0.3">
      <c r="B579" s="4">
        <v>11.868729999999999</v>
      </c>
      <c r="C579" s="4">
        <v>0</v>
      </c>
      <c r="E579" s="4">
        <v>12.86068</v>
      </c>
      <c r="F579" s="4">
        <v>509366.40625</v>
      </c>
      <c r="H579" s="4">
        <v>12.9765</v>
      </c>
      <c r="I579" s="4">
        <v>23132.35887</v>
      </c>
    </row>
    <row r="580" spans="2:9" x14ac:dyDescent="0.3">
      <c r="B580" s="4">
        <v>11.87557</v>
      </c>
      <c r="C580" s="4">
        <v>0</v>
      </c>
      <c r="E580" s="4">
        <v>12.87149</v>
      </c>
      <c r="F580" s="4">
        <v>514426.21875</v>
      </c>
      <c r="H580" s="4">
        <v>12.98598</v>
      </c>
      <c r="I580" s="4">
        <v>20914.10771</v>
      </c>
    </row>
    <row r="581" spans="2:9" x14ac:dyDescent="0.3">
      <c r="B581" s="4">
        <v>11.882400000000001</v>
      </c>
      <c r="C581" s="4">
        <v>0</v>
      </c>
      <c r="E581" s="4">
        <v>12.87833</v>
      </c>
      <c r="F581" s="4">
        <v>485500.9375</v>
      </c>
      <c r="H581" s="4">
        <v>12.99812</v>
      </c>
      <c r="I581" s="4">
        <v>19793.496080000001</v>
      </c>
    </row>
    <row r="582" spans="2:9" x14ac:dyDescent="0.3">
      <c r="B582" s="4">
        <v>11.889239999999999</v>
      </c>
      <c r="C582" s="4">
        <v>0</v>
      </c>
      <c r="E582" s="4">
        <v>12.88517</v>
      </c>
      <c r="F582" s="4">
        <v>494033.75</v>
      </c>
    </row>
    <row r="583" spans="2:9" x14ac:dyDescent="0.3">
      <c r="B583" s="4">
        <v>11.896089999999999</v>
      </c>
      <c r="C583" s="4">
        <v>0</v>
      </c>
      <c r="E583" s="4">
        <v>12.892010000000001</v>
      </c>
      <c r="F583" s="4">
        <v>483591.1875</v>
      </c>
    </row>
    <row r="584" spans="2:9" x14ac:dyDescent="0.3">
      <c r="B584" s="4">
        <v>11.90292</v>
      </c>
      <c r="C584" s="4">
        <v>0</v>
      </c>
      <c r="E584" s="4">
        <v>12.90103</v>
      </c>
      <c r="F584" s="4">
        <v>543231.4375</v>
      </c>
    </row>
    <row r="585" spans="2:9" x14ac:dyDescent="0.3">
      <c r="B585" s="4">
        <v>11.90976</v>
      </c>
      <c r="C585" s="4">
        <v>0</v>
      </c>
      <c r="E585" s="4">
        <v>12.91024</v>
      </c>
      <c r="F585" s="4">
        <v>522401.40625</v>
      </c>
    </row>
    <row r="586" spans="2:9" x14ac:dyDescent="0.3">
      <c r="B586" s="4">
        <v>11.91926</v>
      </c>
      <c r="C586" s="4">
        <v>0</v>
      </c>
      <c r="E586" s="4">
        <v>12.92122</v>
      </c>
      <c r="F586" s="4">
        <v>550229.375</v>
      </c>
    </row>
    <row r="587" spans="2:9" x14ac:dyDescent="0.3">
      <c r="B587" s="4">
        <v>11.9261</v>
      </c>
      <c r="C587" s="4">
        <v>0</v>
      </c>
      <c r="E587" s="4">
        <v>12.930249999999999</v>
      </c>
      <c r="F587" s="4">
        <v>578593</v>
      </c>
    </row>
    <row r="588" spans="2:9" x14ac:dyDescent="0.3">
      <c r="B588" s="4">
        <v>11.93294</v>
      </c>
      <c r="C588" s="4">
        <v>0</v>
      </c>
      <c r="E588" s="4">
        <v>12.93913</v>
      </c>
      <c r="F588" s="4">
        <v>529988.1875</v>
      </c>
    </row>
    <row r="589" spans="2:9" x14ac:dyDescent="0.3">
      <c r="B589" s="4">
        <v>11.939780000000001</v>
      </c>
      <c r="C589" s="4">
        <v>0</v>
      </c>
      <c r="E589" s="4">
        <v>12.94998</v>
      </c>
      <c r="F589" s="4">
        <v>504311.4375</v>
      </c>
    </row>
    <row r="590" spans="2:9" x14ac:dyDescent="0.3">
      <c r="B590" s="4">
        <v>11.94661</v>
      </c>
      <c r="C590" s="4">
        <v>0</v>
      </c>
      <c r="E590" s="4">
        <v>12.959490000000001</v>
      </c>
      <c r="F590" s="4">
        <v>521018.375</v>
      </c>
    </row>
    <row r="591" spans="2:9" x14ac:dyDescent="0.3">
      <c r="B591" s="4">
        <v>11.95346</v>
      </c>
      <c r="C591" s="4">
        <v>0</v>
      </c>
      <c r="E591" s="4">
        <v>12.97045</v>
      </c>
      <c r="F591" s="4">
        <v>559177.3125</v>
      </c>
    </row>
    <row r="592" spans="2:9" x14ac:dyDescent="0.3">
      <c r="B592" s="4">
        <v>11.9603</v>
      </c>
      <c r="C592" s="4">
        <v>0</v>
      </c>
      <c r="E592" s="4">
        <v>12.98122</v>
      </c>
      <c r="F592" s="4">
        <v>518706.875</v>
      </c>
    </row>
    <row r="593" spans="2:6" x14ac:dyDescent="0.3">
      <c r="B593" s="4">
        <v>11.96715</v>
      </c>
      <c r="C593" s="4">
        <v>0</v>
      </c>
      <c r="E593" s="4">
        <v>12.992000000000001</v>
      </c>
      <c r="F593" s="4">
        <v>482690.40625</v>
      </c>
    </row>
    <row r="594" spans="2:6" x14ac:dyDescent="0.3">
      <c r="B594" s="4">
        <v>11.973990000000001</v>
      </c>
      <c r="C594" s="4">
        <v>0</v>
      </c>
    </row>
    <row r="595" spans="2:6" x14ac:dyDescent="0.3">
      <c r="B595" s="4">
        <v>11.980829999999999</v>
      </c>
      <c r="C595" s="4">
        <v>0</v>
      </c>
    </row>
    <row r="596" spans="2:6" x14ac:dyDescent="0.3">
      <c r="B596" s="4">
        <v>11.99033</v>
      </c>
      <c r="C596" s="4">
        <v>0</v>
      </c>
    </row>
    <row r="597" spans="2:6" x14ac:dyDescent="0.3">
      <c r="B597" s="4">
        <v>11.99718</v>
      </c>
      <c r="C597" s="4">
        <v>0</v>
      </c>
    </row>
    <row r="598" spans="2:6" x14ac:dyDescent="0.3">
      <c r="B598" s="4">
        <v>12.004020000000001</v>
      </c>
      <c r="C598" s="4">
        <v>0</v>
      </c>
    </row>
    <row r="599" spans="2:6" x14ac:dyDescent="0.3">
      <c r="B599" s="4">
        <v>12.010859999999999</v>
      </c>
      <c r="C599" s="4">
        <v>0</v>
      </c>
    </row>
    <row r="600" spans="2:6" x14ac:dyDescent="0.3">
      <c r="B600" s="4">
        <v>12.0177</v>
      </c>
      <c r="C600" s="4">
        <v>0</v>
      </c>
    </row>
    <row r="601" spans="2:6" x14ac:dyDescent="0.3">
      <c r="B601" s="4">
        <v>12.02454</v>
      </c>
      <c r="C601" s="4">
        <v>0</v>
      </c>
    </row>
    <row r="602" spans="2:6" x14ac:dyDescent="0.3">
      <c r="B602" s="4">
        <v>12.03138</v>
      </c>
      <c r="C602" s="4">
        <v>0</v>
      </c>
    </row>
    <row r="603" spans="2:6" x14ac:dyDescent="0.3">
      <c r="B603" s="4">
        <v>12.038220000000001</v>
      </c>
      <c r="C603" s="4">
        <v>0</v>
      </c>
    </row>
    <row r="604" spans="2:6" x14ac:dyDescent="0.3">
      <c r="B604" s="4">
        <v>12.045070000000001</v>
      </c>
      <c r="C604" s="4">
        <v>0</v>
      </c>
    </row>
    <row r="605" spans="2:6" x14ac:dyDescent="0.3">
      <c r="B605" s="4">
        <v>12.0519</v>
      </c>
      <c r="C605" s="4">
        <v>0</v>
      </c>
    </row>
    <row r="606" spans="2:6" x14ac:dyDescent="0.3">
      <c r="B606" s="4">
        <v>12.060739999999999</v>
      </c>
      <c r="C606" s="4">
        <v>0</v>
      </c>
    </row>
    <row r="607" spans="2:6" x14ac:dyDescent="0.3">
      <c r="B607" s="4">
        <v>12.06758</v>
      </c>
      <c r="C607" s="4">
        <v>0</v>
      </c>
    </row>
    <row r="608" spans="2:6" x14ac:dyDescent="0.3">
      <c r="B608" s="4">
        <v>12.07442</v>
      </c>
      <c r="C608" s="4">
        <v>0</v>
      </c>
    </row>
    <row r="609" spans="2:3" x14ac:dyDescent="0.3">
      <c r="B609" s="4">
        <v>12.08127</v>
      </c>
      <c r="C609" s="4">
        <v>0</v>
      </c>
    </row>
    <row r="610" spans="2:3" x14ac:dyDescent="0.3">
      <c r="B610" s="4">
        <v>12.088100000000001</v>
      </c>
      <c r="C610" s="4">
        <v>0</v>
      </c>
    </row>
    <row r="611" spans="2:3" x14ac:dyDescent="0.3">
      <c r="B611" s="4">
        <v>12.094950000000001</v>
      </c>
      <c r="C611" s="4">
        <v>0</v>
      </c>
    </row>
    <row r="612" spans="2:3" x14ac:dyDescent="0.3">
      <c r="B612" s="4">
        <v>12.10178</v>
      </c>
      <c r="C612" s="4">
        <v>0</v>
      </c>
    </row>
    <row r="613" spans="2:3" x14ac:dyDescent="0.3">
      <c r="B613" s="4">
        <v>12.110480000000001</v>
      </c>
      <c r="C613" s="4">
        <v>0</v>
      </c>
    </row>
    <row r="614" spans="2:3" x14ac:dyDescent="0.3">
      <c r="B614" s="4">
        <v>12.117319999999999</v>
      </c>
      <c r="C614" s="4">
        <v>0</v>
      </c>
    </row>
    <row r="615" spans="2:3" x14ac:dyDescent="0.3">
      <c r="B615" s="4">
        <v>12.12598</v>
      </c>
      <c r="C615" s="4">
        <v>0</v>
      </c>
    </row>
    <row r="616" spans="2:3" x14ac:dyDescent="0.3">
      <c r="B616" s="4">
        <v>12.132820000000001</v>
      </c>
      <c r="C616" s="4">
        <v>0</v>
      </c>
    </row>
    <row r="617" spans="2:3" x14ac:dyDescent="0.3">
      <c r="B617" s="4">
        <v>12.139670000000001</v>
      </c>
      <c r="C617" s="4">
        <v>0</v>
      </c>
    </row>
    <row r="618" spans="2:3" x14ac:dyDescent="0.3">
      <c r="B618" s="4">
        <v>12.146509999999999</v>
      </c>
      <c r="C618" s="4">
        <v>0</v>
      </c>
    </row>
    <row r="619" spans="2:3" x14ac:dyDescent="0.3">
      <c r="B619" s="4">
        <v>12.15335</v>
      </c>
      <c r="C619" s="4">
        <v>0</v>
      </c>
    </row>
    <row r="620" spans="2:3" x14ac:dyDescent="0.3">
      <c r="B620" s="4">
        <v>12.16019</v>
      </c>
      <c r="C620" s="4">
        <v>0</v>
      </c>
    </row>
    <row r="621" spans="2:3" x14ac:dyDescent="0.3">
      <c r="B621" s="4">
        <v>12.16703</v>
      </c>
      <c r="C621" s="4">
        <v>0</v>
      </c>
    </row>
    <row r="622" spans="2:3" x14ac:dyDescent="0.3">
      <c r="B622" s="4">
        <v>12.173870000000001</v>
      </c>
      <c r="C622" s="4">
        <v>0</v>
      </c>
    </row>
    <row r="623" spans="2:3" x14ac:dyDescent="0.3">
      <c r="B623" s="4">
        <v>12.180709999999999</v>
      </c>
      <c r="C623" s="4">
        <v>0</v>
      </c>
    </row>
    <row r="624" spans="2:3" x14ac:dyDescent="0.3">
      <c r="B624" s="4">
        <v>12.18756</v>
      </c>
      <c r="C624" s="4">
        <v>0</v>
      </c>
    </row>
    <row r="625" spans="2:3" x14ac:dyDescent="0.3">
      <c r="B625" s="4">
        <v>12.1944</v>
      </c>
      <c r="C625" s="4">
        <v>0</v>
      </c>
    </row>
    <row r="626" spans="2:3" x14ac:dyDescent="0.3">
      <c r="B626" s="4">
        <v>12.201230000000001</v>
      </c>
      <c r="C626" s="4">
        <v>0</v>
      </c>
    </row>
    <row r="627" spans="2:3" x14ac:dyDescent="0.3">
      <c r="B627" s="4">
        <v>12.208080000000001</v>
      </c>
      <c r="C627" s="4">
        <v>0</v>
      </c>
    </row>
    <row r="628" spans="2:3" x14ac:dyDescent="0.3">
      <c r="B628" s="4">
        <v>12.218529999999999</v>
      </c>
      <c r="C628" s="4">
        <v>0</v>
      </c>
    </row>
    <row r="629" spans="2:3" x14ac:dyDescent="0.3">
      <c r="B629" s="4">
        <v>12.22537</v>
      </c>
      <c r="C629" s="4">
        <v>0</v>
      </c>
    </row>
    <row r="630" spans="2:3" x14ac:dyDescent="0.3">
      <c r="B630" s="4">
        <v>12.23221</v>
      </c>
      <c r="C630" s="4">
        <v>0</v>
      </c>
    </row>
    <row r="631" spans="2:3" x14ac:dyDescent="0.3">
      <c r="B631" s="4">
        <v>12.239050000000001</v>
      </c>
      <c r="C631" s="4">
        <v>0</v>
      </c>
    </row>
    <row r="632" spans="2:3" x14ac:dyDescent="0.3">
      <c r="B632" s="4">
        <v>12.245900000000001</v>
      </c>
      <c r="C632" s="4">
        <v>0</v>
      </c>
    </row>
    <row r="633" spans="2:3" x14ac:dyDescent="0.3">
      <c r="B633" s="4">
        <v>12.254569999999999</v>
      </c>
      <c r="C633" s="4">
        <v>0</v>
      </c>
    </row>
    <row r="634" spans="2:3" x14ac:dyDescent="0.3">
      <c r="B634" s="4">
        <v>12.2636</v>
      </c>
      <c r="C634" s="4">
        <v>0</v>
      </c>
    </row>
    <row r="635" spans="2:3" x14ac:dyDescent="0.3">
      <c r="B635" s="4">
        <v>12.270440000000001</v>
      </c>
      <c r="C635" s="4">
        <v>0</v>
      </c>
    </row>
    <row r="636" spans="2:3" x14ac:dyDescent="0.3">
      <c r="B636" s="4">
        <v>12.27727</v>
      </c>
      <c r="C636" s="4">
        <v>0</v>
      </c>
    </row>
    <row r="637" spans="2:3" x14ac:dyDescent="0.3">
      <c r="B637" s="4">
        <v>12.28411</v>
      </c>
      <c r="C637" s="4">
        <v>0</v>
      </c>
    </row>
    <row r="638" spans="2:3" x14ac:dyDescent="0.3">
      <c r="B638" s="4">
        <v>12.29096</v>
      </c>
      <c r="C638" s="4">
        <v>0</v>
      </c>
    </row>
    <row r="639" spans="2:3" x14ac:dyDescent="0.3">
      <c r="B639" s="4">
        <v>12.297800000000001</v>
      </c>
      <c r="C639" s="4">
        <v>0</v>
      </c>
    </row>
    <row r="640" spans="2:3" x14ac:dyDescent="0.3">
      <c r="B640" s="4">
        <v>12.304639999999999</v>
      </c>
      <c r="C640" s="4">
        <v>0</v>
      </c>
    </row>
    <row r="641" spans="2:3" x14ac:dyDescent="0.3">
      <c r="B641" s="4">
        <v>12.311489999999999</v>
      </c>
      <c r="C641" s="4">
        <v>0</v>
      </c>
    </row>
    <row r="642" spans="2:3" x14ac:dyDescent="0.3">
      <c r="B642" s="4">
        <v>12.31832</v>
      </c>
      <c r="C642" s="4">
        <v>0</v>
      </c>
    </row>
    <row r="643" spans="2:3" x14ac:dyDescent="0.3">
      <c r="B643" s="4">
        <v>12.32517</v>
      </c>
      <c r="C643" s="4">
        <v>0</v>
      </c>
    </row>
    <row r="644" spans="2:3" x14ac:dyDescent="0.3">
      <c r="B644" s="4">
        <v>12.33201</v>
      </c>
      <c r="C644" s="4">
        <v>0</v>
      </c>
    </row>
    <row r="645" spans="2:3" x14ac:dyDescent="0.3">
      <c r="B645" s="4">
        <v>12.33886</v>
      </c>
      <c r="C645" s="4">
        <v>0</v>
      </c>
    </row>
    <row r="646" spans="2:3" x14ac:dyDescent="0.3">
      <c r="B646" s="4">
        <v>12.345700000000001</v>
      </c>
      <c r="C646" s="4">
        <v>0</v>
      </c>
    </row>
    <row r="647" spans="2:3" x14ac:dyDescent="0.3">
      <c r="B647" s="4">
        <v>12.352539999999999</v>
      </c>
      <c r="C647" s="4">
        <v>0</v>
      </c>
    </row>
    <row r="648" spans="2:3" x14ac:dyDescent="0.3">
      <c r="B648" s="4">
        <v>12.361219999999999</v>
      </c>
      <c r="C648" s="4">
        <v>0</v>
      </c>
    </row>
    <row r="649" spans="2:3" x14ac:dyDescent="0.3">
      <c r="B649" s="4">
        <v>12.36806</v>
      </c>
      <c r="C649" s="4">
        <v>0</v>
      </c>
    </row>
    <row r="650" spans="2:3" x14ac:dyDescent="0.3">
      <c r="B650" s="4">
        <v>12.3749</v>
      </c>
      <c r="C650" s="4">
        <v>0</v>
      </c>
    </row>
    <row r="651" spans="2:3" x14ac:dyDescent="0.3">
      <c r="B651" s="4">
        <v>12.38175</v>
      </c>
      <c r="C651" s="4">
        <v>0</v>
      </c>
    </row>
    <row r="652" spans="2:3" x14ac:dyDescent="0.3">
      <c r="B652" s="4">
        <v>12.39058</v>
      </c>
      <c r="C652" s="4">
        <v>0</v>
      </c>
    </row>
    <row r="653" spans="2:3" x14ac:dyDescent="0.3">
      <c r="B653" s="4">
        <v>12.400090000000001</v>
      </c>
      <c r="C653" s="4">
        <v>0</v>
      </c>
    </row>
    <row r="654" spans="2:3" x14ac:dyDescent="0.3">
      <c r="B654" s="4">
        <v>12.406929999999999</v>
      </c>
      <c r="C654" s="4">
        <v>0</v>
      </c>
    </row>
    <row r="655" spans="2:3" x14ac:dyDescent="0.3">
      <c r="B655" s="4">
        <v>12.41377</v>
      </c>
      <c r="C655" s="4">
        <v>0</v>
      </c>
    </row>
    <row r="656" spans="2:3" x14ac:dyDescent="0.3">
      <c r="B656" s="4">
        <v>12.42062</v>
      </c>
      <c r="C656" s="4">
        <v>0</v>
      </c>
    </row>
    <row r="657" spans="2:3" x14ac:dyDescent="0.3">
      <c r="B657" s="4">
        <v>12.42746</v>
      </c>
      <c r="C657" s="4">
        <v>0</v>
      </c>
    </row>
    <row r="658" spans="2:3" x14ac:dyDescent="0.3">
      <c r="B658" s="4">
        <v>12.4343</v>
      </c>
      <c r="C658" s="4">
        <v>0</v>
      </c>
    </row>
    <row r="659" spans="2:3" x14ac:dyDescent="0.3">
      <c r="B659" s="4">
        <v>12.44115</v>
      </c>
      <c r="C659" s="4">
        <v>0</v>
      </c>
    </row>
    <row r="660" spans="2:3" x14ac:dyDescent="0.3">
      <c r="B660" s="4">
        <v>12.447990000000001</v>
      </c>
      <c r="C660" s="4">
        <v>0</v>
      </c>
    </row>
    <row r="661" spans="2:3" x14ac:dyDescent="0.3">
      <c r="B661" s="4">
        <v>12.454829999999999</v>
      </c>
      <c r="C661" s="4">
        <v>0</v>
      </c>
    </row>
    <row r="662" spans="2:3" x14ac:dyDescent="0.3">
      <c r="B662" s="4">
        <v>12.461679999999999</v>
      </c>
      <c r="C662" s="4">
        <v>0</v>
      </c>
    </row>
    <row r="663" spans="2:3" x14ac:dyDescent="0.3">
      <c r="B663" s="4">
        <v>12.46852</v>
      </c>
      <c r="C663" s="4">
        <v>0</v>
      </c>
    </row>
    <row r="664" spans="2:3" x14ac:dyDescent="0.3">
      <c r="B664" s="4">
        <v>12.47537</v>
      </c>
      <c r="C664" s="4">
        <v>0</v>
      </c>
    </row>
    <row r="665" spans="2:3" x14ac:dyDescent="0.3">
      <c r="B665" s="4">
        <v>12.48221</v>
      </c>
      <c r="C665" s="4">
        <v>0</v>
      </c>
    </row>
    <row r="666" spans="2:3" x14ac:dyDescent="0.3">
      <c r="B666" s="4">
        <v>12.49314</v>
      </c>
      <c r="C666" s="4">
        <v>0</v>
      </c>
    </row>
    <row r="667" spans="2:3" x14ac:dyDescent="0.3">
      <c r="B667" s="4">
        <v>12.499980000000001</v>
      </c>
      <c r="C667" s="4">
        <v>0</v>
      </c>
    </row>
    <row r="668" spans="2:3" x14ac:dyDescent="0.3">
      <c r="B668" s="4">
        <v>12.506819999999999</v>
      </c>
      <c r="C668" s="4">
        <v>0</v>
      </c>
    </row>
    <row r="669" spans="2:3" x14ac:dyDescent="0.3">
      <c r="B669" s="4">
        <v>12.51366</v>
      </c>
      <c r="C669" s="4">
        <v>0</v>
      </c>
    </row>
    <row r="670" spans="2:3" x14ac:dyDescent="0.3">
      <c r="B670" s="4">
        <v>12.522349999999999</v>
      </c>
      <c r="C670" s="4">
        <v>0</v>
      </c>
    </row>
    <row r="671" spans="2:3" x14ac:dyDescent="0.3">
      <c r="B671" s="4">
        <v>12.52919</v>
      </c>
      <c r="C671" s="4">
        <v>0</v>
      </c>
    </row>
    <row r="672" spans="2:3" x14ac:dyDescent="0.3">
      <c r="B672" s="4">
        <v>12.53786</v>
      </c>
      <c r="C672" s="4">
        <v>0</v>
      </c>
    </row>
    <row r="673" spans="2:3" x14ac:dyDescent="0.3">
      <c r="B673" s="4">
        <v>12.544700000000001</v>
      </c>
      <c r="C673" s="4">
        <v>0</v>
      </c>
    </row>
    <row r="674" spans="2:3" x14ac:dyDescent="0.3">
      <c r="B674" s="4">
        <v>12.551550000000001</v>
      </c>
      <c r="C674" s="4">
        <v>0</v>
      </c>
    </row>
    <row r="675" spans="2:3" x14ac:dyDescent="0.3">
      <c r="B675" s="4">
        <v>12.558389999999999</v>
      </c>
      <c r="C675" s="4">
        <v>0</v>
      </c>
    </row>
    <row r="676" spans="2:3" x14ac:dyDescent="0.3">
      <c r="B676" s="4">
        <v>12.56704</v>
      </c>
      <c r="C676" s="4">
        <v>0</v>
      </c>
    </row>
    <row r="677" spans="2:3" x14ac:dyDescent="0.3">
      <c r="B677" s="4">
        <v>12.573880000000001</v>
      </c>
      <c r="C677" s="4">
        <v>0</v>
      </c>
    </row>
    <row r="678" spans="2:3" x14ac:dyDescent="0.3">
      <c r="B678" s="4">
        <v>12.580719999999999</v>
      </c>
      <c r="C678" s="4">
        <v>0</v>
      </c>
    </row>
    <row r="679" spans="2:3" x14ac:dyDescent="0.3">
      <c r="B679" s="4">
        <v>12.58756</v>
      </c>
      <c r="C679" s="4">
        <v>0</v>
      </c>
    </row>
    <row r="680" spans="2:3" x14ac:dyDescent="0.3">
      <c r="B680" s="4">
        <v>12.59441</v>
      </c>
      <c r="C680" s="4">
        <v>0</v>
      </c>
    </row>
    <row r="681" spans="2:3" x14ac:dyDescent="0.3">
      <c r="B681" s="4">
        <v>12.60125</v>
      </c>
      <c r="C681" s="4">
        <v>0</v>
      </c>
    </row>
    <row r="682" spans="2:3" x14ac:dyDescent="0.3">
      <c r="B682" s="4">
        <v>12.61172</v>
      </c>
      <c r="C682" s="4">
        <v>0</v>
      </c>
    </row>
    <row r="683" spans="2:3" x14ac:dyDescent="0.3">
      <c r="B683" s="4">
        <v>12.61856</v>
      </c>
      <c r="C683" s="4">
        <v>0</v>
      </c>
    </row>
    <row r="684" spans="2:3" x14ac:dyDescent="0.3">
      <c r="B684" s="4">
        <v>12.625400000000001</v>
      </c>
      <c r="C684" s="4">
        <v>0</v>
      </c>
    </row>
    <row r="685" spans="2:3" x14ac:dyDescent="0.3">
      <c r="B685" s="4">
        <v>12.632239999999999</v>
      </c>
      <c r="C685" s="4">
        <v>0</v>
      </c>
    </row>
    <row r="686" spans="2:3" x14ac:dyDescent="0.3">
      <c r="B686" s="4">
        <v>12.639089999999999</v>
      </c>
      <c r="C686" s="4">
        <v>0</v>
      </c>
    </row>
    <row r="687" spans="2:3" x14ac:dyDescent="0.3">
      <c r="B687" s="4">
        <v>12.64592</v>
      </c>
      <c r="C687" s="4">
        <v>0</v>
      </c>
    </row>
    <row r="688" spans="2:3" x14ac:dyDescent="0.3">
      <c r="B688" s="4">
        <v>12.65277</v>
      </c>
      <c r="C688" s="4">
        <v>0</v>
      </c>
    </row>
    <row r="689" spans="2:3" x14ac:dyDescent="0.3">
      <c r="B689" s="4">
        <v>12.65962</v>
      </c>
      <c r="C689" s="4">
        <v>0</v>
      </c>
    </row>
    <row r="690" spans="2:3" x14ac:dyDescent="0.3">
      <c r="B690" s="4">
        <v>12.668469999999999</v>
      </c>
      <c r="C690" s="4">
        <v>0</v>
      </c>
    </row>
    <row r="691" spans="2:3" x14ac:dyDescent="0.3">
      <c r="B691" s="4">
        <v>12.6775</v>
      </c>
      <c r="C691" s="4">
        <v>0</v>
      </c>
    </row>
    <row r="692" spans="2:3" x14ac:dyDescent="0.3">
      <c r="B692" s="4">
        <v>12.68435</v>
      </c>
      <c r="C692" s="4">
        <v>0</v>
      </c>
    </row>
    <row r="693" spans="2:3" x14ac:dyDescent="0.3">
      <c r="B693" s="4">
        <v>12.691190000000001</v>
      </c>
      <c r="C693" s="4">
        <v>0</v>
      </c>
    </row>
    <row r="694" spans="2:3" x14ac:dyDescent="0.3">
      <c r="B694" s="4">
        <v>12.698029999999999</v>
      </c>
      <c r="C694" s="4">
        <v>0</v>
      </c>
    </row>
    <row r="695" spans="2:3" x14ac:dyDescent="0.3">
      <c r="B695" s="4">
        <v>12.706709999999999</v>
      </c>
      <c r="C695" s="4">
        <v>0</v>
      </c>
    </row>
    <row r="696" spans="2:3" x14ac:dyDescent="0.3">
      <c r="B696" s="4">
        <v>12.713559999999999</v>
      </c>
      <c r="C696" s="4">
        <v>0</v>
      </c>
    </row>
    <row r="697" spans="2:3" x14ac:dyDescent="0.3">
      <c r="B697" s="4">
        <v>12.72039</v>
      </c>
      <c r="C697" s="4">
        <v>0</v>
      </c>
    </row>
    <row r="698" spans="2:3" x14ac:dyDescent="0.3">
      <c r="B698" s="4">
        <v>12.72724</v>
      </c>
      <c r="C698" s="4">
        <v>0</v>
      </c>
    </row>
    <row r="699" spans="2:3" x14ac:dyDescent="0.3">
      <c r="B699" s="4">
        <v>12.734080000000001</v>
      </c>
      <c r="C699" s="4">
        <v>0</v>
      </c>
    </row>
    <row r="700" spans="2:3" x14ac:dyDescent="0.3">
      <c r="B700" s="4">
        <v>12.740919999999999</v>
      </c>
      <c r="C700" s="4">
        <v>0</v>
      </c>
    </row>
    <row r="701" spans="2:3" x14ac:dyDescent="0.3">
      <c r="B701" s="4">
        <v>12.74959</v>
      </c>
      <c r="C701" s="4">
        <v>0</v>
      </c>
    </row>
    <row r="702" spans="2:3" x14ac:dyDescent="0.3">
      <c r="B702" s="4">
        <v>12.75643</v>
      </c>
      <c r="C702" s="4">
        <v>0</v>
      </c>
    </row>
    <row r="703" spans="2:3" x14ac:dyDescent="0.3">
      <c r="B703" s="4">
        <v>12.76327</v>
      </c>
      <c r="C703" s="4">
        <v>0</v>
      </c>
    </row>
    <row r="704" spans="2:3" x14ac:dyDescent="0.3">
      <c r="B704" s="4">
        <v>12.770110000000001</v>
      </c>
      <c r="C704" s="4">
        <v>0</v>
      </c>
    </row>
    <row r="705" spans="2:3" x14ac:dyDescent="0.3">
      <c r="B705" s="4">
        <v>12.776949999999999</v>
      </c>
      <c r="C705" s="4">
        <v>0</v>
      </c>
    </row>
    <row r="706" spans="2:3" x14ac:dyDescent="0.3">
      <c r="B706" s="4">
        <v>12.78379</v>
      </c>
      <c r="C706" s="4">
        <v>0</v>
      </c>
    </row>
    <row r="707" spans="2:3" x14ac:dyDescent="0.3">
      <c r="B707" s="4">
        <v>12.79063</v>
      </c>
      <c r="C707" s="4">
        <v>0</v>
      </c>
    </row>
    <row r="708" spans="2:3" x14ac:dyDescent="0.3">
      <c r="B708" s="4">
        <v>12.79748</v>
      </c>
      <c r="C708" s="4">
        <v>0</v>
      </c>
    </row>
    <row r="709" spans="2:3" x14ac:dyDescent="0.3">
      <c r="B709" s="4">
        <v>12.804320000000001</v>
      </c>
      <c r="C709" s="4">
        <v>0</v>
      </c>
    </row>
    <row r="710" spans="2:3" x14ac:dyDescent="0.3">
      <c r="B710" s="4">
        <v>12.8148</v>
      </c>
      <c r="C710" s="4">
        <v>0</v>
      </c>
    </row>
    <row r="711" spans="2:3" x14ac:dyDescent="0.3">
      <c r="B711" s="4">
        <v>12.823650000000001</v>
      </c>
      <c r="C711" s="4">
        <v>0</v>
      </c>
    </row>
    <row r="712" spans="2:3" x14ac:dyDescent="0.3">
      <c r="B712" s="4">
        <v>12.830500000000001</v>
      </c>
      <c r="C712" s="4">
        <v>0</v>
      </c>
    </row>
    <row r="713" spans="2:3" x14ac:dyDescent="0.3">
      <c r="B713" s="4">
        <v>12.83733</v>
      </c>
      <c r="C713" s="4">
        <v>0</v>
      </c>
    </row>
    <row r="714" spans="2:3" x14ac:dyDescent="0.3">
      <c r="B714" s="4">
        <v>12.846019999999999</v>
      </c>
      <c r="C714" s="4">
        <v>0</v>
      </c>
    </row>
    <row r="715" spans="2:3" x14ac:dyDescent="0.3">
      <c r="B715" s="4">
        <v>12.85286</v>
      </c>
      <c r="C715" s="4">
        <v>0</v>
      </c>
    </row>
    <row r="716" spans="2:3" x14ac:dyDescent="0.3">
      <c r="B716" s="4">
        <v>12.8597</v>
      </c>
      <c r="C716" s="4">
        <v>0</v>
      </c>
    </row>
    <row r="717" spans="2:3" x14ac:dyDescent="0.3">
      <c r="B717" s="4">
        <v>12.86655</v>
      </c>
      <c r="C717" s="4">
        <v>0</v>
      </c>
    </row>
    <row r="718" spans="2:3" x14ac:dyDescent="0.3">
      <c r="B718" s="4">
        <v>12.873390000000001</v>
      </c>
      <c r="C718" s="4">
        <v>0</v>
      </c>
    </row>
    <row r="719" spans="2:3" x14ac:dyDescent="0.3">
      <c r="B719" s="4">
        <v>12.880229999999999</v>
      </c>
      <c r="C719" s="4">
        <v>0</v>
      </c>
    </row>
    <row r="720" spans="2:3" x14ac:dyDescent="0.3">
      <c r="B720" s="4">
        <v>12.887079999999999</v>
      </c>
      <c r="C720" s="4">
        <v>0</v>
      </c>
    </row>
    <row r="721" spans="2:3" x14ac:dyDescent="0.3">
      <c r="B721" s="4">
        <v>12.89574</v>
      </c>
      <c r="C721" s="4">
        <v>0</v>
      </c>
    </row>
    <row r="722" spans="2:3" x14ac:dyDescent="0.3">
      <c r="B722" s="4">
        <v>12.90259</v>
      </c>
      <c r="C722" s="4">
        <v>0</v>
      </c>
    </row>
    <row r="723" spans="2:3" x14ac:dyDescent="0.3">
      <c r="B723" s="4">
        <v>12.909420000000001</v>
      </c>
      <c r="C723" s="4">
        <v>0</v>
      </c>
    </row>
    <row r="724" spans="2:3" x14ac:dyDescent="0.3">
      <c r="B724" s="4">
        <v>12.916270000000001</v>
      </c>
      <c r="C724" s="4">
        <v>0</v>
      </c>
    </row>
    <row r="725" spans="2:3" x14ac:dyDescent="0.3">
      <c r="B725" s="4">
        <v>12.9231</v>
      </c>
      <c r="C725" s="4">
        <v>0</v>
      </c>
    </row>
    <row r="726" spans="2:3" x14ac:dyDescent="0.3">
      <c r="B726" s="4">
        <v>12.92994</v>
      </c>
      <c r="C726" s="4">
        <v>0</v>
      </c>
    </row>
    <row r="727" spans="2:3" x14ac:dyDescent="0.3">
      <c r="B727" s="4">
        <v>12.936780000000001</v>
      </c>
      <c r="C727" s="4">
        <v>0</v>
      </c>
    </row>
    <row r="728" spans="2:3" x14ac:dyDescent="0.3">
      <c r="B728" s="4">
        <v>12.943630000000001</v>
      </c>
      <c r="C728" s="4">
        <v>0</v>
      </c>
    </row>
    <row r="729" spans="2:3" x14ac:dyDescent="0.3">
      <c r="B729" s="4">
        <v>12.950469999999999</v>
      </c>
      <c r="C729" s="4">
        <v>0</v>
      </c>
    </row>
    <row r="730" spans="2:3" x14ac:dyDescent="0.3">
      <c r="B730" s="4">
        <v>12.957319999999999</v>
      </c>
      <c r="C730" s="4">
        <v>0</v>
      </c>
    </row>
    <row r="731" spans="2:3" x14ac:dyDescent="0.3">
      <c r="B731" s="4">
        <v>12.96415</v>
      </c>
      <c r="C731" s="4">
        <v>0</v>
      </c>
    </row>
    <row r="732" spans="2:3" x14ac:dyDescent="0.3">
      <c r="B732" s="4">
        <v>12.971</v>
      </c>
      <c r="C732" s="4">
        <v>0</v>
      </c>
    </row>
    <row r="733" spans="2:3" x14ac:dyDescent="0.3">
      <c r="B733" s="4">
        <v>12.97784</v>
      </c>
      <c r="C733" s="4">
        <v>0</v>
      </c>
    </row>
    <row r="734" spans="2:3" x14ac:dyDescent="0.3">
      <c r="B734" s="4">
        <v>12.984680000000001</v>
      </c>
      <c r="C734" s="4">
        <v>0</v>
      </c>
    </row>
    <row r="735" spans="2:3" x14ac:dyDescent="0.3">
      <c r="B735" s="4">
        <v>12.99352</v>
      </c>
      <c r="C735" s="4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B7D0-A480-4095-AB57-2DF7DDDBEF68}">
  <dimension ref="A1:AF39"/>
  <sheetViews>
    <sheetView tabSelected="1" topLeftCell="A13" workbookViewId="0">
      <selection activeCell="J36" sqref="J36"/>
    </sheetView>
  </sheetViews>
  <sheetFormatPr defaultRowHeight="14" x14ac:dyDescent="0.3"/>
  <cols>
    <col min="1" max="15" width="8.6640625" style="4"/>
    <col min="16" max="16" width="9.6640625" style="4" bestFit="1" customWidth="1"/>
    <col min="17" max="19" width="8.6640625" style="4"/>
    <col min="20" max="20" width="9.33203125" style="4" customWidth="1"/>
    <col min="21" max="22" width="9.5" style="4" customWidth="1"/>
    <col min="23" max="23" width="8.75" style="4" bestFit="1" customWidth="1"/>
    <col min="24" max="24" width="12.33203125" style="4" bestFit="1" customWidth="1"/>
    <col min="25" max="16384" width="8.6640625" style="4"/>
  </cols>
  <sheetData>
    <row r="1" spans="1:32" x14ac:dyDescent="0.3">
      <c r="A1" s="8"/>
    </row>
    <row r="2" spans="1:32" ht="15.5" x14ac:dyDescent="0.35">
      <c r="A2" s="10" t="s">
        <v>78</v>
      </c>
      <c r="G2" s="8"/>
      <c r="L2" s="10" t="s">
        <v>80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 x14ac:dyDescent="0.3">
      <c r="D3" s="4" t="s">
        <v>2</v>
      </c>
      <c r="L3"/>
      <c r="S3" s="4" t="s">
        <v>2</v>
      </c>
      <c r="U3" s="7"/>
      <c r="W3" s="6"/>
      <c r="X3" s="6"/>
      <c r="Y3" s="6"/>
      <c r="Z3" s="6"/>
      <c r="AA3" s="6"/>
      <c r="AC3" s="6"/>
      <c r="AD3" s="6"/>
      <c r="AE3"/>
      <c r="AF3"/>
    </row>
    <row r="4" spans="1:32" x14ac:dyDescent="0.3">
      <c r="C4" s="4" t="s">
        <v>3</v>
      </c>
      <c r="D4" s="4" t="s">
        <v>4</v>
      </c>
      <c r="E4" s="4" t="s">
        <v>6</v>
      </c>
      <c r="F4" s="4" t="s">
        <v>11</v>
      </c>
      <c r="L4"/>
      <c r="P4" s="7" t="s">
        <v>7</v>
      </c>
      <c r="V4" s="4" t="s">
        <v>4</v>
      </c>
      <c r="AB4" s="7" t="s">
        <v>8</v>
      </c>
      <c r="AE4"/>
      <c r="AF4" s="4" t="s">
        <v>15</v>
      </c>
    </row>
    <row r="5" spans="1:32" x14ac:dyDescent="0.3">
      <c r="B5" s="4" t="s">
        <v>25</v>
      </c>
      <c r="C5" s="4">
        <v>176.27</v>
      </c>
      <c r="D5" s="4">
        <v>37.58</v>
      </c>
      <c r="E5" s="4">
        <v>10.36</v>
      </c>
      <c r="F5" s="4">
        <f>SUM(C5:E5)</f>
        <v>224.21000000000004</v>
      </c>
      <c r="H5" s="3"/>
      <c r="I5" s="1"/>
      <c r="L5"/>
      <c r="N5" s="4" t="s">
        <v>0</v>
      </c>
      <c r="O5" s="4">
        <v>1</v>
      </c>
      <c r="P5" s="4">
        <v>2</v>
      </c>
      <c r="Q5" s="4">
        <v>3</v>
      </c>
      <c r="R5" s="4" t="s">
        <v>1</v>
      </c>
      <c r="T5" s="4" t="s">
        <v>0</v>
      </c>
      <c r="U5" s="4">
        <v>1</v>
      </c>
      <c r="V5" s="4">
        <v>2</v>
      </c>
      <c r="W5" s="4">
        <v>3</v>
      </c>
      <c r="X5" s="4" t="s">
        <v>1</v>
      </c>
      <c r="Z5" s="4" t="s">
        <v>0</v>
      </c>
      <c r="AA5" s="4">
        <v>1</v>
      </c>
      <c r="AB5" s="4">
        <v>2</v>
      </c>
      <c r="AC5" s="4">
        <v>3</v>
      </c>
      <c r="AD5" s="4" t="s">
        <v>1</v>
      </c>
      <c r="AE5"/>
      <c r="AF5" s="4" t="s">
        <v>11</v>
      </c>
    </row>
    <row r="6" spans="1:32" x14ac:dyDescent="0.3">
      <c r="B6" s="4" t="s">
        <v>26</v>
      </c>
      <c r="C6" s="4">
        <v>193.63</v>
      </c>
      <c r="D6" s="4">
        <v>24.15</v>
      </c>
      <c r="E6" s="4">
        <v>12.81</v>
      </c>
      <c r="F6" s="4">
        <f t="shared" ref="F6:F24" si="0">SUM(C6:E6)</f>
        <v>230.59</v>
      </c>
      <c r="G6" s="1"/>
      <c r="H6" s="3"/>
      <c r="I6" s="1"/>
      <c r="L6"/>
      <c r="M6" s="4" t="s">
        <v>45</v>
      </c>
      <c r="N6" s="3">
        <f>STDEV(O6:Q6)</f>
        <v>57.539797531795273</v>
      </c>
      <c r="O6" s="5">
        <v>305.60000000000002</v>
      </c>
      <c r="P6" s="5">
        <v>346.47</v>
      </c>
      <c r="Q6" s="5">
        <v>232.87</v>
      </c>
      <c r="R6" s="4">
        <f>AVERAGE(O6:Q6)</f>
        <v>294.98</v>
      </c>
      <c r="T6" s="3">
        <f>STDEV(U6:W6)</f>
        <v>33.541763519528928</v>
      </c>
      <c r="U6" s="5">
        <v>100.01</v>
      </c>
      <c r="V6" s="5">
        <v>150.12</v>
      </c>
      <c r="W6" s="5">
        <v>86.44</v>
      </c>
      <c r="X6" s="3">
        <f>AVERAGE(U6:W6)</f>
        <v>112.19</v>
      </c>
      <c r="Z6" s="3">
        <f>STDEV(AA6:AC6)</f>
        <v>7.3938961312693596</v>
      </c>
      <c r="AA6" s="5">
        <v>108.11</v>
      </c>
      <c r="AB6" s="5">
        <v>93.36</v>
      </c>
      <c r="AC6" s="5">
        <v>101.65</v>
      </c>
      <c r="AD6" s="3">
        <f>AVERAGE(AA6:AC6)</f>
        <v>101.04</v>
      </c>
      <c r="AE6"/>
      <c r="AF6" s="3">
        <f>R6+X6+AD6</f>
        <v>508.21000000000004</v>
      </c>
    </row>
    <row r="7" spans="1:32" x14ac:dyDescent="0.3">
      <c r="B7" s="4" t="s">
        <v>27</v>
      </c>
      <c r="C7" s="5">
        <v>0</v>
      </c>
      <c r="D7" s="5">
        <v>0</v>
      </c>
      <c r="E7" s="5">
        <v>58.26</v>
      </c>
      <c r="F7" s="4">
        <f t="shared" si="0"/>
        <v>58.26</v>
      </c>
      <c r="H7" s="3"/>
      <c r="I7" s="1"/>
      <c r="L7"/>
      <c r="M7" s="7" t="s">
        <v>13</v>
      </c>
      <c r="O7" s="4">
        <v>0</v>
      </c>
      <c r="P7" s="4">
        <v>0</v>
      </c>
      <c r="Q7" s="4">
        <v>0</v>
      </c>
      <c r="R7" s="4">
        <f t="shared" ref="R7:R9" si="1">AVERAGE(O7:Q7)</f>
        <v>0</v>
      </c>
      <c r="T7" s="3">
        <f t="shared" ref="T7:T9" si="2">STDEV(U7:W7)</f>
        <v>3.2299999999999898</v>
      </c>
      <c r="U7" s="5">
        <v>145.22</v>
      </c>
      <c r="V7" s="5">
        <v>141.99</v>
      </c>
      <c r="W7" s="5">
        <v>148.44999999999999</v>
      </c>
      <c r="X7" s="3">
        <f t="shared" ref="X7:X9" si="3">AVERAGE(U7:W7)</f>
        <v>145.22</v>
      </c>
      <c r="Z7" s="3">
        <f t="shared" ref="Z7:Z9" si="4">STDEV(AA7:AC7)</f>
        <v>26.738603179672634</v>
      </c>
      <c r="AA7" s="5">
        <v>376.57</v>
      </c>
      <c r="AB7" s="5">
        <v>363.44</v>
      </c>
      <c r="AC7" s="5">
        <v>325.11</v>
      </c>
      <c r="AD7" s="3">
        <f t="shared" ref="AD7:AD9" si="5">AVERAGE(AA7:AC7)</f>
        <v>355.03999999999996</v>
      </c>
      <c r="AE7"/>
      <c r="AF7" s="3">
        <f t="shared" ref="AF7:AF9" si="6">R7+X7+AD7</f>
        <v>500.26</v>
      </c>
    </row>
    <row r="8" spans="1:32" x14ac:dyDescent="0.3">
      <c r="B8" s="4" t="s">
        <v>28</v>
      </c>
      <c r="C8" s="5">
        <v>50.33</v>
      </c>
      <c r="D8" s="5">
        <v>10.42</v>
      </c>
      <c r="E8" s="5">
        <v>7.11</v>
      </c>
      <c r="F8" s="4">
        <f t="shared" si="0"/>
        <v>67.86</v>
      </c>
      <c r="L8"/>
      <c r="M8" s="7" t="s">
        <v>14</v>
      </c>
      <c r="O8" s="4">
        <v>0</v>
      </c>
      <c r="P8" s="4">
        <v>0</v>
      </c>
      <c r="Q8" s="4">
        <v>0</v>
      </c>
      <c r="R8" s="4">
        <f t="shared" si="1"/>
        <v>0</v>
      </c>
      <c r="T8" s="3">
        <f t="shared" si="2"/>
        <v>28.673500542021966</v>
      </c>
      <c r="U8" s="5">
        <v>223.47</v>
      </c>
      <c r="V8" s="5">
        <v>265.32</v>
      </c>
      <c r="W8" s="5">
        <v>278.35000000000002</v>
      </c>
      <c r="X8" s="3">
        <f t="shared" si="3"/>
        <v>255.71333333333334</v>
      </c>
      <c r="Z8" s="3">
        <f t="shared" si="4"/>
        <v>7.062209286052064</v>
      </c>
      <c r="AA8" s="5">
        <v>253.84</v>
      </c>
      <c r="AB8" s="5">
        <v>239.84</v>
      </c>
      <c r="AC8" s="5">
        <v>245.22</v>
      </c>
      <c r="AD8" s="3">
        <f t="shared" si="5"/>
        <v>246.29999999999998</v>
      </c>
      <c r="AE8"/>
      <c r="AF8" s="3">
        <f t="shared" si="6"/>
        <v>502.01333333333332</v>
      </c>
    </row>
    <row r="9" spans="1:32" x14ac:dyDescent="0.3">
      <c r="B9" s="4" t="s">
        <v>29</v>
      </c>
      <c r="C9" s="5">
        <v>265.35000000000002</v>
      </c>
      <c r="D9" s="5">
        <v>59.59</v>
      </c>
      <c r="E9" s="5">
        <v>9.0399999999999991</v>
      </c>
      <c r="F9" s="4">
        <f t="shared" si="0"/>
        <v>333.98000000000008</v>
      </c>
      <c r="L9"/>
      <c r="M9" s="7" t="s">
        <v>12</v>
      </c>
      <c r="O9" s="4">
        <v>0</v>
      </c>
      <c r="P9" s="4">
        <v>0</v>
      </c>
      <c r="Q9" s="4">
        <v>0</v>
      </c>
      <c r="R9" s="4">
        <f t="shared" si="1"/>
        <v>0</v>
      </c>
      <c r="T9" s="3">
        <f t="shared" si="2"/>
        <v>40.601941250798994</v>
      </c>
      <c r="U9" s="5">
        <v>359.19</v>
      </c>
      <c r="V9" s="5">
        <v>435.19</v>
      </c>
      <c r="W9" s="5">
        <v>372.42</v>
      </c>
      <c r="X9" s="3">
        <f t="shared" si="3"/>
        <v>388.93333333333334</v>
      </c>
      <c r="Z9" s="3">
        <f t="shared" si="4"/>
        <v>25.988222973749739</v>
      </c>
      <c r="AA9" s="5">
        <v>213.8</v>
      </c>
      <c r="AB9" s="5">
        <v>219.72</v>
      </c>
      <c r="AC9" s="5">
        <v>261.48</v>
      </c>
      <c r="AD9" s="3">
        <f t="shared" si="5"/>
        <v>231.66666666666666</v>
      </c>
      <c r="AE9"/>
      <c r="AF9" s="3">
        <f t="shared" si="6"/>
        <v>620.6</v>
      </c>
    </row>
    <row r="10" spans="1:32" x14ac:dyDescent="0.3">
      <c r="B10" s="4" t="s">
        <v>30</v>
      </c>
      <c r="C10" s="5">
        <v>277.02</v>
      </c>
      <c r="D10" s="5">
        <v>54.9</v>
      </c>
      <c r="E10" s="5">
        <v>17.21</v>
      </c>
      <c r="F10" s="4">
        <f t="shared" si="0"/>
        <v>349.12999999999994</v>
      </c>
      <c r="I10" s="1"/>
    </row>
    <row r="11" spans="1:32" x14ac:dyDescent="0.3">
      <c r="B11" s="4" t="s">
        <v>31</v>
      </c>
      <c r="C11" s="5">
        <v>19.13</v>
      </c>
      <c r="D11" s="5">
        <v>9.17</v>
      </c>
      <c r="E11" s="5">
        <v>5.81</v>
      </c>
      <c r="F11" s="4">
        <f t="shared" si="0"/>
        <v>34.11</v>
      </c>
      <c r="I11" s="1"/>
    </row>
    <row r="12" spans="1:32" x14ac:dyDescent="0.3">
      <c r="B12" s="4" t="s">
        <v>32</v>
      </c>
      <c r="C12" s="5">
        <v>246.22</v>
      </c>
      <c r="D12" s="5">
        <v>46.46</v>
      </c>
      <c r="E12" s="5">
        <v>0</v>
      </c>
      <c r="F12" s="4">
        <f t="shared" si="0"/>
        <v>292.68</v>
      </c>
      <c r="I12" s="1"/>
    </row>
    <row r="13" spans="1:32" x14ac:dyDescent="0.3">
      <c r="B13" s="4" t="s">
        <v>33</v>
      </c>
      <c r="C13" s="5">
        <v>0</v>
      </c>
      <c r="D13" s="5">
        <v>0</v>
      </c>
      <c r="E13" s="5">
        <v>41.35</v>
      </c>
      <c r="F13" s="4">
        <f t="shared" si="0"/>
        <v>41.35</v>
      </c>
    </row>
    <row r="14" spans="1:32" x14ac:dyDescent="0.3">
      <c r="B14" s="4" t="s">
        <v>34</v>
      </c>
      <c r="C14" s="5">
        <v>85.56</v>
      </c>
      <c r="D14" s="5">
        <v>26.36</v>
      </c>
      <c r="E14" s="5">
        <v>11.95</v>
      </c>
      <c r="F14" s="4">
        <f t="shared" si="0"/>
        <v>123.87</v>
      </c>
    </row>
    <row r="15" spans="1:32" ht="15.5" x14ac:dyDescent="0.35">
      <c r="B15" s="4" t="s">
        <v>35</v>
      </c>
      <c r="C15" s="5">
        <v>105.9</v>
      </c>
      <c r="D15" s="5">
        <v>23.65</v>
      </c>
      <c r="E15" s="5">
        <v>1.51</v>
      </c>
      <c r="F15" s="4">
        <f t="shared" si="0"/>
        <v>131.06</v>
      </c>
      <c r="L15" s="10" t="s">
        <v>81</v>
      </c>
      <c r="M15"/>
      <c r="N15"/>
      <c r="O15"/>
      <c r="P15"/>
      <c r="Q15"/>
    </row>
    <row r="16" spans="1:32" ht="16" x14ac:dyDescent="0.4">
      <c r="B16" s="4" t="s">
        <v>36</v>
      </c>
      <c r="C16" s="5">
        <v>0</v>
      </c>
      <c r="D16" s="5">
        <v>10.42</v>
      </c>
      <c r="E16" s="5">
        <v>29.27</v>
      </c>
      <c r="F16" s="4">
        <f t="shared" si="0"/>
        <v>39.69</v>
      </c>
      <c r="L16"/>
      <c r="M16" s="4" t="s">
        <v>18</v>
      </c>
      <c r="N16" s="5" t="s">
        <v>82</v>
      </c>
      <c r="O16" s="5" t="s">
        <v>16</v>
      </c>
      <c r="P16" s="5" t="s">
        <v>17</v>
      </c>
      <c r="Q16"/>
      <c r="S16" s="4" t="s">
        <v>16</v>
      </c>
      <c r="T16" s="4" t="s">
        <v>10</v>
      </c>
    </row>
    <row r="17" spans="1:20" x14ac:dyDescent="0.3">
      <c r="B17" s="4" t="s">
        <v>37</v>
      </c>
      <c r="C17" s="5">
        <v>0</v>
      </c>
      <c r="D17" s="5">
        <v>0</v>
      </c>
      <c r="E17" s="5">
        <v>49.72</v>
      </c>
      <c r="F17" s="4">
        <f t="shared" si="0"/>
        <v>49.72</v>
      </c>
      <c r="L17"/>
      <c r="M17" s="5">
        <v>0</v>
      </c>
      <c r="N17" s="5">
        <v>0.04</v>
      </c>
      <c r="O17" s="4">
        <v>0</v>
      </c>
      <c r="P17" s="5">
        <v>40</v>
      </c>
      <c r="Q17"/>
      <c r="R17" s="4" t="s">
        <v>4</v>
      </c>
      <c r="S17" s="5">
        <v>2.2799999999999998</v>
      </c>
      <c r="T17" s="3">
        <f>S17/(S17+S18)</f>
        <v>0.6495726495726496</v>
      </c>
    </row>
    <row r="18" spans="1:20" x14ac:dyDescent="0.3">
      <c r="B18" s="4" t="s">
        <v>38</v>
      </c>
      <c r="C18" s="5">
        <v>215.12</v>
      </c>
      <c r="D18" s="5">
        <v>59.59</v>
      </c>
      <c r="E18" s="5">
        <v>13.78</v>
      </c>
      <c r="F18" s="4">
        <f t="shared" si="0"/>
        <v>288.49</v>
      </c>
      <c r="L18"/>
      <c r="M18" s="5">
        <v>15</v>
      </c>
      <c r="N18" s="5">
        <v>6.85</v>
      </c>
      <c r="O18" s="5">
        <v>0.63</v>
      </c>
      <c r="P18" s="5">
        <v>24.33</v>
      </c>
      <c r="R18" s="7" t="s">
        <v>8</v>
      </c>
      <c r="S18" s="5">
        <v>1.23</v>
      </c>
      <c r="T18" s="3">
        <f>S18/(S17+S18)</f>
        <v>0.35042735042735046</v>
      </c>
    </row>
    <row r="19" spans="1:20" x14ac:dyDescent="0.3">
      <c r="B19" s="4" t="s">
        <v>39</v>
      </c>
      <c r="C19" s="5">
        <v>109.72</v>
      </c>
      <c r="D19" s="5">
        <v>14.79</v>
      </c>
      <c r="E19" s="5">
        <v>0</v>
      </c>
      <c r="F19" s="4">
        <f t="shared" si="0"/>
        <v>124.50999999999999</v>
      </c>
      <c r="L19"/>
      <c r="M19" s="5">
        <v>18</v>
      </c>
      <c r="N19" s="5">
        <v>8.66</v>
      </c>
      <c r="O19" s="5">
        <v>0.84</v>
      </c>
      <c r="P19" s="5">
        <v>17.13</v>
      </c>
    </row>
    <row r="20" spans="1:20" x14ac:dyDescent="0.3">
      <c r="B20" s="4" t="s">
        <v>40</v>
      </c>
      <c r="C20" s="5">
        <v>0</v>
      </c>
      <c r="D20" s="5">
        <v>47.92</v>
      </c>
      <c r="E20" s="5">
        <v>41.99</v>
      </c>
      <c r="F20" s="4">
        <f t="shared" si="0"/>
        <v>89.91</v>
      </c>
      <c r="L20"/>
      <c r="M20" s="5">
        <v>20</v>
      </c>
      <c r="N20" s="5">
        <v>9.7899999999999991</v>
      </c>
      <c r="O20" s="5">
        <v>1.07</v>
      </c>
      <c r="P20" s="5">
        <v>16.62</v>
      </c>
    </row>
    <row r="21" spans="1:20" x14ac:dyDescent="0.3">
      <c r="B21" s="4" t="s">
        <v>41</v>
      </c>
      <c r="C21" s="5">
        <v>155.02000000000001</v>
      </c>
      <c r="D21" s="5">
        <v>0</v>
      </c>
      <c r="E21" s="5">
        <v>21.54</v>
      </c>
      <c r="F21" s="4">
        <f t="shared" si="0"/>
        <v>176.56</v>
      </c>
      <c r="L21"/>
      <c r="M21" s="5">
        <v>24</v>
      </c>
      <c r="N21" s="5">
        <v>14.3</v>
      </c>
      <c r="O21" s="5">
        <v>1.26</v>
      </c>
      <c r="P21" s="5">
        <v>12.98</v>
      </c>
      <c r="Q21" s="5"/>
    </row>
    <row r="22" spans="1:20" x14ac:dyDescent="0.3">
      <c r="B22" s="4" t="s">
        <v>42</v>
      </c>
      <c r="C22" s="5">
        <v>207.47</v>
      </c>
      <c r="D22" s="5">
        <v>48.75</v>
      </c>
      <c r="E22" s="5">
        <v>0</v>
      </c>
      <c r="F22" s="4">
        <f t="shared" si="0"/>
        <v>256.22000000000003</v>
      </c>
      <c r="L22"/>
      <c r="M22" s="5">
        <v>36</v>
      </c>
      <c r="N22" s="5">
        <v>23.14</v>
      </c>
      <c r="O22" s="5">
        <v>1.31</v>
      </c>
      <c r="P22" s="5">
        <v>10.17</v>
      </c>
    </row>
    <row r="23" spans="1:20" x14ac:dyDescent="0.3">
      <c r="B23" s="4" t="s">
        <v>43</v>
      </c>
      <c r="C23" s="5">
        <v>0</v>
      </c>
      <c r="D23" s="5">
        <v>0</v>
      </c>
      <c r="E23" s="5">
        <v>53.84</v>
      </c>
      <c r="F23" s="4">
        <f t="shared" si="0"/>
        <v>53.84</v>
      </c>
      <c r="L23"/>
      <c r="M23" s="5">
        <v>40</v>
      </c>
      <c r="N23" s="5">
        <v>25.42</v>
      </c>
      <c r="O23" s="5">
        <v>1.57</v>
      </c>
      <c r="P23" s="5">
        <v>12.93</v>
      </c>
    </row>
    <row r="24" spans="1:20" x14ac:dyDescent="0.3">
      <c r="B24" s="4" t="s">
        <v>44</v>
      </c>
      <c r="C24" s="5">
        <v>246.12</v>
      </c>
      <c r="D24" s="5">
        <v>65.63</v>
      </c>
      <c r="E24" s="5">
        <v>0</v>
      </c>
      <c r="F24" s="4">
        <f t="shared" si="0"/>
        <v>311.75</v>
      </c>
      <c r="L24"/>
      <c r="M24" s="5">
        <v>44</v>
      </c>
      <c r="N24" s="5">
        <v>33.81</v>
      </c>
      <c r="O24" s="5">
        <v>1.84</v>
      </c>
      <c r="P24" s="5">
        <v>14.24</v>
      </c>
    </row>
    <row r="25" spans="1:20" x14ac:dyDescent="0.3">
      <c r="L25"/>
      <c r="M25" s="5">
        <v>48</v>
      </c>
      <c r="N25" s="5">
        <v>37.71</v>
      </c>
      <c r="O25" s="5">
        <v>1.99</v>
      </c>
      <c r="P25" s="5">
        <v>16.04</v>
      </c>
      <c r="Q25"/>
    </row>
    <row r="26" spans="1:20" x14ac:dyDescent="0.3">
      <c r="L26"/>
      <c r="M26" s="5">
        <v>60</v>
      </c>
      <c r="N26" s="5">
        <v>41.79</v>
      </c>
      <c r="O26" s="5">
        <v>2.04</v>
      </c>
      <c r="P26" s="5">
        <v>3.31</v>
      </c>
      <c r="Q26"/>
    </row>
    <row r="27" spans="1:20" ht="15.5" x14ac:dyDescent="0.35">
      <c r="A27" s="10" t="s">
        <v>79</v>
      </c>
      <c r="F27" s="6"/>
      <c r="K27" s="3"/>
      <c r="L27"/>
      <c r="M27" s="5">
        <v>64</v>
      </c>
      <c r="N27" s="5">
        <v>46.14</v>
      </c>
      <c r="O27" s="5">
        <v>2.15</v>
      </c>
      <c r="P27" s="5">
        <v>3.69</v>
      </c>
      <c r="Q27"/>
    </row>
    <row r="28" spans="1:20" x14ac:dyDescent="0.3">
      <c r="E28" s="4" t="s">
        <v>9</v>
      </c>
      <c r="I28" s="6"/>
      <c r="L28"/>
      <c r="M28" s="5">
        <v>68</v>
      </c>
      <c r="N28" s="5">
        <v>51.95</v>
      </c>
      <c r="O28" s="5">
        <v>2.63</v>
      </c>
      <c r="P28" s="5">
        <v>3.45</v>
      </c>
      <c r="Q28"/>
    </row>
    <row r="29" spans="1:20" x14ac:dyDescent="0.3">
      <c r="C29" s="4" t="s">
        <v>0</v>
      </c>
      <c r="D29" s="4">
        <v>1</v>
      </c>
      <c r="E29" s="4">
        <v>2</v>
      </c>
      <c r="F29" s="4">
        <v>3</v>
      </c>
      <c r="G29" s="4" t="s">
        <v>1</v>
      </c>
      <c r="L29"/>
      <c r="M29" s="5">
        <v>72</v>
      </c>
      <c r="N29" s="5">
        <v>51.24</v>
      </c>
      <c r="O29" s="5">
        <v>2.68</v>
      </c>
      <c r="P29" s="5">
        <v>3.49</v>
      </c>
      <c r="Q29"/>
    </row>
    <row r="30" spans="1:20" x14ac:dyDescent="0.3">
      <c r="B30" s="4" t="s">
        <v>45</v>
      </c>
      <c r="C30" s="3">
        <f>STDEV(D30:F30)</f>
        <v>84.614821593698224</v>
      </c>
      <c r="D30" s="5">
        <v>420.97</v>
      </c>
      <c r="E30" s="5">
        <v>513.72</v>
      </c>
      <c r="F30" s="5">
        <v>589.92999999999995</v>
      </c>
      <c r="G30" s="3">
        <f>AVERAGE(D30:F30)</f>
        <v>508.20666666666665</v>
      </c>
      <c r="L30"/>
      <c r="M30" s="5">
        <v>84</v>
      </c>
      <c r="N30" s="5">
        <v>58.68</v>
      </c>
      <c r="O30" s="5">
        <v>2.75</v>
      </c>
      <c r="P30" s="5">
        <v>3.7</v>
      </c>
      <c r="Q30"/>
    </row>
    <row r="31" spans="1:20" x14ac:dyDescent="0.3">
      <c r="B31" s="4" t="s">
        <v>46</v>
      </c>
      <c r="C31" s="3">
        <f>STDEV(D31:F31)</f>
        <v>31.660360600178482</v>
      </c>
      <c r="D31" s="5">
        <v>483.19</v>
      </c>
      <c r="E31" s="5">
        <v>425.7</v>
      </c>
      <c r="F31" s="5">
        <v>431.46</v>
      </c>
      <c r="G31" s="3">
        <f>AVERAGE(D31:F31)</f>
        <v>446.7833333333333</v>
      </c>
      <c r="L31"/>
      <c r="M31" s="5">
        <v>88</v>
      </c>
      <c r="N31" s="5">
        <v>59.32</v>
      </c>
      <c r="O31" s="5">
        <v>2.79</v>
      </c>
      <c r="P31" s="5">
        <v>3.96</v>
      </c>
      <c r="Q31"/>
    </row>
    <row r="32" spans="1:20" x14ac:dyDescent="0.3">
      <c r="B32" s="4" t="s">
        <v>47</v>
      </c>
      <c r="C32" s="3">
        <f>STDEV(D32:F32)</f>
        <v>52.350088188400484</v>
      </c>
      <c r="D32" s="5">
        <v>472.08</v>
      </c>
      <c r="E32" s="5">
        <v>421.52</v>
      </c>
      <c r="F32" s="5">
        <v>367.4</v>
      </c>
      <c r="G32" s="3">
        <f>AVERAGE(D32:F32)</f>
        <v>420.33333333333331</v>
      </c>
      <c r="L32"/>
      <c r="M32" s="5">
        <v>92</v>
      </c>
      <c r="N32" s="5">
        <v>62.17</v>
      </c>
      <c r="O32" s="5">
        <v>2.79</v>
      </c>
      <c r="P32" s="5">
        <v>4</v>
      </c>
      <c r="Q32"/>
    </row>
    <row r="33" spans="2:17" x14ac:dyDescent="0.3">
      <c r="K33" s="3"/>
      <c r="L33"/>
      <c r="M33" s="5">
        <v>96</v>
      </c>
      <c r="N33" s="5">
        <v>68.22</v>
      </c>
      <c r="O33" s="5">
        <v>2.85</v>
      </c>
      <c r="P33" s="5">
        <v>4.0999999999999996</v>
      </c>
      <c r="Q33"/>
    </row>
    <row r="34" spans="2:17" x14ac:dyDescent="0.3">
      <c r="K34" s="3"/>
      <c r="L34"/>
      <c r="M34" s="5">
        <v>108</v>
      </c>
      <c r="N34" s="5">
        <v>73.22</v>
      </c>
      <c r="O34" s="5">
        <v>2.91</v>
      </c>
      <c r="P34" s="5">
        <v>4.07</v>
      </c>
      <c r="Q34"/>
    </row>
    <row r="35" spans="2:17" x14ac:dyDescent="0.3">
      <c r="C35" s="3"/>
      <c r="E35" s="4" t="s">
        <v>83</v>
      </c>
      <c r="G35" s="3"/>
      <c r="K35" s="3"/>
      <c r="L35"/>
      <c r="M35" s="5">
        <v>112</v>
      </c>
      <c r="N35" s="5">
        <v>78.010000000000005</v>
      </c>
      <c r="O35" s="5">
        <v>3</v>
      </c>
      <c r="P35" s="5">
        <v>3.69</v>
      </c>
      <c r="Q35"/>
    </row>
    <row r="36" spans="2:17" x14ac:dyDescent="0.3">
      <c r="C36" s="4" t="s">
        <v>0</v>
      </c>
      <c r="D36" s="4">
        <v>1</v>
      </c>
      <c r="E36" s="4">
        <v>2</v>
      </c>
      <c r="F36" s="4">
        <v>3</v>
      </c>
      <c r="G36" s="4" t="s">
        <v>1</v>
      </c>
      <c r="H36" s="4" t="s">
        <v>10</v>
      </c>
      <c r="L36"/>
      <c r="M36" s="5">
        <v>117</v>
      </c>
      <c r="N36" s="5">
        <v>82.72</v>
      </c>
      <c r="O36" s="5">
        <v>3.09</v>
      </c>
      <c r="P36" s="5">
        <v>3.72</v>
      </c>
      <c r="Q36"/>
    </row>
    <row r="37" spans="2:17" x14ac:dyDescent="0.3">
      <c r="B37" s="7" t="s">
        <v>7</v>
      </c>
      <c r="C37" s="3">
        <f>STDEV(D37:F37)</f>
        <v>57.539797531795273</v>
      </c>
      <c r="D37" s="5">
        <v>305.60000000000002</v>
      </c>
      <c r="E37" s="5">
        <v>346.47</v>
      </c>
      <c r="F37" s="5">
        <v>232.87</v>
      </c>
      <c r="G37" s="3">
        <f>AVERAGE(D37:F37)</f>
        <v>294.98</v>
      </c>
      <c r="H37" s="9">
        <f>294.98/508.21</f>
        <v>0.58042935007182073</v>
      </c>
      <c r="K37" s="3"/>
      <c r="L37"/>
      <c r="M37" s="5">
        <v>120</v>
      </c>
      <c r="N37" s="5">
        <v>81.42</v>
      </c>
      <c r="O37" s="5">
        <v>3.03</v>
      </c>
      <c r="P37" s="5">
        <v>3.44</v>
      </c>
      <c r="Q37"/>
    </row>
    <row r="38" spans="2:17" x14ac:dyDescent="0.3">
      <c r="B38" s="4" t="s">
        <v>4</v>
      </c>
      <c r="C38" s="3">
        <f>STDEV(D38:F38)</f>
        <v>33.541763519528928</v>
      </c>
      <c r="D38" s="5">
        <v>100.01</v>
      </c>
      <c r="E38" s="5">
        <v>150.12</v>
      </c>
      <c r="F38" s="5">
        <v>86.44</v>
      </c>
      <c r="G38" s="3">
        <f>AVERAGE(D38:F38)</f>
        <v>112.19</v>
      </c>
      <c r="H38" s="9">
        <f>112.19/508.21</f>
        <v>0.22075519962220341</v>
      </c>
      <c r="L38"/>
      <c r="M38" s="5">
        <v>132</v>
      </c>
      <c r="N38" s="5">
        <v>101.28</v>
      </c>
      <c r="O38" s="5">
        <v>3.24</v>
      </c>
      <c r="P38" s="5">
        <v>3.36</v>
      </c>
      <c r="Q38"/>
    </row>
    <row r="39" spans="2:17" x14ac:dyDescent="0.3">
      <c r="B39" s="7" t="s">
        <v>8</v>
      </c>
      <c r="C39" s="3">
        <f>STDEV(D39:F39)</f>
        <v>7.3938961312693596</v>
      </c>
      <c r="D39" s="5">
        <v>108.11</v>
      </c>
      <c r="E39" s="5">
        <v>93.36</v>
      </c>
      <c r="F39" s="5">
        <v>101.65</v>
      </c>
      <c r="G39" s="3">
        <f>AVERAGE(D39:F39)</f>
        <v>101.04</v>
      </c>
      <c r="H39" s="9">
        <f>101.04/508.21</f>
        <v>0.19881545030597589</v>
      </c>
      <c r="L39"/>
      <c r="M39" s="5">
        <v>136</v>
      </c>
      <c r="N39" s="5">
        <v>100.66</v>
      </c>
      <c r="O39" s="5">
        <v>3.51</v>
      </c>
      <c r="P39" s="5">
        <v>2.96</v>
      </c>
      <c r="Q3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 2</vt:lpstr>
      <vt:lpstr>Fig. 3</vt:lpstr>
      <vt:lpstr>Fig. 4</vt:lpstr>
      <vt:lpstr>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张阳</dc:creator>
  <cp:lastModifiedBy>阳 张</cp:lastModifiedBy>
  <dcterms:created xsi:type="dcterms:W3CDTF">2015-06-05T18:19:34Z</dcterms:created>
  <dcterms:modified xsi:type="dcterms:W3CDTF">2026-06-12T08:29:23Z</dcterms:modified>
</cp:coreProperties>
</file>