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rbv/Desktop/SourceData/"/>
    </mc:Choice>
  </mc:AlternateContent>
  <xr:revisionPtr revIDLastSave="0" documentId="13_ncr:1_{7F527BD4-5142-2D4D-B5E9-1CBF7BEEA805}" xr6:coauthVersionLast="47" xr6:coauthVersionMax="47" xr10:uidLastSave="{00000000-0000-0000-0000-000000000000}"/>
  <bookViews>
    <workbookView xWindow="0" yWindow="500" windowWidth="68800" windowHeight="28300" xr2:uid="{76A8473C-A3A2-D84F-A833-6567EA071414}"/>
  </bookViews>
  <sheets>
    <sheet name="Sheet1" sheetId="1" r:id="rId1"/>
  </sheets>
  <definedNames>
    <definedName name="_c11_f0" localSheetId="0">Sheet1!#REF!</definedName>
    <definedName name="_c11_f1" localSheetId="0">Sheet1!#REF!</definedName>
    <definedName name="_c11_f2" localSheetId="0">Sheet1!#REF!</definedName>
    <definedName name="_c11_f3" localSheetId="0">Sheet1!#REF!</definedName>
    <definedName name="_c11_f4" localSheetId="0">Sheet1!#REF!</definedName>
    <definedName name="c0_f0" localSheetId="0">Sheet1!$A$5:$I$289</definedName>
    <definedName name="c0_f1" localSheetId="0">Sheet1!$J$5:$J$289</definedName>
    <definedName name="c0_f3" localSheetId="0">Sheet1!$L$5:$L$289</definedName>
    <definedName name="c0_f4" localSheetId="0">Sheet1!$M$5:$M$289</definedName>
    <definedName name="casf2016_predictions_top5_compl_c0_1" localSheetId="0">Sheet1!$D$5:$D$289</definedName>
    <definedName name="casf2016_predictions_top5_compl_c11" localSheetId="0">Sheet1!$E$5:$E$289</definedName>
    <definedName name="casf2016_predictions_top5_lig_c0" localSheetId="0">Sheet1!$F$5:$F$289</definedName>
    <definedName name="casf2016_predictions_top5_lig_c11" localSheetId="0">Sheet1!$G$5:$G$289</definedName>
    <definedName name="dataset_casf2016_predictions" localSheetId="0">Sheet1!#REF!</definedName>
    <definedName name="genscore_pdbbind_c0_0" localSheetId="0">Sheet1!$P$5:$P$289</definedName>
    <definedName name="genscore_pdbbind_c0_1" localSheetId="0">Sheet1!$Q$5:$Q$289</definedName>
    <definedName name="genscore_pdbbind_c0_2" localSheetId="0">Sheet1!$R$5:$R$289</definedName>
    <definedName name="genscore_pdbbind_c0_3" localSheetId="0">Sheet1!$S$5:$S$289</definedName>
    <definedName name="genscore_pdbbind_c0_4" localSheetId="0">Sheet1!$T$5:$T$289</definedName>
    <definedName name="genscore_pdbbind_c11_0" localSheetId="0">Sheet1!#REF!</definedName>
    <definedName name="genscore_pdbbind_c11_1" localSheetId="0">Sheet1!#REF!</definedName>
    <definedName name="genscore_pdbbind_c11_126" localSheetId="0">Sheet1!#REF!</definedName>
    <definedName name="genscore_pdbbind_c11_2" localSheetId="0">Sheet1!#REF!</definedName>
    <definedName name="genscore_pdbbind_c11_3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89" i="1" l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5" i="1"/>
  <c r="N290" i="1" l="1"/>
  <c r="U290" i="1"/>
  <c r="D290" i="1" l="1"/>
  <c r="E290" i="1"/>
  <c r="F290" i="1"/>
  <c r="G290" i="1"/>
  <c r="I290" i="1"/>
  <c r="J290" i="1"/>
  <c r="K290" i="1"/>
  <c r="L290" i="1"/>
  <c r="M290" i="1"/>
  <c r="P290" i="1"/>
  <c r="Q290" i="1"/>
  <c r="R290" i="1"/>
  <c r="S290" i="1"/>
  <c r="T290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C510C0D-CDEB-4146-9B37-A5CE8A386D56}" name="c0_f0" type="6" refreshedVersion="8" background="1" saveData="1">
    <textPr firstRow="2" sourceFile="/Users/grbv/Desktop/SourceData/Table1/Pafnucy/c0_f0.csv" thousands="'" tab="0" comma="1">
      <textFields count="4">
        <textField/>
        <textField/>
        <textField/>
        <textField/>
      </textFields>
    </textPr>
  </connection>
  <connection id="2" xr16:uid="{8E64F45D-BD5F-B34A-9C57-751EA91A1FA0}" name="c0_f1" type="6" refreshedVersion="8" background="1" saveData="1">
    <textPr sourceFile="/Users/grbv/Desktop/SourceData/Table1/Pafnucy/c0_f1.csv" thousands="'" comma="1">
      <textFields count="4">
        <textField/>
        <textField/>
        <textField/>
        <textField/>
      </textFields>
    </textPr>
  </connection>
  <connection id="3" xr16:uid="{DEB703F2-F2DE-554E-9FE2-8103B2C0101D}" name="c0_f3" type="6" refreshedVersion="8" background="1" saveData="1">
    <textPr sourceFile="/Users/grbv/Desktop/SourceData/Table1/Pafnucy/c0_f3.csv" thousands="'" comma="1">
      <textFields count="4">
        <textField/>
        <textField/>
        <textField/>
        <textField/>
      </textFields>
    </textPr>
  </connection>
  <connection id="4" xr16:uid="{1F10254B-26F3-354F-BA0F-2C6EC986CF9B}" name="c0_f4" type="6" refreshedVersion="8" background="1" saveData="1">
    <textPr sourceFile="/Users/grbv/Desktop/SourceData/Table1/Pafnucy/c0_f4.csv" thousands="'" comma="1">
      <textFields count="4">
        <textField/>
        <textField/>
        <textField/>
        <textField/>
      </textFields>
    </textPr>
  </connection>
  <connection id="5" xr16:uid="{575C1013-4342-F542-A205-17A018F65A31}" name="casf2016_predictions_top5_compl_c0" type="6" refreshedVersion="8" background="1" saveData="1">
    <textPr sourceFile="/Users/grbv/Desktop/SourceData/Table1/SearchAlgoritms/casf2016_predictions_top5_compl_c0.csv" thousands="'" comma="1">
      <textFields count="2">
        <textField/>
        <textField/>
      </textFields>
    </textPr>
  </connection>
  <connection id="6" xr16:uid="{0E3DAA55-4DE8-5940-ADF2-B2F747613C31}" name="casf2016_predictions_top5_compl_c11" type="6" refreshedVersion="8" background="1" saveData="1">
    <textPr sourceFile="/Users/grbv/Desktop/SourceData/Table1/SearchAlgoritms/casf2016_predictions_top5_compl_c11.csv" thousands="'" comma="1">
      <textFields count="2">
        <textField/>
        <textField/>
      </textFields>
    </textPr>
  </connection>
  <connection id="7" xr16:uid="{D7D0F270-E378-C342-B877-F1CD6BB0462D}" name="casf2016_predictions_top5_lig_c0" type="6" refreshedVersion="8" background="1" saveData="1">
    <textPr sourceFile="/Users/grbv/Desktop/SourceData/Table1/SearchAlgoritms/casf2016_predictions_top5_lig_c0.csv" thousands="'" comma="1">
      <textFields count="2">
        <textField/>
        <textField/>
      </textFields>
    </textPr>
  </connection>
  <connection id="8" xr16:uid="{E9DB1E5D-8223-4343-BB7A-AF0F412A6E5A}" name="casf2016_predictions_top5_lig_c11" type="6" refreshedVersion="8" background="1" saveData="1">
    <textPr sourceFile="/Users/grbv/Desktop/SourceData/Table1/SearchAlgoritms/casf2016_predictions_top5_lig_c11.csv" thousands="'" comma="1">
      <textFields count="2">
        <textField/>
        <textField/>
      </textFields>
    </textPr>
  </connection>
  <connection id="9" xr16:uid="{7DD596FA-5A1C-024D-83AF-88C0C753CB70}" name="genscore_pdbbind_c0_0" type="6" refreshedVersion="8" background="1" saveData="1">
    <textPr sourceFile="/Users/grbv/Desktop/SourceData/Table1/GenScore/genscore_pdbbind_c0_0.dat" thousands="'">
      <textFields count="2">
        <textField/>
        <textField/>
      </textFields>
    </textPr>
  </connection>
  <connection id="10" xr16:uid="{D55519FB-2517-304E-BF60-2C54BDCB48FE}" name="genscore_pdbbind_c0_1" type="6" refreshedVersion="8" background="1" saveData="1">
    <textPr sourceFile="/Users/grbv/Desktop/SourceData/Table1/GenScore/genscore_pdbbind_c0_1.dat" thousands="'">
      <textFields>
        <textField/>
      </textFields>
    </textPr>
  </connection>
  <connection id="11" xr16:uid="{2E803225-E5D0-3246-9CBD-4979AE74FC6B}" name="genscore_pdbbind_c0_2" type="6" refreshedVersion="8" background="1" saveData="1">
    <textPr sourceFile="/Users/grbv/Desktop/SourceData/Table1/GenScore/genscore_pdbbind_c0_2.dat" thousands="'">
      <textFields>
        <textField/>
      </textFields>
    </textPr>
  </connection>
  <connection id="12" xr16:uid="{A516C09C-4BDB-F04D-A3F9-19D250579F91}" name="genscore_pdbbind_c0_3" type="6" refreshedVersion="8" background="1" saveData="1">
    <textPr sourceFile="/Users/grbv/Desktop/SourceData/Table1/GenScore/genscore_pdbbind_c0_3.dat" thousands="'">
      <textFields>
        <textField/>
      </textFields>
    </textPr>
  </connection>
  <connection id="13" xr16:uid="{BB2B1904-B000-4C49-B104-B8177E9D003D}" name="genscore_pdbbind_c0_4" type="6" refreshedVersion="8" background="1" saveData="1">
    <textPr sourceFile="/Users/grbv/Desktop/SourceData/Table1/GenScore/genscore_pdbbind_c0_4.dat" thousands="'">
      <textFields>
        <textField/>
      </textFields>
    </textPr>
  </connection>
</connections>
</file>

<file path=xl/sharedStrings.xml><?xml version="1.0" encoding="utf-8"?>
<sst xmlns="http://schemas.openxmlformats.org/spreadsheetml/2006/main" count="303" uniqueCount="299">
  <si>
    <t>1a30</t>
  </si>
  <si>
    <t>1bcu</t>
  </si>
  <si>
    <t>1bzc</t>
  </si>
  <si>
    <t>1c5z</t>
  </si>
  <si>
    <t>1e66</t>
  </si>
  <si>
    <t>1eby</t>
  </si>
  <si>
    <t>1g2k</t>
  </si>
  <si>
    <t>1gpk</t>
  </si>
  <si>
    <t>1gpn</t>
  </si>
  <si>
    <t>1h22</t>
  </si>
  <si>
    <t>1h23</t>
  </si>
  <si>
    <t>1k1i</t>
  </si>
  <si>
    <t>1lpg</t>
  </si>
  <si>
    <t>1mq6</t>
  </si>
  <si>
    <t>1nc1</t>
  </si>
  <si>
    <t>1nc3</t>
  </si>
  <si>
    <t>1nvq</t>
  </si>
  <si>
    <t>1o0h</t>
  </si>
  <si>
    <t>1o3f</t>
  </si>
  <si>
    <t>1o5b</t>
  </si>
  <si>
    <t>1owh</t>
  </si>
  <si>
    <t>1oyt</t>
  </si>
  <si>
    <t>1p1n</t>
  </si>
  <si>
    <t>1p1q</t>
  </si>
  <si>
    <t>1ps3</t>
  </si>
  <si>
    <t>1pxn</t>
  </si>
  <si>
    <t>1q8t</t>
  </si>
  <si>
    <t>1q8u</t>
  </si>
  <si>
    <t>1qf1</t>
  </si>
  <si>
    <t>1qkt</t>
  </si>
  <si>
    <t>1r5y</t>
  </si>
  <si>
    <t>1s38</t>
  </si>
  <si>
    <t>1sqa</t>
  </si>
  <si>
    <t>1syi</t>
  </si>
  <si>
    <t>1u1b</t>
  </si>
  <si>
    <t>1uto</t>
  </si>
  <si>
    <t>1vso</t>
  </si>
  <si>
    <t>1w4o</t>
  </si>
  <si>
    <t>1y6r</t>
  </si>
  <si>
    <t>1yc1</t>
  </si>
  <si>
    <t>1ydr</t>
  </si>
  <si>
    <t>1ydt</t>
  </si>
  <si>
    <t>1z6e</t>
  </si>
  <si>
    <t>1z95</t>
  </si>
  <si>
    <t>1z9g</t>
  </si>
  <si>
    <t>2al5</t>
  </si>
  <si>
    <t>2br1</t>
  </si>
  <si>
    <t>2brb</t>
  </si>
  <si>
    <t>2c3i</t>
  </si>
  <si>
    <t>2cbv</t>
  </si>
  <si>
    <t>2cet</t>
  </si>
  <si>
    <t>2fvd</t>
  </si>
  <si>
    <t>2fxs</t>
  </si>
  <si>
    <t>2hb1</t>
  </si>
  <si>
    <t>2iwx</t>
  </si>
  <si>
    <t>2j78</t>
  </si>
  <si>
    <t>2j7h</t>
  </si>
  <si>
    <t>2p15</t>
  </si>
  <si>
    <t>2p4y</t>
  </si>
  <si>
    <t>2pog</t>
  </si>
  <si>
    <t>2qbp</t>
  </si>
  <si>
    <t>2qbq</t>
  </si>
  <si>
    <t>2qbr</t>
  </si>
  <si>
    <t>2qe4</t>
  </si>
  <si>
    <t>2qnq</t>
  </si>
  <si>
    <t>2r9w</t>
  </si>
  <si>
    <t>2v00</t>
  </si>
  <si>
    <t>2v7a</t>
  </si>
  <si>
    <t>2vkm</t>
  </si>
  <si>
    <t>2vvn</t>
  </si>
  <si>
    <t>2vw5</t>
  </si>
  <si>
    <t>2w4x</t>
  </si>
  <si>
    <t>2w66</t>
  </si>
  <si>
    <t>2wbg</t>
  </si>
  <si>
    <t>2wca</t>
  </si>
  <si>
    <t>2weg</t>
  </si>
  <si>
    <t>2wer</t>
  </si>
  <si>
    <t>2wn9</t>
  </si>
  <si>
    <t>2wnc</t>
  </si>
  <si>
    <t>2wtv</t>
  </si>
  <si>
    <t>2wvt</t>
  </si>
  <si>
    <t>2x00</t>
  </si>
  <si>
    <t>2xb8</t>
  </si>
  <si>
    <t>2xbv</t>
  </si>
  <si>
    <t>2xdl</t>
  </si>
  <si>
    <t>2xii</t>
  </si>
  <si>
    <t>2xj7</t>
  </si>
  <si>
    <t>2xnb</t>
  </si>
  <si>
    <t>2xys</t>
  </si>
  <si>
    <t>2y5h</t>
  </si>
  <si>
    <t>2yfe</t>
  </si>
  <si>
    <t>2yge</t>
  </si>
  <si>
    <t>2yki</t>
  </si>
  <si>
    <t>2ymd</t>
  </si>
  <si>
    <t>2zb1</t>
  </si>
  <si>
    <t>2zcq</t>
  </si>
  <si>
    <t>2zcr</t>
  </si>
  <si>
    <t>2zda</t>
  </si>
  <si>
    <t>2zy1</t>
  </si>
  <si>
    <t>3acw</t>
  </si>
  <si>
    <t>3ag9</t>
  </si>
  <si>
    <t>3ao4</t>
  </si>
  <si>
    <t>3arp</t>
  </si>
  <si>
    <t>3arq</t>
  </si>
  <si>
    <t>3aru</t>
  </si>
  <si>
    <t>3arv</t>
  </si>
  <si>
    <t>3ary</t>
  </si>
  <si>
    <t>3b1m</t>
  </si>
  <si>
    <t>3b27</t>
  </si>
  <si>
    <t>3b5r</t>
  </si>
  <si>
    <t>3b65</t>
  </si>
  <si>
    <t>3b68</t>
  </si>
  <si>
    <t>3bgz</t>
  </si>
  <si>
    <t>3bv9</t>
  </si>
  <si>
    <t>3cj4</t>
  </si>
  <si>
    <t>3coy</t>
  </si>
  <si>
    <t>3coz</t>
  </si>
  <si>
    <t>3d4z</t>
  </si>
  <si>
    <t>3d6q</t>
  </si>
  <si>
    <t>3dd0</t>
  </si>
  <si>
    <t>3dx1</t>
  </si>
  <si>
    <t>3dx2</t>
  </si>
  <si>
    <t>3dxg</t>
  </si>
  <si>
    <t>3e5a</t>
  </si>
  <si>
    <t>3e92</t>
  </si>
  <si>
    <t>3e93</t>
  </si>
  <si>
    <t>3ebp</t>
  </si>
  <si>
    <t>3ehy</t>
  </si>
  <si>
    <t>3ejr</t>
  </si>
  <si>
    <t>3f3a</t>
  </si>
  <si>
    <t>3f3c</t>
  </si>
  <si>
    <t>3f3d</t>
  </si>
  <si>
    <t>3f3e</t>
  </si>
  <si>
    <t>3fcq</t>
  </si>
  <si>
    <t>3fur</t>
  </si>
  <si>
    <t>3fv1</t>
  </si>
  <si>
    <t>3fv2</t>
  </si>
  <si>
    <t>3g0w</t>
  </si>
  <si>
    <t>3g2n</t>
  </si>
  <si>
    <t>3g2z</t>
  </si>
  <si>
    <t>3g31</t>
  </si>
  <si>
    <t>3gbb</t>
  </si>
  <si>
    <t>3gc5</t>
  </si>
  <si>
    <t>3ge7</t>
  </si>
  <si>
    <t>3gnw</t>
  </si>
  <si>
    <t>3gr2</t>
  </si>
  <si>
    <t>3gv9</t>
  </si>
  <si>
    <t>3gy4</t>
  </si>
  <si>
    <t>3ivg</t>
  </si>
  <si>
    <t>3jvr</t>
  </si>
  <si>
    <t>3jvs</t>
  </si>
  <si>
    <t>3jya</t>
  </si>
  <si>
    <t>3k5v</t>
  </si>
  <si>
    <t>3kgp</t>
  </si>
  <si>
    <t>3kr8</t>
  </si>
  <si>
    <t>3kwa</t>
  </si>
  <si>
    <t>3l7b</t>
  </si>
  <si>
    <t>3lka</t>
  </si>
  <si>
    <t>3mss</t>
  </si>
  <si>
    <t>3myg</t>
  </si>
  <si>
    <t>3n76</t>
  </si>
  <si>
    <t>3n7a</t>
  </si>
  <si>
    <t>3n86</t>
  </si>
  <si>
    <t>3nq9</t>
  </si>
  <si>
    <t>3nw9</t>
  </si>
  <si>
    <t>3nx7</t>
  </si>
  <si>
    <t>3o9i</t>
  </si>
  <si>
    <t>3oe4</t>
  </si>
  <si>
    <t>3oe5</t>
  </si>
  <si>
    <t>3ozs</t>
  </si>
  <si>
    <t>3ozt</t>
  </si>
  <si>
    <t>3p5o</t>
  </si>
  <si>
    <t>3prs</t>
  </si>
  <si>
    <t>3pww</t>
  </si>
  <si>
    <t>3pxf</t>
  </si>
  <si>
    <t>3pyy</t>
  </si>
  <si>
    <t>3qgy</t>
  </si>
  <si>
    <t>3qqs</t>
  </si>
  <si>
    <t>3r88</t>
  </si>
  <si>
    <t>3rlr</t>
  </si>
  <si>
    <t>3rr4</t>
  </si>
  <si>
    <t>3rsx</t>
  </si>
  <si>
    <t>3ryj</t>
  </si>
  <si>
    <t>3syr</t>
  </si>
  <si>
    <t>3tsk</t>
  </si>
  <si>
    <t>3twp</t>
  </si>
  <si>
    <t>3u5j</t>
  </si>
  <si>
    <t>3u8k</t>
  </si>
  <si>
    <t>3u8n</t>
  </si>
  <si>
    <t>3u9q</t>
  </si>
  <si>
    <t>3udh</t>
  </si>
  <si>
    <t>3ueu</t>
  </si>
  <si>
    <t>3uev</t>
  </si>
  <si>
    <t>3uew</t>
  </si>
  <si>
    <t>3uex</t>
  </si>
  <si>
    <t>3ui7</t>
  </si>
  <si>
    <t>3uo4</t>
  </si>
  <si>
    <t>3up2</t>
  </si>
  <si>
    <t>3uri</t>
  </si>
  <si>
    <t>3utu</t>
  </si>
  <si>
    <t>3uuo</t>
  </si>
  <si>
    <t>3wtj</t>
  </si>
  <si>
    <t>3wz8</t>
  </si>
  <si>
    <t>3zdg</t>
  </si>
  <si>
    <t>3zso</t>
  </si>
  <si>
    <t>3zsx</t>
  </si>
  <si>
    <t>3zt2</t>
  </si>
  <si>
    <t>4abg</t>
  </si>
  <si>
    <t>4agn</t>
  </si>
  <si>
    <t>4agp</t>
  </si>
  <si>
    <t>4agq</t>
  </si>
  <si>
    <t>4bkt</t>
  </si>
  <si>
    <t>4cig</t>
  </si>
  <si>
    <t>4ciw</t>
  </si>
  <si>
    <t>4cr9</t>
  </si>
  <si>
    <t>4cra</t>
  </si>
  <si>
    <t>4crc</t>
  </si>
  <si>
    <t>4ddh</t>
  </si>
  <si>
    <t>4ddk</t>
  </si>
  <si>
    <t>4de1</t>
  </si>
  <si>
    <t>4de2</t>
  </si>
  <si>
    <t>4de3</t>
  </si>
  <si>
    <t>4djv</t>
  </si>
  <si>
    <t>4dld</t>
  </si>
  <si>
    <t>4dli</t>
  </si>
  <si>
    <t>4e5w</t>
  </si>
  <si>
    <t>4e6q</t>
  </si>
  <si>
    <t>4ea2</t>
  </si>
  <si>
    <t>4eky</t>
  </si>
  <si>
    <t>4eo8</t>
  </si>
  <si>
    <t>4eor</t>
  </si>
  <si>
    <t>4f09</t>
  </si>
  <si>
    <t>4f2w</t>
  </si>
  <si>
    <t>4f3c</t>
  </si>
  <si>
    <t>4f9w</t>
  </si>
  <si>
    <t>4gfm</t>
  </si>
  <si>
    <t>4gid</t>
  </si>
  <si>
    <t>4gkm</t>
  </si>
  <si>
    <t>4gr0</t>
  </si>
  <si>
    <t>4hge</t>
  </si>
  <si>
    <t>4ih5</t>
  </si>
  <si>
    <t>4ih7</t>
  </si>
  <si>
    <t>4ivb</t>
  </si>
  <si>
    <t>4ivc</t>
  </si>
  <si>
    <t>4ivd</t>
  </si>
  <si>
    <t>4j21</t>
  </si>
  <si>
    <t>4j28</t>
  </si>
  <si>
    <t>4j3l</t>
  </si>
  <si>
    <t>4jfs</t>
  </si>
  <si>
    <t>4jia</t>
  </si>
  <si>
    <t>4jsz</t>
  </si>
  <si>
    <t>4jxs</t>
  </si>
  <si>
    <t>4k18</t>
  </si>
  <si>
    <t>4k77</t>
  </si>
  <si>
    <t>4kz6</t>
  </si>
  <si>
    <t>4kzq</t>
  </si>
  <si>
    <t>4kzu</t>
  </si>
  <si>
    <t>4llx</t>
  </si>
  <si>
    <t>4lzs</t>
  </si>
  <si>
    <t>4m0y</t>
  </si>
  <si>
    <t>4m0z</t>
  </si>
  <si>
    <t>4mgd</t>
  </si>
  <si>
    <t>4mme</t>
  </si>
  <si>
    <t>4ogj</t>
  </si>
  <si>
    <t>4owm</t>
  </si>
  <si>
    <t>4pcs</t>
  </si>
  <si>
    <t>4qac</t>
  </si>
  <si>
    <t>4qd6</t>
  </si>
  <si>
    <t>4rfm</t>
  </si>
  <si>
    <t>4tmn</t>
  </si>
  <si>
    <t>4twp</t>
  </si>
  <si>
    <t>4ty7</t>
  </si>
  <si>
    <t>4u4s</t>
  </si>
  <si>
    <t>4w9c</t>
  </si>
  <si>
    <t>4w9h</t>
  </si>
  <si>
    <t>4w9i</t>
  </si>
  <si>
    <t>4w9l</t>
  </si>
  <si>
    <t>4wiv</t>
  </si>
  <si>
    <t>4x6p</t>
  </si>
  <si>
    <t>5a7b</t>
  </si>
  <si>
    <t>5aba</t>
  </si>
  <si>
    <t>5c28</t>
  </si>
  <si>
    <t>5c2h</t>
  </si>
  <si>
    <t>5dwr</t>
  </si>
  <si>
    <t>5tmn</t>
  </si>
  <si>
    <t>Pafnucy trained on PDBbind Original</t>
  </si>
  <si>
    <t>GenScore trained on PDBbind Original</t>
  </si>
  <si>
    <t>Complex</t>
  </si>
  <si>
    <t>CASF2016 Predictions</t>
  </si>
  <si>
    <t>pK = -log(Ki/Kd)</t>
  </si>
  <si>
    <t>Train-Validation Split</t>
  </si>
  <si>
    <t>Search Algorithms</t>
  </si>
  <si>
    <t>Top 5 Complexes</t>
  </si>
  <si>
    <t>Top 5 Ligands</t>
  </si>
  <si>
    <t>PDBbind Original</t>
  </si>
  <si>
    <t>PDBbind CleanSplit</t>
  </si>
  <si>
    <t>Pearson Correlation</t>
  </si>
  <si>
    <t>RMSE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</si>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</sst>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5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1" fontId="2" fillId="0" borderId="0" xfId="0" applyNumberFormat="1" applyFont="1"/>
    <xf numFmtId="164" fontId="1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165" fontId="0" fillId="2" borderId="0" xfId="0" applyNumberFormat="1" applyFill="1"/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65" fontId="4" fillId="0" borderId="1" xfId="0" applyNumberFormat="1" applyFont="1" applyBorder="1"/>
    <xf numFmtId="165" fontId="4" fillId="3" borderId="1" xfId="0" applyNumberFormat="1" applyFont="1" applyFill="1" applyBorder="1"/>
    <xf numFmtId="165" fontId="4" fillId="3" borderId="0" xfId="0" applyNumberFormat="1" applyFont="1" applyFill="1"/>
    <xf numFmtId="165" fontId="2" fillId="2" borderId="0" xfId="0" applyNumberFormat="1" applyFont="1" applyFill="1"/>
    <xf numFmtId="165" fontId="2" fillId="3" borderId="0" xfId="0" applyNumberFormat="1" applyFont="1" applyFill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49" fontId="0" fillId="2" borderId="0" xfId="0" applyNumberFormat="1" applyFill="1" applyAlignment="1">
      <alignment horizontal="center"/>
    </xf>
    <xf numFmtId="49" fontId="0" fillId="3" borderId="0" xfId="0" applyNumberFormat="1" applyFill="1" applyAlignment="1">
      <alignment horizontal="center"/>
    </xf>
    <xf numFmtId="49" fontId="3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asf2016_predictions_top5_compl_c0_1" connectionId="5" xr16:uid="{70E95A16-18C3-D74C-B9CC-9D529B68EEAD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0_f1" connectionId="2" xr16:uid="{17E71C19-281E-6E40-BC85-646AB05D1D78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0_f4" connectionId="4" xr16:uid="{3F80AD1D-4F5D-F44E-8EDF-239A96EB36C9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0_f0" connectionId="1" xr16:uid="{02B1F601-F128-4645-965E-1CADF57C02DB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score_pdbbind_c0_1" connectionId="10" xr16:uid="{4DFE4FA8-8D27-CB49-928B-363499733359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score_pdbbind_c0_4" connectionId="13" xr16:uid="{79A3AD31-C4E2-2F4A-AB53-EA006B657D18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score_pdbbind_c0_3" connectionId="12" xr16:uid="{4B3F376C-5569-D744-A98A-690D7B56F40E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0_f3" connectionId="3" xr16:uid="{F301A8B9-572E-D74F-8E51-BD3A963BBFAC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asf2016_predictions_top5_lig_c0" connectionId="7" xr16:uid="{BD8559A6-FE31-3947-B70A-3A940603FA3E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asf2016_predictions_top5_lig_c11" connectionId="8" xr16:uid="{2A67433A-446D-5A47-B988-BCF6BAC56E1C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score_pdbbind_c0_2" connectionId="11" xr16:uid="{1639DEAD-7B29-2540-8B44-8CE9940E62A5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score_pdbbind_c0_0" connectionId="9" xr16:uid="{94F62DDB-2FE0-0742-A052-76D2D8C475E8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asf2016_predictions_top5_compl_c11" connectionId="6" xr16:uid="{B95EC06C-989E-DE46-A107-60FF415C682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8.xml"/><Relationship Id="rId13" Type="http://schemas.openxmlformats.org/officeDocument/2006/relationships/queryTable" Target="../queryTables/queryTable13.xml"/><Relationship Id="rId3" Type="http://schemas.openxmlformats.org/officeDocument/2006/relationships/queryTable" Target="../queryTables/queryTable3.xml"/><Relationship Id="rId7" Type="http://schemas.openxmlformats.org/officeDocument/2006/relationships/queryTable" Target="../queryTables/queryTable7.xml"/><Relationship Id="rId12" Type="http://schemas.openxmlformats.org/officeDocument/2006/relationships/queryTable" Target="../queryTables/queryTable12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6" Type="http://schemas.openxmlformats.org/officeDocument/2006/relationships/queryTable" Target="../queryTables/queryTable6.xml"/><Relationship Id="rId11" Type="http://schemas.openxmlformats.org/officeDocument/2006/relationships/queryTable" Target="../queryTables/queryTable11.xml"/><Relationship Id="rId5" Type="http://schemas.openxmlformats.org/officeDocument/2006/relationships/queryTable" Target="../queryTables/queryTable5.xml"/><Relationship Id="rId10" Type="http://schemas.openxmlformats.org/officeDocument/2006/relationships/queryTable" Target="../queryTables/queryTable10.xml"/><Relationship Id="rId4" Type="http://schemas.openxmlformats.org/officeDocument/2006/relationships/queryTable" Target="../queryTables/queryTable4.xml"/><Relationship Id="rId9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775B7-6BD0-5942-94D5-687CB6FA730D}">
  <dimension ref="A1:V299"/>
  <sheetViews>
    <sheetView tabSelected="1" workbookViewId="0">
      <selection activeCell="Y14" sqref="Y14"/>
    </sheetView>
  </sheetViews>
  <sheetFormatPr baseColWidth="10" defaultRowHeight="16" x14ac:dyDescent="0.2"/>
  <cols>
    <col min="1" max="1" width="10.83203125" style="1"/>
    <col min="2" max="2" width="10" customWidth="1"/>
    <col min="3" max="3" width="6" customWidth="1"/>
    <col min="4" max="7" width="9.6640625" customWidth="1"/>
    <col min="8" max="8" width="6" customWidth="1"/>
    <col min="9" max="13" width="8.33203125" customWidth="1"/>
    <col min="14" max="14" width="8.33203125" style="3" customWidth="1"/>
    <col min="15" max="15" width="10.6640625" customWidth="1"/>
    <col min="16" max="20" width="8.33203125" customWidth="1"/>
    <col min="21" max="21" width="8.33203125" style="3" customWidth="1"/>
    <col min="22" max="22" width="10.6640625" customWidth="1"/>
  </cols>
  <sheetData>
    <row r="1" spans="1:22" ht="30" customHeight="1" x14ac:dyDescent="0.2">
      <c r="A1" s="22" t="s">
        <v>288</v>
      </c>
      <c r="B1" s="22"/>
      <c r="C1" s="3"/>
      <c r="D1" s="18" t="s">
        <v>291</v>
      </c>
      <c r="E1" s="18"/>
      <c r="F1" s="18"/>
      <c r="G1" s="18"/>
      <c r="H1" s="3"/>
      <c r="I1" s="18" t="s">
        <v>285</v>
      </c>
      <c r="J1" s="18"/>
      <c r="K1" s="18"/>
      <c r="L1" s="18"/>
      <c r="M1" s="18"/>
      <c r="N1" s="9"/>
      <c r="O1" s="3"/>
      <c r="P1" s="18" t="s">
        <v>286</v>
      </c>
      <c r="Q1" s="18"/>
      <c r="R1" s="18"/>
      <c r="S1" s="18"/>
      <c r="T1" s="18"/>
      <c r="U1" s="9"/>
      <c r="V1" s="3"/>
    </row>
    <row r="2" spans="1:22" x14ac:dyDescent="0.2">
      <c r="A2" s="22"/>
      <c r="B2" s="22"/>
      <c r="C2" s="3"/>
      <c r="D2" s="18"/>
      <c r="E2" s="18"/>
      <c r="F2" s="18"/>
      <c r="G2" s="18"/>
      <c r="H2" s="3"/>
      <c r="I2" s="18"/>
      <c r="J2" s="18"/>
      <c r="K2" s="18"/>
      <c r="L2" s="18"/>
      <c r="M2" s="18"/>
      <c r="N2" s="9"/>
      <c r="O2" s="3"/>
      <c r="P2" s="18"/>
      <c r="Q2" s="18"/>
      <c r="R2" s="18"/>
      <c r="S2" s="18"/>
      <c r="T2" s="18"/>
      <c r="U2" s="9"/>
      <c r="V2" s="3"/>
    </row>
    <row r="3" spans="1:22" x14ac:dyDescent="0.2">
      <c r="A3" s="7"/>
      <c r="B3" s="3"/>
      <c r="C3" s="3"/>
      <c r="D3" s="19" t="s">
        <v>292</v>
      </c>
      <c r="E3" s="19"/>
      <c r="F3" s="19" t="s">
        <v>293</v>
      </c>
      <c r="G3" s="19"/>
      <c r="H3" s="3"/>
      <c r="I3" s="19" t="s">
        <v>290</v>
      </c>
      <c r="J3" s="19"/>
      <c r="K3" s="19"/>
      <c r="L3" s="19"/>
      <c r="M3" s="19"/>
      <c r="N3" s="8"/>
      <c r="O3" s="3"/>
      <c r="P3" s="19" t="s">
        <v>290</v>
      </c>
      <c r="Q3" s="19"/>
      <c r="R3" s="19"/>
      <c r="S3" s="19"/>
      <c r="T3" s="19"/>
      <c r="U3" s="8"/>
      <c r="V3" s="3"/>
    </row>
    <row r="4" spans="1:22" s="2" customFormat="1" ht="36" customHeight="1" x14ac:dyDescent="0.2">
      <c r="A4" s="7" t="s">
        <v>287</v>
      </c>
      <c r="B4" s="12" t="s">
        <v>289</v>
      </c>
      <c r="C4" s="3"/>
      <c r="D4" s="11" t="s">
        <v>294</v>
      </c>
      <c r="E4" s="11" t="s">
        <v>295</v>
      </c>
      <c r="F4" s="11" t="s">
        <v>294</v>
      </c>
      <c r="G4" s="11" t="s">
        <v>295</v>
      </c>
      <c r="H4" s="4"/>
      <c r="I4" s="5">
        <v>1</v>
      </c>
      <c r="J4" s="5">
        <v>2</v>
      </c>
      <c r="K4" s="5">
        <v>3</v>
      </c>
      <c r="L4" s="5">
        <v>4</v>
      </c>
      <c r="M4" s="5">
        <v>5</v>
      </c>
      <c r="N4" s="5" t="s">
        <v>298</v>
      </c>
      <c r="O4" s="5"/>
      <c r="P4" s="5">
        <v>1</v>
      </c>
      <c r="Q4" s="5">
        <v>2</v>
      </c>
      <c r="R4" s="5">
        <v>3</v>
      </c>
      <c r="S4" s="5">
        <v>4</v>
      </c>
      <c r="T4" s="5">
        <v>5</v>
      </c>
      <c r="U4" s="5" t="s">
        <v>298</v>
      </c>
      <c r="V4" s="5"/>
    </row>
    <row r="5" spans="1:22" s="2" customFormat="1" x14ac:dyDescent="0.2">
      <c r="A5" s="1" t="s">
        <v>0</v>
      </c>
      <c r="B5">
        <v>4.3</v>
      </c>
      <c r="C5"/>
      <c r="D5" s="2">
        <v>6.9225987754767297</v>
      </c>
      <c r="E5" s="2">
        <v>6.9225987754767297</v>
      </c>
      <c r="F5" s="2">
        <v>7.4056239397476196</v>
      </c>
      <c r="G5" s="2">
        <v>6.3013460344100896</v>
      </c>
      <c r="I5" s="2">
        <v>5.1113901138305602</v>
      </c>
      <c r="J5" s="2">
        <v>5.1026873588562003</v>
      </c>
      <c r="K5" s="6">
        <v>5.8608832360000003</v>
      </c>
      <c r="L5" s="2">
        <v>4.8074598312377903</v>
      </c>
      <c r="M5" s="2">
        <v>5.1761770248412997</v>
      </c>
      <c r="N5" s="4">
        <f>AVERAGE(I5:M5)</f>
        <v>5.2117195129531693</v>
      </c>
      <c r="P5" s="2">
        <v>42.376303321580998</v>
      </c>
      <c r="Q5" s="2">
        <v>36.3218566234032</v>
      </c>
      <c r="R5" s="2">
        <v>42.369810940799901</v>
      </c>
      <c r="S5" s="2">
        <v>45.227954627683502</v>
      </c>
      <c r="T5" s="2">
        <v>45.669653652017601</v>
      </c>
      <c r="U5" s="4">
        <f>AVERAGE(P5:T5)</f>
        <v>42.393115833097035</v>
      </c>
    </row>
    <row r="6" spans="1:22" s="2" customFormat="1" x14ac:dyDescent="0.2">
      <c r="A6" s="1" t="s">
        <v>1</v>
      </c>
      <c r="B6">
        <v>3.28</v>
      </c>
      <c r="C6"/>
      <c r="D6" s="2">
        <v>6.4977054268226198</v>
      </c>
      <c r="E6" s="2">
        <v>6.44821122550736</v>
      </c>
      <c r="F6" s="2">
        <v>5.6472361887986198</v>
      </c>
      <c r="G6" s="2">
        <v>5.8882482396330298</v>
      </c>
      <c r="I6" s="2">
        <v>3.8306183815002401</v>
      </c>
      <c r="J6" s="2">
        <v>3.9045996665954501</v>
      </c>
      <c r="K6" s="6">
        <v>3.9013729100000001</v>
      </c>
      <c r="L6" s="2">
        <v>3.6165142059326101</v>
      </c>
      <c r="M6" s="2">
        <v>3.8061232566833398</v>
      </c>
      <c r="N6" s="4">
        <f t="shared" ref="N6:N69" si="0">AVERAGE(I6:M6)</f>
        <v>3.8118456841423281</v>
      </c>
      <c r="P6" s="2">
        <v>43.202290122231503</v>
      </c>
      <c r="Q6" s="2">
        <v>29.281436278689501</v>
      </c>
      <c r="R6" s="2">
        <v>37.866533865453199</v>
      </c>
      <c r="S6" s="2">
        <v>34.3215280952966</v>
      </c>
      <c r="T6" s="2">
        <v>39.121469326658797</v>
      </c>
      <c r="U6" s="4">
        <f t="shared" ref="U6:U69" si="1">AVERAGE(P6:T6)</f>
        <v>36.758651537665919</v>
      </c>
    </row>
    <row r="7" spans="1:22" s="2" customFormat="1" x14ac:dyDescent="0.2">
      <c r="A7" s="1" t="s">
        <v>2</v>
      </c>
      <c r="B7">
        <v>4.92</v>
      </c>
      <c r="C7"/>
      <c r="D7" s="2">
        <v>5.8593600775900399</v>
      </c>
      <c r="E7" s="2">
        <v>5.8593600775900399</v>
      </c>
      <c r="F7" s="2">
        <v>5.8826669595822096</v>
      </c>
      <c r="G7" s="2">
        <v>5.8826669595822096</v>
      </c>
      <c r="I7" s="2">
        <v>5.9347324371337802</v>
      </c>
      <c r="J7" s="2">
        <v>5.2070622444152797</v>
      </c>
      <c r="K7" s="6">
        <v>6.7303924559999997</v>
      </c>
      <c r="L7" s="2">
        <v>6.6744914054870597</v>
      </c>
      <c r="M7" s="2">
        <v>6.9325504302978498</v>
      </c>
      <c r="N7" s="4">
        <f t="shared" si="0"/>
        <v>6.2958457946667936</v>
      </c>
      <c r="P7" s="2">
        <v>56.991834819148202</v>
      </c>
      <c r="Q7" s="2">
        <v>53.9784542507617</v>
      </c>
      <c r="R7" s="2">
        <v>58.457509599720098</v>
      </c>
      <c r="S7" s="2">
        <v>60.817742736295699</v>
      </c>
      <c r="T7" s="2">
        <v>54.558483256477203</v>
      </c>
      <c r="U7" s="4">
        <f t="shared" si="1"/>
        <v>56.960804932480585</v>
      </c>
    </row>
    <row r="8" spans="1:22" s="2" customFormat="1" x14ac:dyDescent="0.2">
      <c r="A8" s="1" t="s">
        <v>3</v>
      </c>
      <c r="B8">
        <v>4.01</v>
      </c>
      <c r="C8"/>
      <c r="D8" s="2">
        <v>3.76415799113565</v>
      </c>
      <c r="E8" s="2">
        <v>5.07242517718581</v>
      </c>
      <c r="F8" s="2">
        <v>3.5419999999999998</v>
      </c>
      <c r="G8" s="2">
        <v>2.9571154046195298</v>
      </c>
      <c r="I8" s="2">
        <v>3.8021590709686199</v>
      </c>
      <c r="J8" s="2">
        <v>4.1365294456481898</v>
      </c>
      <c r="K8" s="6">
        <v>4.1295113560000001</v>
      </c>
      <c r="L8" s="2">
        <v>4.1620569229125897</v>
      </c>
      <c r="M8" s="2">
        <v>4.1663112640380797</v>
      </c>
      <c r="N8" s="4">
        <f t="shared" si="0"/>
        <v>4.0793136119134958</v>
      </c>
      <c r="P8" s="2">
        <v>38.154282066047401</v>
      </c>
      <c r="Q8" s="2">
        <v>30.385817065396399</v>
      </c>
      <c r="R8" s="2">
        <v>30.7350761870882</v>
      </c>
      <c r="S8" s="2">
        <v>36.835121820715798</v>
      </c>
      <c r="T8" s="2">
        <v>34.866043613080301</v>
      </c>
      <c r="U8" s="4">
        <f t="shared" si="1"/>
        <v>34.195268150465623</v>
      </c>
    </row>
    <row r="9" spans="1:22" s="2" customFormat="1" x14ac:dyDescent="0.2">
      <c r="A9" s="1" t="s">
        <v>4</v>
      </c>
      <c r="B9">
        <v>9.89</v>
      </c>
      <c r="C9"/>
      <c r="D9" s="2">
        <v>7.2772480643035902</v>
      </c>
      <c r="E9" s="2">
        <v>7.2772480643035902</v>
      </c>
      <c r="F9" s="2">
        <v>7.9517610763142796</v>
      </c>
      <c r="G9" s="2">
        <v>7.5941862043554202</v>
      </c>
      <c r="I9" s="2">
        <v>8.0240812301635707</v>
      </c>
      <c r="J9" s="2">
        <v>8.9093389511108398</v>
      </c>
      <c r="K9" s="6">
        <v>7.8132276540000003</v>
      </c>
      <c r="L9" s="2">
        <v>8.3063831329345703</v>
      </c>
      <c r="M9" s="2">
        <v>7.9603862762451101</v>
      </c>
      <c r="N9" s="4">
        <f t="shared" si="0"/>
        <v>8.2026834488908182</v>
      </c>
      <c r="P9" s="2">
        <v>89.725187832847297</v>
      </c>
      <c r="Q9" s="2">
        <v>81.311628666937096</v>
      </c>
      <c r="R9" s="2">
        <v>82.324583910445696</v>
      </c>
      <c r="S9" s="2">
        <v>88.378352763242404</v>
      </c>
      <c r="T9" s="2">
        <v>70.491572438284706</v>
      </c>
      <c r="U9" s="4">
        <f t="shared" si="1"/>
        <v>82.446265122351434</v>
      </c>
    </row>
    <row r="10" spans="1:22" s="2" customFormat="1" x14ac:dyDescent="0.2">
      <c r="A10" s="1" t="s">
        <v>5</v>
      </c>
      <c r="B10">
        <v>9.6999999999999993</v>
      </c>
      <c r="C10"/>
      <c r="D10" s="2">
        <v>9.0189255545723501</v>
      </c>
      <c r="E10" s="2">
        <v>8.7826188380902099</v>
      </c>
      <c r="F10" s="2">
        <v>8.7744741576350798</v>
      </c>
      <c r="G10" s="2">
        <v>8.4005284329364702</v>
      </c>
      <c r="I10" s="2">
        <v>8.8288145065307599</v>
      </c>
      <c r="J10" s="2">
        <v>9.9672994613647408</v>
      </c>
      <c r="K10" s="6">
        <v>8.9762525560000004</v>
      </c>
      <c r="L10" s="2">
        <v>9.18048095703125</v>
      </c>
      <c r="M10" s="2">
        <v>8.0674190521240199</v>
      </c>
      <c r="N10" s="4">
        <f t="shared" si="0"/>
        <v>9.0040533066101549</v>
      </c>
      <c r="P10" s="2">
        <v>119.801434800967</v>
      </c>
      <c r="Q10" s="2">
        <v>100.58253135264501</v>
      </c>
      <c r="R10" s="2">
        <v>105.19110389441001</v>
      </c>
      <c r="S10" s="2">
        <v>107.21138329164199</v>
      </c>
      <c r="T10" s="2">
        <v>114.065531298849</v>
      </c>
      <c r="U10" s="4">
        <f t="shared" si="1"/>
        <v>109.37039692770259</v>
      </c>
    </row>
    <row r="11" spans="1:22" s="2" customFormat="1" x14ac:dyDescent="0.2">
      <c r="A11" s="1" t="s">
        <v>6</v>
      </c>
      <c r="B11">
        <v>7.96</v>
      </c>
      <c r="C11"/>
      <c r="D11" s="2">
        <v>8.3388239965223292</v>
      </c>
      <c r="E11" s="2">
        <v>9.0777242830960603</v>
      </c>
      <c r="F11" s="2">
        <v>8.5779744463360394</v>
      </c>
      <c r="G11" s="2">
        <v>9.5559744508889501</v>
      </c>
      <c r="I11" s="2">
        <v>8.5616645812988192</v>
      </c>
      <c r="J11" s="2">
        <v>8.7002954483032209</v>
      </c>
      <c r="K11" s="6">
        <v>8.7755165099999992</v>
      </c>
      <c r="L11" s="2">
        <v>9.4193248748779297</v>
      </c>
      <c r="M11" s="2">
        <v>8.5620574951171804</v>
      </c>
      <c r="N11" s="4">
        <f t="shared" si="0"/>
        <v>8.8037717819194299</v>
      </c>
      <c r="P11" s="2">
        <v>92.723840891359998</v>
      </c>
      <c r="Q11" s="2">
        <v>84.966169928602994</v>
      </c>
      <c r="R11" s="2">
        <v>73.981633993614295</v>
      </c>
      <c r="S11" s="2">
        <v>73.337232766345196</v>
      </c>
      <c r="T11" s="2">
        <v>74.360011572072096</v>
      </c>
      <c r="U11" s="4">
        <f t="shared" si="1"/>
        <v>79.873777830398922</v>
      </c>
    </row>
    <row r="12" spans="1:22" s="2" customFormat="1" x14ac:dyDescent="0.2">
      <c r="A12" s="1" t="s">
        <v>7</v>
      </c>
      <c r="B12">
        <v>5.37</v>
      </c>
      <c r="C12"/>
      <c r="D12" s="2">
        <v>6.6383458935857496</v>
      </c>
      <c r="E12" s="2">
        <v>6.6383458935857496</v>
      </c>
      <c r="F12" s="2">
        <v>5.5529828109463804</v>
      </c>
      <c r="G12" s="2">
        <v>4.7516390121757297</v>
      </c>
      <c r="I12" s="2">
        <v>6.0419864654540998</v>
      </c>
      <c r="J12" s="2">
        <v>7.5794944763183496</v>
      </c>
      <c r="K12" s="6">
        <v>6.6724338530000002</v>
      </c>
      <c r="L12" s="2">
        <v>6.5288963317870996</v>
      </c>
      <c r="M12" s="2">
        <v>7.2061486244201598</v>
      </c>
      <c r="N12" s="4">
        <f t="shared" si="0"/>
        <v>6.8057919501959416</v>
      </c>
      <c r="P12" s="2">
        <v>48.857886232815297</v>
      </c>
      <c r="Q12" s="2">
        <v>49.6434613815684</v>
      </c>
      <c r="R12" s="2">
        <v>58.329804652665104</v>
      </c>
      <c r="S12" s="2">
        <v>51.981777610738803</v>
      </c>
      <c r="T12" s="2">
        <v>44.092821767049003</v>
      </c>
      <c r="U12" s="4">
        <f t="shared" si="1"/>
        <v>50.581150328967325</v>
      </c>
    </row>
    <row r="13" spans="1:22" s="2" customFormat="1" x14ac:dyDescent="0.2">
      <c r="A13" s="1" t="s">
        <v>8</v>
      </c>
      <c r="B13">
        <v>6.48</v>
      </c>
      <c r="C13"/>
      <c r="D13" s="2">
        <v>7.1289872233034801</v>
      </c>
      <c r="E13" s="2">
        <v>7.1289872233034801</v>
      </c>
      <c r="F13" s="2">
        <v>6.3798749034530697</v>
      </c>
      <c r="G13" s="2">
        <v>6.5960563592965897</v>
      </c>
      <c r="I13" s="2">
        <v>7.8495836257934499</v>
      </c>
      <c r="J13" s="2">
        <v>7.8479270935058496</v>
      </c>
      <c r="K13" s="6">
        <v>7.2676625250000004</v>
      </c>
      <c r="L13" s="2">
        <v>8.1131906509399396</v>
      </c>
      <c r="M13" s="2">
        <v>7.3268198966979901</v>
      </c>
      <c r="N13" s="4">
        <f t="shared" si="0"/>
        <v>7.6810367583874468</v>
      </c>
      <c r="P13" s="2">
        <v>50.0835976778991</v>
      </c>
      <c r="Q13" s="2">
        <v>45.718018910580902</v>
      </c>
      <c r="R13" s="2">
        <v>47.359921377008703</v>
      </c>
      <c r="S13" s="2">
        <v>52.157212537621398</v>
      </c>
      <c r="T13" s="2">
        <v>42.074773324411098</v>
      </c>
      <c r="U13" s="4">
        <f t="shared" si="1"/>
        <v>47.478704765504247</v>
      </c>
    </row>
    <row r="14" spans="1:22" s="2" customFormat="1" x14ac:dyDescent="0.2">
      <c r="A14" s="1" t="s">
        <v>9</v>
      </c>
      <c r="B14">
        <v>9.1</v>
      </c>
      <c r="C14"/>
      <c r="D14" s="2">
        <v>7.4725394099509597</v>
      </c>
      <c r="E14" s="2">
        <v>7.4725394099509597</v>
      </c>
      <c r="F14" s="2">
        <v>7.2249639893808597</v>
      </c>
      <c r="G14" s="2">
        <v>7.2249639893808597</v>
      </c>
      <c r="I14" s="2">
        <v>8.3074407577514595</v>
      </c>
      <c r="J14" s="2">
        <v>8.45631599426269</v>
      </c>
      <c r="K14" s="6">
        <v>7.7971620560000003</v>
      </c>
      <c r="L14" s="2">
        <v>7.8820395469665501</v>
      </c>
      <c r="M14" s="2">
        <v>8.0935401916503906</v>
      </c>
      <c r="N14" s="4">
        <f t="shared" si="0"/>
        <v>8.1072997093262185</v>
      </c>
      <c r="P14" s="2">
        <v>54.563855503285197</v>
      </c>
      <c r="Q14" s="2">
        <v>61.490535040302198</v>
      </c>
      <c r="R14" s="2">
        <v>52.741152144610901</v>
      </c>
      <c r="S14" s="2">
        <v>58.0316959946515</v>
      </c>
      <c r="T14" s="2">
        <v>53.288959148017497</v>
      </c>
      <c r="U14" s="4">
        <f t="shared" si="1"/>
        <v>56.023239566173459</v>
      </c>
    </row>
    <row r="15" spans="1:22" s="2" customFormat="1" x14ac:dyDescent="0.2">
      <c r="A15" s="1" t="s">
        <v>10</v>
      </c>
      <c r="B15">
        <v>8.35</v>
      </c>
      <c r="C15"/>
      <c r="D15" s="2">
        <v>7.4721845337058399</v>
      </c>
      <c r="E15" s="2">
        <v>7.4721845337058399</v>
      </c>
      <c r="F15" s="2">
        <v>6.32261430589499</v>
      </c>
      <c r="G15" s="2">
        <v>6.32261430589499</v>
      </c>
      <c r="I15" s="2">
        <v>8.6928768157958896</v>
      </c>
      <c r="J15" s="2">
        <v>8.1942634582519496</v>
      </c>
      <c r="K15" s="6">
        <v>8.1325311659999997</v>
      </c>
      <c r="L15" s="2">
        <v>8.2881412506103498</v>
      </c>
      <c r="M15" s="2">
        <v>8.4837551116943306</v>
      </c>
      <c r="N15" s="4">
        <f t="shared" si="0"/>
        <v>8.3583135604705028</v>
      </c>
      <c r="P15" s="2">
        <v>59.625674906634501</v>
      </c>
      <c r="Q15" s="2">
        <v>63.292107469864902</v>
      </c>
      <c r="R15" s="2">
        <v>56.652639010399497</v>
      </c>
      <c r="S15" s="2">
        <v>59.157453679019497</v>
      </c>
      <c r="T15" s="2">
        <v>50.965197762692199</v>
      </c>
      <c r="U15" s="4">
        <f t="shared" si="1"/>
        <v>57.938614565722119</v>
      </c>
    </row>
    <row r="16" spans="1:22" s="2" customFormat="1" x14ac:dyDescent="0.2">
      <c r="A16" s="1" t="s">
        <v>11</v>
      </c>
      <c r="B16">
        <v>6.58</v>
      </c>
      <c r="C16"/>
      <c r="D16" s="2">
        <v>6.8034594377845696</v>
      </c>
      <c r="E16" s="2">
        <v>6.4705661996985198</v>
      </c>
      <c r="F16" s="2">
        <v>7.0896940639079196</v>
      </c>
      <c r="G16" s="2">
        <v>7.2035120513095796</v>
      </c>
      <c r="I16" s="2">
        <v>6.5099115371704102</v>
      </c>
      <c r="J16" s="2">
        <v>5.8709220886230398</v>
      </c>
      <c r="K16" s="6">
        <v>6.9392371180000003</v>
      </c>
      <c r="L16" s="2">
        <v>6.62487316131591</v>
      </c>
      <c r="M16" s="2">
        <v>6.96610307693481</v>
      </c>
      <c r="N16" s="4">
        <f t="shared" si="0"/>
        <v>6.5822093964088335</v>
      </c>
      <c r="P16" s="2">
        <v>70.452321896034704</v>
      </c>
      <c r="Q16" s="2">
        <v>50.822361488460103</v>
      </c>
      <c r="R16" s="2">
        <v>60.767430177483298</v>
      </c>
      <c r="S16" s="2">
        <v>59.160364109089699</v>
      </c>
      <c r="T16" s="2">
        <v>62.984323394896002</v>
      </c>
      <c r="U16" s="4">
        <f t="shared" si="1"/>
        <v>60.837360213192767</v>
      </c>
    </row>
    <row r="17" spans="1:21" s="2" customFormat="1" x14ac:dyDescent="0.2">
      <c r="A17" s="1" t="s">
        <v>12</v>
      </c>
      <c r="B17">
        <v>7.09</v>
      </c>
      <c r="C17"/>
      <c r="D17" s="2">
        <v>7.1259586188842201</v>
      </c>
      <c r="E17" s="2">
        <v>6.8024965127209596</v>
      </c>
      <c r="F17" s="2">
        <v>7.2972283024330302</v>
      </c>
      <c r="G17" s="2">
        <v>7.2863384356552601</v>
      </c>
      <c r="I17" s="2">
        <v>7.7512292861938397</v>
      </c>
      <c r="J17" s="2">
        <v>7.5700721740722603</v>
      </c>
      <c r="K17" s="6">
        <v>7.9813222890000004</v>
      </c>
      <c r="L17" s="2">
        <v>7.6931967735290501</v>
      </c>
      <c r="M17" s="2">
        <v>7.8915281295776296</v>
      </c>
      <c r="N17" s="4">
        <f t="shared" si="0"/>
        <v>7.7774697304745555</v>
      </c>
      <c r="P17" s="2">
        <v>79.274298126381595</v>
      </c>
      <c r="Q17" s="2">
        <v>66.748285893722795</v>
      </c>
      <c r="R17" s="2">
        <v>74.012441439331198</v>
      </c>
      <c r="S17" s="2">
        <v>72.1761354784595</v>
      </c>
      <c r="T17" s="2">
        <v>84.517327731429205</v>
      </c>
      <c r="U17" s="4">
        <f t="shared" si="1"/>
        <v>75.345697733864853</v>
      </c>
    </row>
    <row r="18" spans="1:21" s="2" customFormat="1" x14ac:dyDescent="0.2">
      <c r="A18" s="1" t="s">
        <v>13</v>
      </c>
      <c r="B18">
        <v>11.15</v>
      </c>
      <c r="C18"/>
      <c r="D18" s="2">
        <v>8.1252123237491691</v>
      </c>
      <c r="E18" s="2">
        <v>8.2358181180363701</v>
      </c>
      <c r="F18" s="2">
        <v>8.0362369884975102</v>
      </c>
      <c r="G18" s="2">
        <v>7.7711114633257496</v>
      </c>
      <c r="I18" s="2">
        <v>9.2714338302612305</v>
      </c>
      <c r="J18" s="2">
        <v>8.6920499801635707</v>
      </c>
      <c r="K18" s="6">
        <v>7.7630085949999996</v>
      </c>
      <c r="L18" s="2">
        <v>8.7639179229736293</v>
      </c>
      <c r="M18" s="2">
        <v>8.0144500732421804</v>
      </c>
      <c r="N18" s="4">
        <f t="shared" si="0"/>
        <v>8.5009720803281219</v>
      </c>
      <c r="P18" s="2">
        <v>74.591344394797503</v>
      </c>
      <c r="Q18" s="2">
        <v>66.800338744594796</v>
      </c>
      <c r="R18" s="2">
        <v>80.811858575628804</v>
      </c>
      <c r="S18" s="2">
        <v>67.355675626783096</v>
      </c>
      <c r="T18" s="2">
        <v>88.029024839802801</v>
      </c>
      <c r="U18" s="4">
        <f t="shared" si="1"/>
        <v>75.517648436321394</v>
      </c>
    </row>
    <row r="19" spans="1:21" s="2" customFormat="1" x14ac:dyDescent="0.2">
      <c r="A19" s="1" t="s">
        <v>14</v>
      </c>
      <c r="B19">
        <v>6.12</v>
      </c>
      <c r="C19"/>
      <c r="D19" s="2">
        <v>5.2697180208778196</v>
      </c>
      <c r="E19" s="2">
        <v>6.25106613120216</v>
      </c>
      <c r="F19" s="2">
        <v>5.1118763832637697</v>
      </c>
      <c r="G19" s="2">
        <v>5.1415238128709602</v>
      </c>
      <c r="I19" s="2">
        <v>5.5118227005004803</v>
      </c>
      <c r="J19" s="2">
        <v>6.4244585037231401</v>
      </c>
      <c r="K19" s="6">
        <v>6.4573297500000004</v>
      </c>
      <c r="L19" s="2">
        <v>7.7883839607238698</v>
      </c>
      <c r="M19" s="2">
        <v>6.8502731323242099</v>
      </c>
      <c r="N19" s="4">
        <f t="shared" si="0"/>
        <v>6.6064536094543396</v>
      </c>
      <c r="P19" s="2">
        <v>75.110374573616795</v>
      </c>
      <c r="Q19" s="2">
        <v>68.410668503254001</v>
      </c>
      <c r="R19" s="2">
        <v>67.374957132660398</v>
      </c>
      <c r="S19" s="2">
        <v>60.880330407929897</v>
      </c>
      <c r="T19" s="2">
        <v>56.648880899347901</v>
      </c>
      <c r="U19" s="4">
        <f t="shared" si="1"/>
        <v>65.685042303361797</v>
      </c>
    </row>
    <row r="20" spans="1:21" s="2" customFormat="1" x14ac:dyDescent="0.2">
      <c r="A20" s="1" t="s">
        <v>15</v>
      </c>
      <c r="B20">
        <v>5</v>
      </c>
      <c r="C20"/>
      <c r="D20" s="2">
        <v>4.8333706021739804</v>
      </c>
      <c r="E20" s="2">
        <v>6.7261029321007104</v>
      </c>
      <c r="F20" s="2">
        <v>5.0663673496670496</v>
      </c>
      <c r="G20" s="2">
        <v>4.7699999999999996</v>
      </c>
      <c r="I20" s="2">
        <v>5.04565334320068</v>
      </c>
      <c r="J20" s="2">
        <v>5.7304801940917898</v>
      </c>
      <c r="K20" s="6">
        <v>6.5535759929999999</v>
      </c>
      <c r="L20" s="2">
        <v>7.0695300102233798</v>
      </c>
      <c r="M20" s="2">
        <v>5.2562761306762598</v>
      </c>
      <c r="N20" s="4">
        <f t="shared" si="0"/>
        <v>5.9311031342384215</v>
      </c>
      <c r="P20" s="2">
        <v>69.380820116643307</v>
      </c>
      <c r="Q20" s="2">
        <v>77.465215579980807</v>
      </c>
      <c r="R20" s="2">
        <v>76.578751709721004</v>
      </c>
      <c r="S20" s="2">
        <v>80.213380759159094</v>
      </c>
      <c r="T20" s="2">
        <v>82.269531556468806</v>
      </c>
      <c r="U20" s="4">
        <f t="shared" si="1"/>
        <v>77.181539944394601</v>
      </c>
    </row>
    <row r="21" spans="1:21" s="2" customFormat="1" x14ac:dyDescent="0.2">
      <c r="A21" s="1" t="s">
        <v>16</v>
      </c>
      <c r="B21">
        <v>8.25</v>
      </c>
      <c r="C21"/>
      <c r="D21" s="2">
        <v>8.1063440786287302</v>
      </c>
      <c r="E21" s="2">
        <v>7.2726001025393296</v>
      </c>
      <c r="F21" s="2">
        <v>7.7649356253860402</v>
      </c>
      <c r="G21" s="2">
        <v>6.6040000000000001</v>
      </c>
      <c r="I21" s="2">
        <v>7.9961814880370996</v>
      </c>
      <c r="J21" s="2">
        <v>8.1513328552246094</v>
      </c>
      <c r="K21" s="6">
        <v>7.9934587480000001</v>
      </c>
      <c r="L21" s="2">
        <v>8.7398252487182599</v>
      </c>
      <c r="M21" s="2">
        <v>8.3463249206542898</v>
      </c>
      <c r="N21" s="4">
        <f t="shared" si="0"/>
        <v>8.2454246521268519</v>
      </c>
      <c r="P21" s="2">
        <v>97.059268249949994</v>
      </c>
      <c r="Q21" s="2">
        <v>106.15653598895101</v>
      </c>
      <c r="R21" s="2">
        <v>94.901413399465795</v>
      </c>
      <c r="S21" s="2">
        <v>109.487349110403</v>
      </c>
      <c r="T21" s="2">
        <v>100.631879032058</v>
      </c>
      <c r="U21" s="4">
        <f t="shared" si="1"/>
        <v>101.64728915616556</v>
      </c>
    </row>
    <row r="22" spans="1:21" s="2" customFormat="1" x14ac:dyDescent="0.2">
      <c r="A22" s="1" t="s">
        <v>17</v>
      </c>
      <c r="B22">
        <v>5.92</v>
      </c>
      <c r="C22"/>
      <c r="D22" s="2">
        <v>5.5005595760550499</v>
      </c>
      <c r="E22" s="2">
        <v>5.5005595760550499</v>
      </c>
      <c r="F22" s="2">
        <v>5.05</v>
      </c>
      <c r="G22" s="2">
        <v>5.3179999999999996</v>
      </c>
      <c r="I22" s="2">
        <v>6.44866943359375</v>
      </c>
      <c r="J22" s="2">
        <v>4.9879250526428196</v>
      </c>
      <c r="K22" s="6">
        <v>4.9347829819999998</v>
      </c>
      <c r="L22" s="2">
        <v>4.9418611526489196</v>
      </c>
      <c r="M22" s="2">
        <v>4.7831153869628897</v>
      </c>
      <c r="N22" s="4">
        <f t="shared" si="0"/>
        <v>5.2192708015696754</v>
      </c>
      <c r="P22" s="2">
        <v>42.332892940174297</v>
      </c>
      <c r="Q22" s="2">
        <v>43.276937907352199</v>
      </c>
      <c r="R22" s="2">
        <v>39.738603209348902</v>
      </c>
      <c r="S22" s="2">
        <v>44.050265398742503</v>
      </c>
      <c r="T22" s="2">
        <v>38.765955410569198</v>
      </c>
      <c r="U22" s="4">
        <f t="shared" si="1"/>
        <v>41.632930973237421</v>
      </c>
    </row>
    <row r="23" spans="1:21" s="2" customFormat="1" x14ac:dyDescent="0.2">
      <c r="A23" s="1" t="s">
        <v>18</v>
      </c>
      <c r="B23">
        <v>7.96</v>
      </c>
      <c r="C23"/>
      <c r="D23" s="2">
        <v>7.4779682706180397</v>
      </c>
      <c r="E23" s="2">
        <v>6.59178420142295</v>
      </c>
      <c r="F23" s="2">
        <v>6.5816949262497904</v>
      </c>
      <c r="G23" s="2">
        <v>6.0627108456520098</v>
      </c>
      <c r="I23" s="2">
        <v>7.3665418624877903</v>
      </c>
      <c r="J23" s="2">
        <v>7.0048651695251403</v>
      </c>
      <c r="K23" s="6">
        <v>7.2721543310000003</v>
      </c>
      <c r="L23" s="2">
        <v>7.1922879219055096</v>
      </c>
      <c r="M23" s="2">
        <v>7.2242550849914497</v>
      </c>
      <c r="N23" s="4">
        <f t="shared" si="0"/>
        <v>7.2120208739819791</v>
      </c>
      <c r="P23" s="2">
        <v>88.823145893670898</v>
      </c>
      <c r="Q23" s="2">
        <v>69.874106182954094</v>
      </c>
      <c r="R23" s="2">
        <v>79.376777389777303</v>
      </c>
      <c r="S23" s="2">
        <v>73.034396854754206</v>
      </c>
      <c r="T23" s="2">
        <v>74.159151272350499</v>
      </c>
      <c r="U23" s="4">
        <f t="shared" si="1"/>
        <v>77.053515518701403</v>
      </c>
    </row>
    <row r="24" spans="1:21" s="2" customFormat="1" x14ac:dyDescent="0.2">
      <c r="A24" s="1" t="s">
        <v>19</v>
      </c>
      <c r="B24">
        <v>5.77</v>
      </c>
      <c r="C24"/>
      <c r="D24" s="2">
        <v>5.4134890142053802</v>
      </c>
      <c r="E24" s="2">
        <v>5.2871408823904602</v>
      </c>
      <c r="F24" s="2">
        <v>5.5997799260110099</v>
      </c>
      <c r="G24" s="2">
        <v>4.5848812073501097</v>
      </c>
      <c r="I24" s="2">
        <v>5.00089263916015</v>
      </c>
      <c r="J24" s="2">
        <v>6.00610303878784</v>
      </c>
      <c r="K24" s="6">
        <v>4.7300329210000003</v>
      </c>
      <c r="L24" s="2">
        <v>6.3542399406433097</v>
      </c>
      <c r="M24" s="2">
        <v>5.1413836479187003</v>
      </c>
      <c r="N24" s="4">
        <f t="shared" si="0"/>
        <v>5.4465304375020001</v>
      </c>
      <c r="P24" s="2">
        <v>51.373727342059198</v>
      </c>
      <c r="Q24" s="2">
        <v>42.205396742466398</v>
      </c>
      <c r="R24" s="2">
        <v>56.806906776376302</v>
      </c>
      <c r="S24" s="2">
        <v>49.515195339943098</v>
      </c>
      <c r="T24" s="2">
        <v>53.750087625788197</v>
      </c>
      <c r="U24" s="4">
        <f t="shared" si="1"/>
        <v>50.730262765326643</v>
      </c>
    </row>
    <row r="25" spans="1:21" s="2" customFormat="1" x14ac:dyDescent="0.2">
      <c r="A25" s="1" t="s">
        <v>20</v>
      </c>
      <c r="B25">
        <v>7.4</v>
      </c>
      <c r="C25"/>
      <c r="D25" s="2">
        <v>7.3680377406574902</v>
      </c>
      <c r="E25" s="2">
        <v>7.3680377406574902</v>
      </c>
      <c r="F25" s="2">
        <v>7.3523125449799096</v>
      </c>
      <c r="G25" s="2">
        <v>7.3523125449799096</v>
      </c>
      <c r="I25" s="2">
        <v>6.3547067642211896</v>
      </c>
      <c r="J25" s="2">
        <v>5.8354377746581996</v>
      </c>
      <c r="K25" s="6">
        <v>5.8523268699999997</v>
      </c>
      <c r="L25" s="2">
        <v>4.96593761444091</v>
      </c>
      <c r="M25" s="2">
        <v>6.0646586418151802</v>
      </c>
      <c r="N25" s="4">
        <f t="shared" si="0"/>
        <v>5.8146135330270967</v>
      </c>
      <c r="P25" s="2">
        <v>63.567253106037697</v>
      </c>
      <c r="Q25" s="2">
        <v>58.424719958652098</v>
      </c>
      <c r="R25" s="2">
        <v>63.6001831428919</v>
      </c>
      <c r="S25" s="2">
        <v>60.366244212108001</v>
      </c>
      <c r="T25" s="2">
        <v>59.642930853859902</v>
      </c>
      <c r="U25" s="4">
        <f t="shared" si="1"/>
        <v>61.120266254709918</v>
      </c>
    </row>
    <row r="26" spans="1:21" s="2" customFormat="1" x14ac:dyDescent="0.2">
      <c r="A26" s="1" t="s">
        <v>21</v>
      </c>
      <c r="B26">
        <v>7.24</v>
      </c>
      <c r="C26"/>
      <c r="D26" s="2">
        <v>6.6750352752519797</v>
      </c>
      <c r="E26" s="2">
        <v>6.5904823247973496</v>
      </c>
      <c r="F26" s="2">
        <v>7.5166366504693896</v>
      </c>
      <c r="G26" s="2">
        <v>6.5532373151091301</v>
      </c>
      <c r="I26" s="2">
        <v>7.6169376373290998</v>
      </c>
      <c r="J26" s="2">
        <v>6.8532075881957999</v>
      </c>
      <c r="K26" s="6">
        <v>6.7413244250000002</v>
      </c>
      <c r="L26" s="2">
        <v>7.6725082397460902</v>
      </c>
      <c r="M26" s="2">
        <v>7.3609681129455504</v>
      </c>
      <c r="N26" s="4">
        <f t="shared" si="0"/>
        <v>7.2489892006433081</v>
      </c>
      <c r="P26" s="2">
        <v>71.168027444515303</v>
      </c>
      <c r="Q26" s="2">
        <v>68.480782192264002</v>
      </c>
      <c r="R26" s="2">
        <v>71.5266368841407</v>
      </c>
      <c r="S26" s="2">
        <v>72.544993304671493</v>
      </c>
      <c r="T26" s="2">
        <v>68.105798651127401</v>
      </c>
      <c r="U26" s="4">
        <f t="shared" si="1"/>
        <v>70.365247695343783</v>
      </c>
    </row>
    <row r="27" spans="1:21" s="2" customFormat="1" x14ac:dyDescent="0.2">
      <c r="A27" s="1" t="s">
        <v>22</v>
      </c>
      <c r="B27">
        <v>6.8</v>
      </c>
      <c r="C27"/>
      <c r="D27" s="2">
        <v>7.4119860858940498</v>
      </c>
      <c r="E27" s="2">
        <v>6.9145879969379296</v>
      </c>
      <c r="F27" s="2">
        <v>7.5060000000000002</v>
      </c>
      <c r="G27" s="2">
        <v>6.9813387639028299</v>
      </c>
      <c r="I27" s="2">
        <v>7.1344690322875897</v>
      </c>
      <c r="J27" s="2">
        <v>6.0069184303283603</v>
      </c>
      <c r="K27" s="6">
        <v>4.9590191839999997</v>
      </c>
      <c r="L27" s="2">
        <v>5.40348148345947</v>
      </c>
      <c r="M27" s="2">
        <v>5.88529348373413</v>
      </c>
      <c r="N27" s="4">
        <f t="shared" si="0"/>
        <v>5.8778363227619099</v>
      </c>
      <c r="P27" s="2">
        <v>55.329746176924303</v>
      </c>
      <c r="Q27" s="2">
        <v>57.3453950563026</v>
      </c>
      <c r="R27" s="2">
        <v>52.0617657073171</v>
      </c>
      <c r="S27" s="2">
        <v>61.773000658347897</v>
      </c>
      <c r="T27" s="2">
        <v>64.392906589400198</v>
      </c>
      <c r="U27" s="4">
        <f t="shared" si="1"/>
        <v>58.180562837658421</v>
      </c>
    </row>
    <row r="28" spans="1:21" s="2" customFormat="1" x14ac:dyDescent="0.2">
      <c r="A28" s="1" t="s">
        <v>23</v>
      </c>
      <c r="B28">
        <v>4.8899999999999997</v>
      </c>
      <c r="C28"/>
      <c r="D28" s="2">
        <v>6.2517852687551203</v>
      </c>
      <c r="E28" s="2">
        <v>6.5326701206246902</v>
      </c>
      <c r="F28" s="2">
        <v>6.9810054893156401</v>
      </c>
      <c r="G28" s="2">
        <v>7.0255975209831698</v>
      </c>
      <c r="I28" s="2">
        <v>6.0637254714965803</v>
      </c>
      <c r="J28" s="2">
        <v>4.9665904045104901</v>
      </c>
      <c r="K28" s="6">
        <v>6.2106704710000002</v>
      </c>
      <c r="L28" s="2">
        <v>5.7666735649108798</v>
      </c>
      <c r="M28" s="2">
        <v>6.0483889579772896</v>
      </c>
      <c r="N28" s="4">
        <f t="shared" si="0"/>
        <v>5.8112097739790469</v>
      </c>
      <c r="P28" s="2">
        <v>65.317549663669794</v>
      </c>
      <c r="Q28" s="2">
        <v>60.630622974898998</v>
      </c>
      <c r="R28" s="2">
        <v>66.623321639186599</v>
      </c>
      <c r="S28" s="2">
        <v>64.675847555423601</v>
      </c>
      <c r="T28" s="2">
        <v>66.557053961631993</v>
      </c>
      <c r="U28" s="4">
        <f t="shared" si="1"/>
        <v>64.760879158962197</v>
      </c>
    </row>
    <row r="29" spans="1:21" s="2" customFormat="1" x14ac:dyDescent="0.2">
      <c r="A29" s="1" t="s">
        <v>24</v>
      </c>
      <c r="B29">
        <v>2.2799999999999998</v>
      </c>
      <c r="C29"/>
      <c r="D29" s="2">
        <v>4.5626343066991897</v>
      </c>
      <c r="E29" s="2">
        <v>3.9801132515032198</v>
      </c>
      <c r="F29" s="2">
        <v>5.7689147345781597</v>
      </c>
      <c r="G29" s="2">
        <v>5.8526711885799196</v>
      </c>
      <c r="I29" s="2">
        <v>4.1283884048461896</v>
      </c>
      <c r="J29" s="2">
        <v>4.1421256065368599</v>
      </c>
      <c r="K29" s="6">
        <v>4.8630342479999999</v>
      </c>
      <c r="L29" s="2">
        <v>5.2275686264037997</v>
      </c>
      <c r="M29" s="2">
        <v>4.7678418159484801</v>
      </c>
      <c r="N29" s="4">
        <f t="shared" si="0"/>
        <v>4.6257917403470659</v>
      </c>
      <c r="P29" s="2">
        <v>50.307816198394399</v>
      </c>
      <c r="Q29" s="2">
        <v>43.854089551645998</v>
      </c>
      <c r="R29" s="2">
        <v>51.014877595970702</v>
      </c>
      <c r="S29" s="2">
        <v>43.185715882350401</v>
      </c>
      <c r="T29" s="2">
        <v>41.728070573519503</v>
      </c>
      <c r="U29" s="4">
        <f t="shared" si="1"/>
        <v>46.018113960376205</v>
      </c>
    </row>
    <row r="30" spans="1:21" s="2" customFormat="1" x14ac:dyDescent="0.2">
      <c r="A30" s="1" t="s">
        <v>25</v>
      </c>
      <c r="B30">
        <v>7.15</v>
      </c>
      <c r="C30"/>
      <c r="D30" s="2">
        <v>6.8627229295608601</v>
      </c>
      <c r="E30" s="2">
        <v>7.0897938306702999</v>
      </c>
      <c r="F30" s="2">
        <v>6.5536029646111702</v>
      </c>
      <c r="G30" s="2">
        <v>6.9202808430650098</v>
      </c>
      <c r="I30" s="2">
        <v>5.3847846984863201</v>
      </c>
      <c r="J30" s="2">
        <v>5.7825460433959899</v>
      </c>
      <c r="K30" s="6">
        <v>6.2242183689999999</v>
      </c>
      <c r="L30" s="2">
        <v>6.0609369277954102</v>
      </c>
      <c r="M30" s="2">
        <v>5.9739570617675701</v>
      </c>
      <c r="N30" s="4">
        <f t="shared" si="0"/>
        <v>5.8852886200890584</v>
      </c>
      <c r="P30" s="2">
        <v>56.7935187581121</v>
      </c>
      <c r="Q30" s="2">
        <v>64.244385924511803</v>
      </c>
      <c r="R30" s="2">
        <v>55.991231316872998</v>
      </c>
      <c r="S30" s="2">
        <v>59.6675731642923</v>
      </c>
      <c r="T30" s="2">
        <v>50.618260222486803</v>
      </c>
      <c r="U30" s="4">
        <f t="shared" si="1"/>
        <v>57.462993877255201</v>
      </c>
    </row>
    <row r="31" spans="1:21" s="2" customFormat="1" x14ac:dyDescent="0.2">
      <c r="A31" s="1" t="s">
        <v>26</v>
      </c>
      <c r="B31">
        <v>4.76</v>
      </c>
      <c r="C31"/>
      <c r="D31" s="2">
        <v>7.0984497884597504</v>
      </c>
      <c r="E31" s="2">
        <v>6.7329865433428502</v>
      </c>
      <c r="F31" s="2">
        <v>5.9284380581220297</v>
      </c>
      <c r="G31" s="2">
        <v>6.9302677861800497</v>
      </c>
      <c r="I31" s="2">
        <v>4.4586515426635698</v>
      </c>
      <c r="J31" s="2">
        <v>4.7941832542419398</v>
      </c>
      <c r="K31" s="6">
        <v>4.6492314339999998</v>
      </c>
      <c r="L31" s="2">
        <v>4.4639410972595197</v>
      </c>
      <c r="M31" s="2">
        <v>4.3653583526611301</v>
      </c>
      <c r="N31" s="4">
        <f t="shared" si="0"/>
        <v>4.5462731361652322</v>
      </c>
      <c r="P31" s="2">
        <v>36.120460079530403</v>
      </c>
      <c r="Q31" s="2">
        <v>41.1363697893729</v>
      </c>
      <c r="R31" s="2">
        <v>31.575186861790499</v>
      </c>
      <c r="S31" s="2">
        <v>40.092868481204398</v>
      </c>
      <c r="T31" s="2">
        <v>36.631377082049497</v>
      </c>
      <c r="U31" s="4">
        <f t="shared" si="1"/>
        <v>37.111252458789544</v>
      </c>
    </row>
    <row r="32" spans="1:21" s="2" customFormat="1" x14ac:dyDescent="0.2">
      <c r="A32" s="1" t="s">
        <v>27</v>
      </c>
      <c r="B32">
        <v>5.96</v>
      </c>
      <c r="C32"/>
      <c r="D32" s="2">
        <v>6.7819525172323001</v>
      </c>
      <c r="E32" s="2">
        <v>7.0633076404781896</v>
      </c>
      <c r="F32" s="2">
        <v>6.9976744296680904</v>
      </c>
      <c r="G32" s="2">
        <v>7.03845853237413</v>
      </c>
      <c r="I32" s="2">
        <v>5.4103937149047798</v>
      </c>
      <c r="J32" s="2">
        <v>5.0832448005676198</v>
      </c>
      <c r="K32" s="6">
        <v>6.3864760399999998</v>
      </c>
      <c r="L32" s="2">
        <v>5.6085042953491202</v>
      </c>
      <c r="M32" s="2">
        <v>6.2094445228576598</v>
      </c>
      <c r="N32" s="4">
        <f t="shared" si="0"/>
        <v>5.7396126747358363</v>
      </c>
      <c r="P32" s="2">
        <v>53.450957383618899</v>
      </c>
      <c r="Q32" s="2">
        <v>61.3556319849856</v>
      </c>
      <c r="R32" s="2">
        <v>57.794328535290603</v>
      </c>
      <c r="S32" s="2">
        <v>59.543946435791298</v>
      </c>
      <c r="T32" s="2">
        <v>61.677768273303997</v>
      </c>
      <c r="U32" s="4">
        <f t="shared" si="1"/>
        <v>58.764526522598075</v>
      </c>
    </row>
    <row r="33" spans="1:21" s="2" customFormat="1" x14ac:dyDescent="0.2">
      <c r="A33" s="1" t="s">
        <v>28</v>
      </c>
      <c r="B33">
        <v>7.32</v>
      </c>
      <c r="C33"/>
      <c r="D33" s="2">
        <v>6.92117596378547</v>
      </c>
      <c r="E33" s="2">
        <v>6.92117596378547</v>
      </c>
      <c r="F33" s="2">
        <v>7.02032024510972</v>
      </c>
      <c r="G33" s="2">
        <v>7.02032024510972</v>
      </c>
      <c r="I33" s="2">
        <v>6.9995050430297798</v>
      </c>
      <c r="J33" s="2">
        <v>7.3525080680847097</v>
      </c>
      <c r="K33" s="6">
        <v>7.3337779049999998</v>
      </c>
      <c r="L33" s="2">
        <v>7.3769845962524396</v>
      </c>
      <c r="M33" s="2">
        <v>6.9666886329650799</v>
      </c>
      <c r="N33" s="4">
        <f t="shared" si="0"/>
        <v>7.2058928490664016</v>
      </c>
      <c r="P33" s="2">
        <v>63.492511582819098</v>
      </c>
      <c r="Q33" s="2">
        <v>66.3049227812335</v>
      </c>
      <c r="R33" s="2">
        <v>68.722161186383005</v>
      </c>
      <c r="S33" s="2">
        <v>75.945887056399798</v>
      </c>
      <c r="T33" s="2">
        <v>66.170490506294698</v>
      </c>
      <c r="U33" s="4">
        <f t="shared" si="1"/>
        <v>68.127194622626021</v>
      </c>
    </row>
    <row r="34" spans="1:21" s="2" customFormat="1" x14ac:dyDescent="0.2">
      <c r="A34" s="1" t="s">
        <v>29</v>
      </c>
      <c r="B34">
        <v>9.0399999999999991</v>
      </c>
      <c r="C34"/>
      <c r="D34" s="2">
        <v>8.2409260191704004</v>
      </c>
      <c r="E34" s="2">
        <v>7.3187433464532301</v>
      </c>
      <c r="F34" s="2">
        <v>9.01</v>
      </c>
      <c r="G34" s="2">
        <v>6.09794968572906</v>
      </c>
      <c r="I34" s="2">
        <v>8.0959577560424805</v>
      </c>
      <c r="J34" s="2">
        <v>7.6479387283325098</v>
      </c>
      <c r="K34" s="6">
        <v>6.9621024130000002</v>
      </c>
      <c r="L34" s="2">
        <v>7.6714372634887598</v>
      </c>
      <c r="M34" s="2">
        <v>6.5335440635681099</v>
      </c>
      <c r="N34" s="4">
        <f t="shared" si="0"/>
        <v>7.3821960448863724</v>
      </c>
      <c r="P34" s="2">
        <v>75.341058922813801</v>
      </c>
      <c r="Q34" s="2">
        <v>71.330142345095993</v>
      </c>
      <c r="R34" s="2">
        <v>60.791365964017999</v>
      </c>
      <c r="S34" s="2">
        <v>72.679728707436894</v>
      </c>
      <c r="T34" s="2">
        <v>67.382789386076993</v>
      </c>
      <c r="U34" s="4">
        <f t="shared" si="1"/>
        <v>69.505017065088325</v>
      </c>
    </row>
    <row r="35" spans="1:21" s="2" customFormat="1" x14ac:dyDescent="0.2">
      <c r="A35" s="1" t="s">
        <v>30</v>
      </c>
      <c r="B35">
        <v>6.46</v>
      </c>
      <c r="C35"/>
      <c r="D35" s="2">
        <v>6.2167207079415601</v>
      </c>
      <c r="E35" s="2">
        <v>6.0221064825733297</v>
      </c>
      <c r="F35" s="2">
        <v>5.0565248670541703</v>
      </c>
      <c r="G35" s="2">
        <v>5.2446466733227801</v>
      </c>
      <c r="I35" s="2">
        <v>4.5951018333434996</v>
      </c>
      <c r="J35" s="2">
        <v>5.3716397285461399</v>
      </c>
      <c r="K35" s="6">
        <v>5.0387244219999996</v>
      </c>
      <c r="L35" s="2">
        <v>6.0330390930175701</v>
      </c>
      <c r="M35" s="2">
        <v>4.1141424179077104</v>
      </c>
      <c r="N35" s="4">
        <f t="shared" si="0"/>
        <v>5.0305294989629843</v>
      </c>
      <c r="P35" s="2">
        <v>46.713642788580501</v>
      </c>
      <c r="Q35" s="2">
        <v>52.813151920994301</v>
      </c>
      <c r="R35" s="2">
        <v>42.724625894288501</v>
      </c>
      <c r="S35" s="2">
        <v>48.812843078132701</v>
      </c>
      <c r="T35" s="2">
        <v>55.125824296138603</v>
      </c>
      <c r="U35" s="4">
        <f t="shared" si="1"/>
        <v>49.238017595626921</v>
      </c>
    </row>
    <row r="36" spans="1:21" s="2" customFormat="1" x14ac:dyDescent="0.2">
      <c r="A36" s="1" t="s">
        <v>31</v>
      </c>
      <c r="B36">
        <v>5.15</v>
      </c>
      <c r="C36"/>
      <c r="D36" s="2">
        <v>6.2165996743354501</v>
      </c>
      <c r="E36" s="2">
        <v>6.0296643352860304</v>
      </c>
      <c r="F36" s="2">
        <v>6.2728630494609803</v>
      </c>
      <c r="G36" s="2">
        <v>5.7612042979586002</v>
      </c>
      <c r="I36" s="2">
        <v>4.3275451660156197</v>
      </c>
      <c r="J36" s="2">
        <v>4.87851810455322</v>
      </c>
      <c r="K36" s="6">
        <v>5.260528088</v>
      </c>
      <c r="L36" s="2">
        <v>5.51589012145996</v>
      </c>
      <c r="M36" s="2">
        <v>4.3327665328979403</v>
      </c>
      <c r="N36" s="4">
        <f t="shared" si="0"/>
        <v>4.8630496025853489</v>
      </c>
      <c r="P36" s="2">
        <v>44.094773793683302</v>
      </c>
      <c r="Q36" s="2">
        <v>52.932975127913103</v>
      </c>
      <c r="R36" s="2">
        <v>40.001019089994898</v>
      </c>
      <c r="S36" s="2">
        <v>46.084469662389203</v>
      </c>
      <c r="T36" s="2">
        <v>51.302138722254</v>
      </c>
      <c r="U36" s="4">
        <f t="shared" si="1"/>
        <v>46.883075279246903</v>
      </c>
    </row>
    <row r="37" spans="1:21" s="2" customFormat="1" x14ac:dyDescent="0.2">
      <c r="A37" s="1" t="s">
        <v>32</v>
      </c>
      <c r="B37">
        <v>9.2100000000000009</v>
      </c>
      <c r="C37"/>
      <c r="D37" s="2">
        <v>7.3397119780081796</v>
      </c>
      <c r="E37" s="2">
        <v>7.3397119780081796</v>
      </c>
      <c r="F37" s="2">
        <v>6.9074065103959299</v>
      </c>
      <c r="G37" s="2">
        <v>6.9074065103959299</v>
      </c>
      <c r="I37" s="2">
        <v>6.8084449768066397</v>
      </c>
      <c r="J37" s="2">
        <v>7.2279944419860804</v>
      </c>
      <c r="K37" s="6">
        <v>7.2275638579999999</v>
      </c>
      <c r="L37" s="2">
        <v>6.8533530235290501</v>
      </c>
      <c r="M37" s="2">
        <v>7.4290957450866699</v>
      </c>
      <c r="N37" s="4">
        <f t="shared" si="0"/>
        <v>7.1092904090816891</v>
      </c>
      <c r="P37" s="2">
        <v>66.942354738759903</v>
      </c>
      <c r="Q37" s="2">
        <v>62.909118309712198</v>
      </c>
      <c r="R37" s="2">
        <v>75.006809032539294</v>
      </c>
      <c r="S37" s="2">
        <v>68.837515596789501</v>
      </c>
      <c r="T37" s="2">
        <v>74.726174998938205</v>
      </c>
      <c r="U37" s="4">
        <f t="shared" si="1"/>
        <v>69.68439453534782</v>
      </c>
    </row>
    <row r="38" spans="1:21" s="2" customFormat="1" x14ac:dyDescent="0.2">
      <c r="A38" s="1" t="s">
        <v>33</v>
      </c>
      <c r="B38">
        <v>5.44</v>
      </c>
      <c r="C38"/>
      <c r="D38" s="2">
        <v>5.7015322261043</v>
      </c>
      <c r="E38" s="2">
        <v>5.8492835184726797</v>
      </c>
      <c r="F38" s="2">
        <v>6.0642723324265297</v>
      </c>
      <c r="G38" s="2">
        <v>6.4455172404555903</v>
      </c>
      <c r="I38" s="2">
        <v>5.98176670074462</v>
      </c>
      <c r="J38" s="2">
        <v>5.41461086273193</v>
      </c>
      <c r="K38" s="6">
        <v>6.118709087</v>
      </c>
      <c r="L38" s="2">
        <v>5.3056125640869096</v>
      </c>
      <c r="M38" s="2">
        <v>6.2681407928466797</v>
      </c>
      <c r="N38" s="4">
        <f t="shared" si="0"/>
        <v>5.8177680014820279</v>
      </c>
      <c r="P38" s="2">
        <v>65.1827662234126</v>
      </c>
      <c r="Q38" s="2">
        <v>50.5430839612048</v>
      </c>
      <c r="R38" s="2">
        <v>55.981588368603198</v>
      </c>
      <c r="S38" s="2">
        <v>63.535076504584701</v>
      </c>
      <c r="T38" s="2">
        <v>66.427781333155707</v>
      </c>
      <c r="U38" s="4">
        <f t="shared" si="1"/>
        <v>60.334059278192193</v>
      </c>
    </row>
    <row r="39" spans="1:21" s="2" customFormat="1" x14ac:dyDescent="0.2">
      <c r="A39" s="1" t="s">
        <v>34</v>
      </c>
      <c r="B39">
        <v>7.8</v>
      </c>
      <c r="C39"/>
      <c r="D39" s="2">
        <v>5.70750706840664</v>
      </c>
      <c r="E39" s="2">
        <v>5.70750706840664</v>
      </c>
      <c r="F39" s="2">
        <v>6.5491949380019303</v>
      </c>
      <c r="G39" s="2">
        <v>6.5000137628681998</v>
      </c>
      <c r="I39" s="2">
        <v>6.3357763290405202</v>
      </c>
      <c r="J39" s="2">
        <v>6.31080722808837</v>
      </c>
      <c r="K39" s="6">
        <v>5.5105342860000004</v>
      </c>
      <c r="L39" s="2">
        <v>5.8061928749084402</v>
      </c>
      <c r="M39" s="2">
        <v>5.7338590621948198</v>
      </c>
      <c r="N39" s="4">
        <f t="shared" si="0"/>
        <v>5.9394339560464307</v>
      </c>
      <c r="P39" s="2">
        <v>42.399603143313499</v>
      </c>
      <c r="Q39" s="2">
        <v>48.066511634329999</v>
      </c>
      <c r="R39" s="2">
        <v>34.467918406300399</v>
      </c>
      <c r="S39" s="2">
        <v>57.715459419074797</v>
      </c>
      <c r="T39" s="2">
        <v>50.588267613211002</v>
      </c>
      <c r="U39" s="4">
        <f t="shared" si="1"/>
        <v>46.647552043245938</v>
      </c>
    </row>
    <row r="40" spans="1:21" s="2" customFormat="1" x14ac:dyDescent="0.2">
      <c r="A40" s="1" t="s">
        <v>35</v>
      </c>
      <c r="B40">
        <v>2.27</v>
      </c>
      <c r="C40"/>
      <c r="D40" s="2">
        <v>2.0840390974513299</v>
      </c>
      <c r="E40" s="2">
        <v>2.43054905533698</v>
      </c>
      <c r="F40" s="2">
        <v>2.1031354498063499</v>
      </c>
      <c r="G40" s="2">
        <v>2.83433474640605</v>
      </c>
      <c r="I40" s="2">
        <v>3.3406016826629599</v>
      </c>
      <c r="J40" s="2">
        <v>3.4645924568176198</v>
      </c>
      <c r="K40" s="6">
        <v>3.5740051269999999</v>
      </c>
      <c r="L40" s="2">
        <v>3.7791450023651101</v>
      </c>
      <c r="M40" s="2">
        <v>3.5206999778747501</v>
      </c>
      <c r="N40" s="4">
        <f t="shared" si="0"/>
        <v>3.5358088493440882</v>
      </c>
      <c r="P40" s="2">
        <v>17.4027349392159</v>
      </c>
      <c r="Q40" s="2">
        <v>14.41363113461</v>
      </c>
      <c r="R40" s="2">
        <v>14.6823382994297</v>
      </c>
      <c r="S40" s="2">
        <v>17.352527929742202</v>
      </c>
      <c r="T40" s="2">
        <v>13.7311679131637</v>
      </c>
      <c r="U40" s="4">
        <f t="shared" si="1"/>
        <v>15.516480043232301</v>
      </c>
    </row>
    <row r="41" spans="1:21" s="2" customFormat="1" x14ac:dyDescent="0.2">
      <c r="A41" s="1" t="s">
        <v>36</v>
      </c>
      <c r="B41">
        <v>4.72</v>
      </c>
      <c r="C41"/>
      <c r="D41" s="2">
        <v>6.2419774046736798</v>
      </c>
      <c r="E41" s="2">
        <v>6.3830044279210396</v>
      </c>
      <c r="F41" s="2">
        <v>6.4513365230643096</v>
      </c>
      <c r="G41" s="2">
        <v>6.0610083139712296</v>
      </c>
      <c r="I41" s="2">
        <v>4.7425651550292898</v>
      </c>
      <c r="J41" s="2">
        <v>5.0357637405395499</v>
      </c>
      <c r="K41" s="6">
        <v>5.3090658189999997</v>
      </c>
      <c r="L41" s="2">
        <v>5.3172888755798304</v>
      </c>
      <c r="M41" s="2">
        <v>5.85994148254394</v>
      </c>
      <c r="N41" s="4">
        <f t="shared" si="0"/>
        <v>5.2529250145385218</v>
      </c>
      <c r="P41" s="2">
        <v>53.239408107986698</v>
      </c>
      <c r="Q41" s="2">
        <v>48.477350596418503</v>
      </c>
      <c r="R41" s="2">
        <v>48.3457517941265</v>
      </c>
      <c r="S41" s="2">
        <v>52.341460773994399</v>
      </c>
      <c r="T41" s="2">
        <v>55.623085691859202</v>
      </c>
      <c r="U41" s="4">
        <f t="shared" si="1"/>
        <v>51.605411392877066</v>
      </c>
    </row>
    <row r="42" spans="1:21" s="2" customFormat="1" x14ac:dyDescent="0.2">
      <c r="A42" s="1" t="s">
        <v>37</v>
      </c>
      <c r="B42">
        <v>5.22</v>
      </c>
      <c r="C42"/>
      <c r="D42" s="2">
        <v>4.6008190969672702</v>
      </c>
      <c r="E42" s="2">
        <v>4.9049923893057299</v>
      </c>
      <c r="F42" s="2">
        <v>4.2219999999999898</v>
      </c>
      <c r="G42" s="2">
        <v>4.4964257127132203</v>
      </c>
      <c r="I42" s="2">
        <v>5.35196685791015</v>
      </c>
      <c r="J42" s="2">
        <v>4.2176265716552699</v>
      </c>
      <c r="K42" s="6">
        <v>4.7496399880000002</v>
      </c>
      <c r="L42" s="2">
        <v>3.8860406875610298</v>
      </c>
      <c r="M42" s="2">
        <v>4.0042753219604403</v>
      </c>
      <c r="N42" s="4">
        <f t="shared" si="0"/>
        <v>4.4419098854173784</v>
      </c>
      <c r="P42" s="2">
        <v>30.395771048905399</v>
      </c>
      <c r="Q42" s="2">
        <v>37.3572589933963</v>
      </c>
      <c r="R42" s="2">
        <v>25.6466952934761</v>
      </c>
      <c r="S42" s="2">
        <v>39.321864715133003</v>
      </c>
      <c r="T42" s="2">
        <v>37.015846489862703</v>
      </c>
      <c r="U42" s="4">
        <f t="shared" si="1"/>
        <v>33.947487308154699</v>
      </c>
    </row>
    <row r="43" spans="1:21" s="2" customFormat="1" x14ac:dyDescent="0.2">
      <c r="A43" s="1" t="s">
        <v>38</v>
      </c>
      <c r="B43">
        <v>10.11</v>
      </c>
      <c r="C43"/>
      <c r="D43" s="2">
        <v>10.7354460620598</v>
      </c>
      <c r="E43" s="2">
        <v>10.216402839175901</v>
      </c>
      <c r="F43" s="2">
        <v>9.1769098737172108</v>
      </c>
      <c r="G43" s="2">
        <v>9.1913070947465805</v>
      </c>
      <c r="I43" s="2">
        <v>9.5581636428833008</v>
      </c>
      <c r="J43" s="2">
        <v>9.4118614196777308</v>
      </c>
      <c r="K43" s="6">
        <v>8.7350950239999996</v>
      </c>
      <c r="L43" s="2">
        <v>9.7164840698242099</v>
      </c>
      <c r="M43" s="2">
        <v>8.0312547683715803</v>
      </c>
      <c r="N43" s="4">
        <f t="shared" si="0"/>
        <v>9.090571784951365</v>
      </c>
      <c r="P43" s="2">
        <v>101.111282994652</v>
      </c>
      <c r="Q43" s="2">
        <v>105.609076598165</v>
      </c>
      <c r="R43" s="2">
        <v>116.505918676395</v>
      </c>
      <c r="S43" s="2">
        <v>94.851232752232704</v>
      </c>
      <c r="T43" s="2">
        <v>110.849334238184</v>
      </c>
      <c r="U43" s="4">
        <f t="shared" si="1"/>
        <v>105.78536905192576</v>
      </c>
    </row>
    <row r="44" spans="1:21" s="2" customFormat="1" x14ac:dyDescent="0.2">
      <c r="A44" s="1" t="s">
        <v>39</v>
      </c>
      <c r="B44">
        <v>6.17</v>
      </c>
      <c r="C44"/>
      <c r="D44" s="2">
        <v>6.2628892863260504</v>
      </c>
      <c r="E44" s="2">
        <v>6.31937041192508</v>
      </c>
      <c r="F44" s="2">
        <v>6.2332725854836699</v>
      </c>
      <c r="G44" s="2">
        <v>6.3939973622897002</v>
      </c>
      <c r="I44" s="2">
        <v>6.47694969177246</v>
      </c>
      <c r="J44" s="2">
        <v>6.2253422737121502</v>
      </c>
      <c r="K44" s="6">
        <v>6.6724605559999999</v>
      </c>
      <c r="L44" s="2">
        <v>6.4603004455566397</v>
      </c>
      <c r="M44" s="2">
        <v>7.5541000366210902</v>
      </c>
      <c r="N44" s="4">
        <f t="shared" si="0"/>
        <v>6.6778306007324684</v>
      </c>
      <c r="P44" s="2">
        <v>74.116323612862999</v>
      </c>
      <c r="Q44" s="2">
        <v>60.904690483475903</v>
      </c>
      <c r="R44" s="2">
        <v>72.005191051766602</v>
      </c>
      <c r="S44" s="2">
        <v>76.537410909858806</v>
      </c>
      <c r="T44" s="2">
        <v>74.708743719074306</v>
      </c>
      <c r="U44" s="4">
        <f t="shared" si="1"/>
        <v>71.654471955407715</v>
      </c>
    </row>
    <row r="45" spans="1:21" s="2" customFormat="1" x14ac:dyDescent="0.2">
      <c r="A45" s="1" t="s">
        <v>40</v>
      </c>
      <c r="B45">
        <v>5.52</v>
      </c>
      <c r="C45"/>
      <c r="D45" s="2">
        <v>6.42026786789675</v>
      </c>
      <c r="E45" s="2">
        <v>6.42026786789675</v>
      </c>
      <c r="F45" s="2">
        <v>6.0157698884983501</v>
      </c>
      <c r="G45" s="2">
        <v>6.9361336147303803</v>
      </c>
      <c r="I45" s="2">
        <v>5.7057180404662997</v>
      </c>
      <c r="J45" s="2">
        <v>5.62402296066284</v>
      </c>
      <c r="K45" s="6">
        <v>6.1411633490000002</v>
      </c>
      <c r="L45" s="2">
        <v>5.5080170631408603</v>
      </c>
      <c r="M45" s="2">
        <v>6.5078239440917898</v>
      </c>
      <c r="N45" s="4">
        <f t="shared" si="0"/>
        <v>5.897349071472358</v>
      </c>
      <c r="P45" s="2">
        <v>54.863603650419002</v>
      </c>
      <c r="Q45" s="2">
        <v>55.626195967862699</v>
      </c>
      <c r="R45" s="2">
        <v>53.4588768345943</v>
      </c>
      <c r="S45" s="2">
        <v>50.031265524973001</v>
      </c>
      <c r="T45" s="2">
        <v>63.533052565295201</v>
      </c>
      <c r="U45" s="4">
        <f t="shared" si="1"/>
        <v>55.50259890862884</v>
      </c>
    </row>
    <row r="46" spans="1:21" s="2" customFormat="1" x14ac:dyDescent="0.2">
      <c r="A46" s="1" t="s">
        <v>41</v>
      </c>
      <c r="B46">
        <v>7.32</v>
      </c>
      <c r="C46"/>
      <c r="D46" s="2">
        <v>6.0861519454980604</v>
      </c>
      <c r="E46" s="2">
        <v>5.92303313098689</v>
      </c>
      <c r="F46" s="2">
        <v>6.3740912016335196</v>
      </c>
      <c r="G46" s="2">
        <v>5.9853856092579498</v>
      </c>
      <c r="I46" s="2">
        <v>7.2280502319335902</v>
      </c>
      <c r="J46" s="2">
        <v>5.5758786201476997</v>
      </c>
      <c r="K46" s="6">
        <v>7.0208721159999996</v>
      </c>
      <c r="L46" s="2">
        <v>6.71111583709716</v>
      </c>
      <c r="M46" s="2">
        <v>7.0922989845275799</v>
      </c>
      <c r="N46" s="4">
        <f t="shared" si="0"/>
        <v>6.7256431579412066</v>
      </c>
      <c r="P46" s="2">
        <v>67.9631444381004</v>
      </c>
      <c r="Q46" s="2">
        <v>62.071288820668201</v>
      </c>
      <c r="R46" s="2">
        <v>58.323991810814</v>
      </c>
      <c r="S46" s="2">
        <v>72.268088301812895</v>
      </c>
      <c r="T46" s="2">
        <v>68.676521996630001</v>
      </c>
      <c r="U46" s="4">
        <f t="shared" si="1"/>
        <v>65.860607073605109</v>
      </c>
    </row>
    <row r="47" spans="1:21" s="2" customFormat="1" x14ac:dyDescent="0.2">
      <c r="A47" s="1" t="s">
        <v>42</v>
      </c>
      <c r="B47">
        <v>9.7200000000000006</v>
      </c>
      <c r="C47"/>
      <c r="D47" s="2">
        <v>8.8931360824550403</v>
      </c>
      <c r="E47" s="2">
        <v>8.5791187796840802</v>
      </c>
      <c r="F47" s="2">
        <v>8.3793503047986597</v>
      </c>
      <c r="G47" s="2">
        <v>8.0591801621211996</v>
      </c>
      <c r="I47" s="2">
        <v>9.3693685531616193</v>
      </c>
      <c r="J47" s="2">
        <v>9.0852241516113192</v>
      </c>
      <c r="K47" s="6">
        <v>8.4633722309999992</v>
      </c>
      <c r="L47" s="2">
        <v>9.3971481323242099</v>
      </c>
      <c r="M47" s="2">
        <v>8.3868684768676705</v>
      </c>
      <c r="N47" s="4">
        <f t="shared" si="0"/>
        <v>8.9403963089929626</v>
      </c>
      <c r="P47" s="2">
        <v>98.267314706516004</v>
      </c>
      <c r="Q47" s="2">
        <v>87.660221065241899</v>
      </c>
      <c r="R47" s="2">
        <v>97.800889179153401</v>
      </c>
      <c r="S47" s="2">
        <v>99.950994515384494</v>
      </c>
      <c r="T47" s="2">
        <v>90.551533348385306</v>
      </c>
      <c r="U47" s="4">
        <f t="shared" si="1"/>
        <v>94.846190562936215</v>
      </c>
    </row>
    <row r="48" spans="1:21" s="2" customFormat="1" x14ac:dyDescent="0.2">
      <c r="A48" s="1" t="s">
        <v>43</v>
      </c>
      <c r="B48">
        <v>7.12</v>
      </c>
      <c r="C48"/>
      <c r="D48" s="2">
        <v>8.3797014954012106</v>
      </c>
      <c r="E48" s="2">
        <v>8.0642567708708199</v>
      </c>
      <c r="F48" s="2">
        <v>7.1407543151405699</v>
      </c>
      <c r="G48" s="2">
        <v>6.8545564922819597</v>
      </c>
      <c r="I48" s="2">
        <v>8.3037118911743093</v>
      </c>
      <c r="J48" s="2">
        <v>7.6154794692993102</v>
      </c>
      <c r="K48" s="6">
        <v>8.0678510669999994</v>
      </c>
      <c r="L48" s="2">
        <v>8.1175603866577095</v>
      </c>
      <c r="M48" s="2">
        <v>8.1018047332763601</v>
      </c>
      <c r="N48" s="4">
        <f t="shared" si="0"/>
        <v>8.0412815094815375</v>
      </c>
      <c r="P48" s="2">
        <v>79.408255367224299</v>
      </c>
      <c r="Q48" s="2">
        <v>87.397184848948498</v>
      </c>
      <c r="R48" s="2">
        <v>76.682740525958806</v>
      </c>
      <c r="S48" s="2">
        <v>82.767217877572506</v>
      </c>
      <c r="T48" s="2">
        <v>77.675039761339406</v>
      </c>
      <c r="U48" s="4">
        <f t="shared" si="1"/>
        <v>80.786087676208709</v>
      </c>
    </row>
    <row r="49" spans="1:21" s="2" customFormat="1" x14ac:dyDescent="0.2">
      <c r="A49" s="1" t="s">
        <v>44</v>
      </c>
      <c r="B49">
        <v>5.64</v>
      </c>
      <c r="C49"/>
      <c r="D49" s="2">
        <v>6.168649773257</v>
      </c>
      <c r="E49" s="2">
        <v>6.5625487850149504</v>
      </c>
      <c r="F49" s="2">
        <v>5.4449591198052998</v>
      </c>
      <c r="G49" s="2">
        <v>5.4556941176131799</v>
      </c>
      <c r="I49" s="2">
        <v>4.9421334266662598</v>
      </c>
      <c r="J49" s="2">
        <v>5.8728923797607404</v>
      </c>
      <c r="K49" s="6">
        <v>5.7842664719999997</v>
      </c>
      <c r="L49" s="2">
        <v>4.7128572463989196</v>
      </c>
      <c r="M49" s="2">
        <v>5.6179165840148899</v>
      </c>
      <c r="N49" s="4">
        <f t="shared" si="0"/>
        <v>5.3860132217681613</v>
      </c>
      <c r="P49" s="2">
        <v>31.2685242932364</v>
      </c>
      <c r="Q49" s="2">
        <v>42.343368942749201</v>
      </c>
      <c r="R49" s="2">
        <v>33.368396381193797</v>
      </c>
      <c r="S49" s="2">
        <v>45.465333242156902</v>
      </c>
      <c r="T49" s="2">
        <v>52.852884769172199</v>
      </c>
      <c r="U49" s="4">
        <f t="shared" si="1"/>
        <v>41.059701525701698</v>
      </c>
    </row>
    <row r="50" spans="1:21" s="2" customFormat="1" x14ac:dyDescent="0.2">
      <c r="A50" s="1" t="s">
        <v>45</v>
      </c>
      <c r="B50">
        <v>8.4</v>
      </c>
      <c r="C50"/>
      <c r="D50" s="2">
        <v>5.9980759895241498</v>
      </c>
      <c r="E50" s="2">
        <v>6.4469449386618596</v>
      </c>
      <c r="F50" s="2">
        <v>6.7486440647336696</v>
      </c>
      <c r="G50" s="2">
        <v>6.0361135872853602</v>
      </c>
      <c r="I50" s="2">
        <v>7.3662052154540998</v>
      </c>
      <c r="J50" s="2">
        <v>7.8003411293029696</v>
      </c>
      <c r="K50" s="6">
        <v>7.0173430440000004</v>
      </c>
      <c r="L50" s="2">
        <v>7.7139482498168901</v>
      </c>
      <c r="M50" s="2">
        <v>7.0650982856750399</v>
      </c>
      <c r="N50" s="4">
        <f t="shared" si="0"/>
        <v>7.3925871848498002</v>
      </c>
      <c r="P50" s="2">
        <v>72.996078416908006</v>
      </c>
      <c r="Q50" s="2">
        <v>59.777205965820897</v>
      </c>
      <c r="R50" s="2">
        <v>61.649696307291997</v>
      </c>
      <c r="S50" s="2">
        <v>76.146496283734194</v>
      </c>
      <c r="T50" s="2">
        <v>74.984353324536997</v>
      </c>
      <c r="U50" s="4">
        <f t="shared" si="1"/>
        <v>69.110766059658403</v>
      </c>
    </row>
    <row r="51" spans="1:21" s="2" customFormat="1" x14ac:dyDescent="0.2">
      <c r="A51" s="1" t="s">
        <v>46</v>
      </c>
      <c r="B51">
        <v>5.14</v>
      </c>
      <c r="C51"/>
      <c r="D51" s="2">
        <v>5.3619998703216201</v>
      </c>
      <c r="E51" s="2">
        <v>6.4840651737308503</v>
      </c>
      <c r="F51" s="2">
        <v>6.2018651119584201</v>
      </c>
      <c r="G51" s="2">
        <v>6.5546208845348799</v>
      </c>
      <c r="I51" s="2">
        <v>6.8971385955810502</v>
      </c>
      <c r="J51" s="2">
        <v>6.5756373405456499</v>
      </c>
      <c r="K51" s="6">
        <v>7.4125566479999998</v>
      </c>
      <c r="L51" s="2">
        <v>7.5788207054138104</v>
      </c>
      <c r="M51" s="2">
        <v>7.1673846244812003</v>
      </c>
      <c r="N51" s="4">
        <f t="shared" si="0"/>
        <v>7.1263075828043423</v>
      </c>
      <c r="P51" s="2">
        <v>60.940524212536999</v>
      </c>
      <c r="Q51" s="2">
        <v>58.440696430575002</v>
      </c>
      <c r="R51" s="2">
        <v>62.694795370513397</v>
      </c>
      <c r="S51" s="2">
        <v>66.296935965403605</v>
      </c>
      <c r="T51" s="2">
        <v>62.561487576144003</v>
      </c>
      <c r="U51" s="4">
        <f t="shared" si="1"/>
        <v>62.186887911034603</v>
      </c>
    </row>
    <row r="52" spans="1:21" s="2" customFormat="1" x14ac:dyDescent="0.2">
      <c r="A52" s="1" t="s">
        <v>47</v>
      </c>
      <c r="B52">
        <v>4.8600000000000003</v>
      </c>
      <c r="C52"/>
      <c r="D52" s="2">
        <v>5.3631055065058799</v>
      </c>
      <c r="E52" s="2">
        <v>6.5475094464448</v>
      </c>
      <c r="F52" s="2">
        <v>5.8748682189430603</v>
      </c>
      <c r="G52" s="2">
        <v>6.2391886437885402</v>
      </c>
      <c r="I52" s="2">
        <v>5.7375783920287997</v>
      </c>
      <c r="J52" s="2">
        <v>6.2938365936279297</v>
      </c>
      <c r="K52" s="6">
        <v>6.5384202</v>
      </c>
      <c r="L52" s="2">
        <v>5.7090864181518501</v>
      </c>
      <c r="M52" s="2">
        <v>6.4846458435058496</v>
      </c>
      <c r="N52" s="4">
        <f t="shared" si="0"/>
        <v>6.1527134894628848</v>
      </c>
      <c r="P52" s="2">
        <v>55.502065550002499</v>
      </c>
      <c r="Q52" s="2">
        <v>49.6161523942705</v>
      </c>
      <c r="R52" s="2">
        <v>51.832860835740199</v>
      </c>
      <c r="S52" s="2">
        <v>56.475644211981503</v>
      </c>
      <c r="T52" s="2">
        <v>62.001980070997099</v>
      </c>
      <c r="U52" s="4">
        <f t="shared" si="1"/>
        <v>55.085740612598364</v>
      </c>
    </row>
    <row r="53" spans="1:21" s="2" customFormat="1" x14ac:dyDescent="0.2">
      <c r="A53" s="1" t="s">
        <v>48</v>
      </c>
      <c r="B53">
        <v>7.6</v>
      </c>
      <c r="C53"/>
      <c r="D53" s="2">
        <v>7.4345980288115303</v>
      </c>
      <c r="E53" s="2">
        <v>7.4345980288115303</v>
      </c>
      <c r="F53" s="2">
        <v>6.3976517940737203</v>
      </c>
      <c r="G53" s="2">
        <v>6.3976517940737203</v>
      </c>
      <c r="I53" s="2">
        <v>6.6620092391967702</v>
      </c>
      <c r="J53" s="2">
        <v>6.8893356323242099</v>
      </c>
      <c r="K53" s="6">
        <v>6.9688525200000004</v>
      </c>
      <c r="L53" s="2">
        <v>7.6549720764160103</v>
      </c>
      <c r="M53" s="2">
        <v>7.3132510185241699</v>
      </c>
      <c r="N53" s="4">
        <f t="shared" si="0"/>
        <v>7.0976840972922322</v>
      </c>
      <c r="P53" s="2">
        <v>52.324843528303298</v>
      </c>
      <c r="Q53" s="2">
        <v>56.537566285064003</v>
      </c>
      <c r="R53" s="2">
        <v>56.725903300869199</v>
      </c>
      <c r="S53" s="2">
        <v>56.444377310562203</v>
      </c>
      <c r="T53" s="2">
        <v>56.118644606460002</v>
      </c>
      <c r="U53" s="4">
        <f t="shared" si="1"/>
        <v>55.630267006251735</v>
      </c>
    </row>
    <row r="54" spans="1:21" s="2" customFormat="1" x14ac:dyDescent="0.2">
      <c r="A54" s="1" t="s">
        <v>49</v>
      </c>
      <c r="B54">
        <v>5.48</v>
      </c>
      <c r="C54"/>
      <c r="D54" s="2">
        <v>6.5522777542428097</v>
      </c>
      <c r="E54" s="2">
        <v>6.1966592097019504</v>
      </c>
      <c r="F54" s="2">
        <v>3.28897245540688</v>
      </c>
      <c r="G54" s="2">
        <v>3.4901539208499299</v>
      </c>
      <c r="I54" s="2">
        <v>5.2554731369018501</v>
      </c>
      <c r="J54" s="2">
        <v>4.9655866622924796</v>
      </c>
      <c r="K54" s="6">
        <v>6.6876397130000003</v>
      </c>
      <c r="L54" s="2">
        <v>6.3861098289489702</v>
      </c>
      <c r="M54" s="2">
        <v>5.1019730567932102</v>
      </c>
      <c r="N54" s="4">
        <f t="shared" si="0"/>
        <v>5.6793564795873017</v>
      </c>
      <c r="P54" s="2">
        <v>23.515232502049699</v>
      </c>
      <c r="Q54" s="2">
        <v>18.536243877217299</v>
      </c>
      <c r="R54" s="2">
        <v>20.551453885659601</v>
      </c>
      <c r="S54" s="2">
        <v>21.960837632476501</v>
      </c>
      <c r="T54" s="2">
        <v>16.320757383978201</v>
      </c>
      <c r="U54" s="4">
        <f t="shared" si="1"/>
        <v>20.176905056276262</v>
      </c>
    </row>
    <row r="55" spans="1:21" s="2" customFormat="1" x14ac:dyDescent="0.2">
      <c r="A55" s="1" t="s">
        <v>50</v>
      </c>
      <c r="B55">
        <v>8.02</v>
      </c>
      <c r="C55"/>
      <c r="D55" s="2">
        <v>6.51465418398542</v>
      </c>
      <c r="E55" s="2">
        <v>6.0112842641839199</v>
      </c>
      <c r="F55" s="2">
        <v>9.5331695853950205</v>
      </c>
      <c r="G55" s="2">
        <v>8.7476085758103199</v>
      </c>
      <c r="I55" s="2">
        <v>7.9847526550292898</v>
      </c>
      <c r="J55" s="2">
        <v>8.6015930175781197</v>
      </c>
      <c r="K55" s="6">
        <v>8.1821641920000001</v>
      </c>
      <c r="L55" s="2">
        <v>7.7571005821228001</v>
      </c>
      <c r="M55" s="2">
        <v>7.9843211174011204</v>
      </c>
      <c r="N55" s="4">
        <f t="shared" si="0"/>
        <v>8.1019863128262664</v>
      </c>
      <c r="P55" s="2">
        <v>77.634595981076899</v>
      </c>
      <c r="Q55" s="2">
        <v>67.958108451523302</v>
      </c>
      <c r="R55" s="2">
        <v>73.190857583232003</v>
      </c>
      <c r="S55" s="2">
        <v>70.101449580124395</v>
      </c>
      <c r="T55" s="2">
        <v>67.974824951318297</v>
      </c>
      <c r="U55" s="4">
        <f t="shared" si="1"/>
        <v>71.371967309454973</v>
      </c>
    </row>
    <row r="56" spans="1:21" s="2" customFormat="1" x14ac:dyDescent="0.2">
      <c r="A56" s="1" t="s">
        <v>51</v>
      </c>
      <c r="B56">
        <v>8.52</v>
      </c>
      <c r="C56"/>
      <c r="D56" s="2">
        <v>6.6581474376097898</v>
      </c>
      <c r="E56" s="2">
        <v>6.8771937409710002</v>
      </c>
      <c r="F56" s="2">
        <v>6.3488610875107101</v>
      </c>
      <c r="G56" s="2">
        <v>6.3488610875107101</v>
      </c>
      <c r="I56" s="2">
        <v>7.5026779174804599</v>
      </c>
      <c r="J56" s="2">
        <v>7.1056394577026296</v>
      </c>
      <c r="K56" s="6">
        <v>7.9734029770000001</v>
      </c>
      <c r="L56" s="2">
        <v>7.9128170013427699</v>
      </c>
      <c r="M56" s="2">
        <v>7.6811738014221103</v>
      </c>
      <c r="N56" s="4">
        <f t="shared" si="0"/>
        <v>7.6351422309895938</v>
      </c>
      <c r="P56" s="2">
        <v>65.833295880900096</v>
      </c>
      <c r="Q56" s="2">
        <v>66.157732211882504</v>
      </c>
      <c r="R56" s="2">
        <v>72.334190419977404</v>
      </c>
      <c r="S56" s="2">
        <v>65.9152280137437</v>
      </c>
      <c r="T56" s="2">
        <v>66.141088691251198</v>
      </c>
      <c r="U56" s="4">
        <f t="shared" si="1"/>
        <v>67.276307043550972</v>
      </c>
    </row>
    <row r="57" spans="1:21" s="2" customFormat="1" x14ac:dyDescent="0.2">
      <c r="A57" s="1" t="s">
        <v>52</v>
      </c>
      <c r="B57">
        <v>6.06</v>
      </c>
      <c r="C57"/>
      <c r="D57" s="2">
        <v>6.6152893714811798</v>
      </c>
      <c r="E57" s="2">
        <v>6.6442302500101604</v>
      </c>
      <c r="F57" s="2">
        <v>6.0360514764146904</v>
      </c>
      <c r="G57" s="2">
        <v>6.0360514764146904</v>
      </c>
      <c r="I57" s="2">
        <v>5.09786033630371</v>
      </c>
      <c r="J57" s="2">
        <v>5.6322755813598597</v>
      </c>
      <c r="K57" s="6">
        <v>6.1666097640000004</v>
      </c>
      <c r="L57" s="2">
        <v>4.9486680030822701</v>
      </c>
      <c r="M57" s="2">
        <v>6.0432615280151296</v>
      </c>
      <c r="N57" s="4">
        <f t="shared" si="0"/>
        <v>5.5777350425521943</v>
      </c>
      <c r="P57" s="2">
        <v>57.310708764156701</v>
      </c>
      <c r="Q57" s="2">
        <v>50.6388671541307</v>
      </c>
      <c r="R57" s="2">
        <v>54.669175203646901</v>
      </c>
      <c r="S57" s="2">
        <v>53.990477700631402</v>
      </c>
      <c r="T57" s="2">
        <v>52.557730261089702</v>
      </c>
      <c r="U57" s="4">
        <f t="shared" si="1"/>
        <v>53.83339181673108</v>
      </c>
    </row>
    <row r="58" spans="1:21" s="2" customFormat="1" x14ac:dyDescent="0.2">
      <c r="A58" s="1" t="s">
        <v>53</v>
      </c>
      <c r="B58">
        <v>3.8</v>
      </c>
      <c r="C58"/>
      <c r="D58" s="2">
        <v>6.0386085450411899</v>
      </c>
      <c r="E58" s="2">
        <v>6.0498567701366701</v>
      </c>
      <c r="F58" s="2">
        <v>5.8558969021407901</v>
      </c>
      <c r="G58" s="2">
        <v>5.6855188000474799</v>
      </c>
      <c r="I58" s="2">
        <v>4.5439186096191397</v>
      </c>
      <c r="J58" s="2">
        <v>3.9720158576965301</v>
      </c>
      <c r="K58" s="6">
        <v>3.7142677310000001</v>
      </c>
      <c r="L58" s="2">
        <v>3.99071145057678</v>
      </c>
      <c r="M58" s="2">
        <v>3.95055627822875</v>
      </c>
      <c r="N58" s="4">
        <f t="shared" si="0"/>
        <v>4.0342939854242399</v>
      </c>
      <c r="P58" s="2">
        <v>29.691949722597901</v>
      </c>
      <c r="Q58" s="2">
        <v>28.287793705645999</v>
      </c>
      <c r="R58" s="2">
        <v>35.468915334121398</v>
      </c>
      <c r="S58" s="2">
        <v>38.099177684024099</v>
      </c>
      <c r="T58" s="2">
        <v>34.599029556611001</v>
      </c>
      <c r="U58" s="4">
        <f t="shared" si="1"/>
        <v>33.229373200600079</v>
      </c>
    </row>
    <row r="59" spans="1:21" s="2" customFormat="1" x14ac:dyDescent="0.2">
      <c r="A59" s="1" t="s">
        <v>54</v>
      </c>
      <c r="B59">
        <v>6.68</v>
      </c>
      <c r="C59"/>
      <c r="D59" s="2">
        <v>6.4630179949573998</v>
      </c>
      <c r="E59" s="2">
        <v>6.80818126819445</v>
      </c>
      <c r="F59" s="2">
        <v>5.44241786872254</v>
      </c>
      <c r="G59" s="2">
        <v>5.69955207895834</v>
      </c>
      <c r="I59" s="2">
        <v>6.3821897506713796</v>
      </c>
      <c r="J59" s="2">
        <v>6.5980820655822701</v>
      </c>
      <c r="K59" s="6">
        <v>7.2452816960000002</v>
      </c>
      <c r="L59" s="2">
        <v>6.0167651176452601</v>
      </c>
      <c r="M59" s="2">
        <v>5.9759979248046804</v>
      </c>
      <c r="N59" s="4">
        <f t="shared" si="0"/>
        <v>6.4436633109407184</v>
      </c>
      <c r="P59" s="2">
        <v>61.560336214399001</v>
      </c>
      <c r="Q59" s="2">
        <v>60.072625607901699</v>
      </c>
      <c r="R59" s="2">
        <v>62.931344341225198</v>
      </c>
      <c r="S59" s="2">
        <v>58.5453443098923</v>
      </c>
      <c r="T59" s="2">
        <v>59.9117533485596</v>
      </c>
      <c r="U59" s="4">
        <f t="shared" si="1"/>
        <v>60.604280764395561</v>
      </c>
    </row>
    <row r="60" spans="1:21" s="2" customFormat="1" x14ac:dyDescent="0.2">
      <c r="A60" s="1" t="s">
        <v>55</v>
      </c>
      <c r="B60">
        <v>6.42</v>
      </c>
      <c r="C60"/>
      <c r="D60" s="2">
        <v>5.80349184919534</v>
      </c>
      <c r="E60" s="2">
        <v>6.0325054455894502</v>
      </c>
      <c r="F60" s="2">
        <v>4.21</v>
      </c>
      <c r="G60" s="2">
        <v>3.6342955682584899</v>
      </c>
      <c r="I60" s="2">
        <v>6.2601070404052699</v>
      </c>
      <c r="J60" s="2">
        <v>6.0852756500244096</v>
      </c>
      <c r="K60" s="6">
        <v>6.6505002979999999</v>
      </c>
      <c r="L60" s="2">
        <v>7.1991710662841797</v>
      </c>
      <c r="M60" s="2">
        <v>6.0579361915588299</v>
      </c>
      <c r="N60" s="4">
        <f t="shared" si="0"/>
        <v>6.4505980492545376</v>
      </c>
      <c r="P60" s="2">
        <v>53.759068527139902</v>
      </c>
      <c r="Q60" s="2">
        <v>49.1355595412643</v>
      </c>
      <c r="R60" s="2">
        <v>45.8162058711358</v>
      </c>
      <c r="S60" s="2">
        <v>56.258148096093102</v>
      </c>
      <c r="T60" s="2">
        <v>52.1251130532114</v>
      </c>
      <c r="U60" s="4">
        <f t="shared" si="1"/>
        <v>51.418819017768897</v>
      </c>
    </row>
    <row r="61" spans="1:21" s="2" customFormat="1" x14ac:dyDescent="0.2">
      <c r="A61" s="1" t="s">
        <v>56</v>
      </c>
      <c r="B61">
        <v>7.19</v>
      </c>
      <c r="C61"/>
      <c r="D61" s="2">
        <v>5.76216281229238</v>
      </c>
      <c r="E61" s="2">
        <v>5.9707779971182804</v>
      </c>
      <c r="F61" s="2">
        <v>5.1586301338888498</v>
      </c>
      <c r="G61" s="2">
        <v>4.9543186592981199</v>
      </c>
      <c r="I61" s="2">
        <v>6.2569322586059499</v>
      </c>
      <c r="J61" s="2">
        <v>6.3758244514465297</v>
      </c>
      <c r="K61" s="6">
        <v>5.0503544810000003</v>
      </c>
      <c r="L61" s="2">
        <v>5.4082798957824698</v>
      </c>
      <c r="M61" s="2">
        <v>3.7585587501525799</v>
      </c>
      <c r="N61" s="4">
        <f t="shared" si="0"/>
        <v>5.3699899673975064</v>
      </c>
      <c r="P61" s="2">
        <v>63.236866177648203</v>
      </c>
      <c r="Q61" s="2">
        <v>63.217459058446003</v>
      </c>
      <c r="R61" s="2">
        <v>49.039307773889497</v>
      </c>
      <c r="S61" s="2">
        <v>53.205124948121103</v>
      </c>
      <c r="T61" s="2">
        <v>53.766001881384703</v>
      </c>
      <c r="U61" s="4">
        <f t="shared" si="1"/>
        <v>56.492951967897895</v>
      </c>
    </row>
    <row r="62" spans="1:21" s="2" customFormat="1" x14ac:dyDescent="0.2">
      <c r="A62" s="1" t="s">
        <v>57</v>
      </c>
      <c r="B62">
        <v>10.3</v>
      </c>
      <c r="C62"/>
      <c r="D62" s="2">
        <v>8.9274777767094999</v>
      </c>
      <c r="E62" s="2">
        <v>8.2150103746316994</v>
      </c>
      <c r="F62" s="2">
        <v>7.2640703973716203</v>
      </c>
      <c r="G62" s="2">
        <v>6.6615388937222004</v>
      </c>
      <c r="I62" s="2">
        <v>8.1107444763183594</v>
      </c>
      <c r="J62" s="2">
        <v>8.1077508926391602</v>
      </c>
      <c r="K62" s="6">
        <v>7.8512330060000002</v>
      </c>
      <c r="L62" s="2">
        <v>9.1355056762695295</v>
      </c>
      <c r="M62" s="2">
        <v>7.8849391937255797</v>
      </c>
      <c r="N62" s="4">
        <f t="shared" si="0"/>
        <v>8.2180346489905265</v>
      </c>
      <c r="P62" s="2">
        <v>84.424827830300799</v>
      </c>
      <c r="Q62" s="2">
        <v>89.847360535643404</v>
      </c>
      <c r="R62" s="2">
        <v>61.927613649939502</v>
      </c>
      <c r="S62" s="2">
        <v>70.050591841117196</v>
      </c>
      <c r="T62" s="2">
        <v>85.6429951813858</v>
      </c>
      <c r="U62" s="4">
        <f t="shared" si="1"/>
        <v>78.378677807677349</v>
      </c>
    </row>
    <row r="63" spans="1:21" s="2" customFormat="1" x14ac:dyDescent="0.2">
      <c r="A63" s="1" t="s">
        <v>58</v>
      </c>
      <c r="B63">
        <v>9</v>
      </c>
      <c r="C63"/>
      <c r="D63" s="2">
        <v>6.6008947667533899</v>
      </c>
      <c r="E63" s="2">
        <v>6.6008947667533899</v>
      </c>
      <c r="F63" s="2">
        <v>5.4112230093424802</v>
      </c>
      <c r="G63" s="2">
        <v>4.9999112663460403</v>
      </c>
      <c r="I63" s="2">
        <v>8.3887691497802699</v>
      </c>
      <c r="J63" s="2">
        <v>7.7770843505859304</v>
      </c>
      <c r="K63" s="6">
        <v>8.2865447999999997</v>
      </c>
      <c r="L63" s="2">
        <v>7.8113093376159597</v>
      </c>
      <c r="M63" s="2">
        <v>7.80439853668212</v>
      </c>
      <c r="N63" s="4">
        <f t="shared" si="0"/>
        <v>8.0136212349328559</v>
      </c>
      <c r="P63" s="2">
        <v>61.344837653219798</v>
      </c>
      <c r="Q63" s="2">
        <v>60.322871066746401</v>
      </c>
      <c r="R63" s="2">
        <v>66.106084736360302</v>
      </c>
      <c r="S63" s="2">
        <v>64.319629639557306</v>
      </c>
      <c r="T63" s="2">
        <v>63.3774887913155</v>
      </c>
      <c r="U63" s="4">
        <f t="shared" si="1"/>
        <v>63.094182377439857</v>
      </c>
    </row>
    <row r="64" spans="1:21" s="2" customFormat="1" x14ac:dyDescent="0.2">
      <c r="A64" s="1" t="s">
        <v>59</v>
      </c>
      <c r="B64">
        <v>9.5399999999999991</v>
      </c>
      <c r="C64"/>
      <c r="D64" s="2">
        <v>9.0289869682061497</v>
      </c>
      <c r="E64" s="2">
        <v>8.1935936037621495</v>
      </c>
      <c r="F64" s="2">
        <v>9.0666152296282707</v>
      </c>
      <c r="G64" s="2">
        <v>8.5675364810785002</v>
      </c>
      <c r="I64" s="2">
        <v>7.3307895660400302</v>
      </c>
      <c r="J64" s="2">
        <v>6.6730632781982404</v>
      </c>
      <c r="K64" s="6">
        <v>7.0383806230000001</v>
      </c>
      <c r="L64" s="2">
        <v>7.3798260688781703</v>
      </c>
      <c r="M64" s="2">
        <v>6.2186369895934996</v>
      </c>
      <c r="N64" s="4">
        <f t="shared" si="0"/>
        <v>6.9281393051419879</v>
      </c>
      <c r="P64" s="2">
        <v>74.299641091979893</v>
      </c>
      <c r="Q64" s="2">
        <v>67.822439931196897</v>
      </c>
      <c r="R64" s="2">
        <v>70.164651943178598</v>
      </c>
      <c r="S64" s="2">
        <v>65.606145187219795</v>
      </c>
      <c r="T64" s="2">
        <v>81.890486340881495</v>
      </c>
      <c r="U64" s="4">
        <f t="shared" si="1"/>
        <v>71.956672898891341</v>
      </c>
    </row>
    <row r="65" spans="1:21" s="2" customFormat="1" x14ac:dyDescent="0.2">
      <c r="A65" s="1" t="s">
        <v>60</v>
      </c>
      <c r="B65">
        <v>8.4</v>
      </c>
      <c r="C65"/>
      <c r="D65" s="2">
        <v>6.0627483011001901</v>
      </c>
      <c r="E65" s="2">
        <v>6.0720312829402596</v>
      </c>
      <c r="F65" s="2">
        <v>6.6092061118988203</v>
      </c>
      <c r="G65" s="2">
        <v>6.7632272519538903</v>
      </c>
      <c r="I65" s="2">
        <v>6.8072557449340803</v>
      </c>
      <c r="J65" s="2">
        <v>7.6728353500366202</v>
      </c>
      <c r="K65" s="6">
        <v>7.4554886820000004</v>
      </c>
      <c r="L65" s="2">
        <v>6.75714063644409</v>
      </c>
      <c r="M65" s="2">
        <v>7.68383312225341</v>
      </c>
      <c r="N65" s="4">
        <f t="shared" si="0"/>
        <v>7.2753107071336398</v>
      </c>
      <c r="P65" s="2">
        <v>65.477513812320595</v>
      </c>
      <c r="Q65" s="2">
        <v>55.6573052824359</v>
      </c>
      <c r="R65" s="2">
        <v>60.339492521462901</v>
      </c>
      <c r="S65" s="2">
        <v>69.574083640099303</v>
      </c>
      <c r="T65" s="2">
        <v>61.148477078111704</v>
      </c>
      <c r="U65" s="4">
        <f t="shared" si="1"/>
        <v>62.439374466886079</v>
      </c>
    </row>
    <row r="66" spans="1:21" s="2" customFormat="1" x14ac:dyDescent="0.2">
      <c r="A66" s="1" t="s">
        <v>61</v>
      </c>
      <c r="B66">
        <v>7.44</v>
      </c>
      <c r="C66"/>
      <c r="D66" s="2">
        <v>6.06261360292973</v>
      </c>
      <c r="E66" s="2">
        <v>6.0560336604816802</v>
      </c>
      <c r="F66" s="2">
        <v>6.8084321687653704</v>
      </c>
      <c r="G66" s="2">
        <v>6.7909713866315</v>
      </c>
      <c r="I66" s="2">
        <v>6.6748714447021396</v>
      </c>
      <c r="J66" s="2">
        <v>6.4809384346008301</v>
      </c>
      <c r="K66" s="6">
        <v>5.97633028</v>
      </c>
      <c r="L66" s="2">
        <v>5.66837310791015</v>
      </c>
      <c r="M66" s="2">
        <v>7.4881439208984304</v>
      </c>
      <c r="N66" s="4">
        <f t="shared" si="0"/>
        <v>6.4577314376223098</v>
      </c>
      <c r="P66" s="2">
        <v>59.8946993093872</v>
      </c>
      <c r="Q66" s="2">
        <v>52.456875926356702</v>
      </c>
      <c r="R66" s="2">
        <v>60.400556478455201</v>
      </c>
      <c r="S66" s="2">
        <v>64.788035874502697</v>
      </c>
      <c r="T66" s="2">
        <v>57.5238657062417</v>
      </c>
      <c r="U66" s="4">
        <f t="shared" si="1"/>
        <v>59.012806658988701</v>
      </c>
    </row>
    <row r="67" spans="1:21" s="2" customFormat="1" x14ac:dyDescent="0.2">
      <c r="A67" s="1" t="s">
        <v>62</v>
      </c>
      <c r="B67">
        <v>6.33</v>
      </c>
      <c r="C67"/>
      <c r="D67" s="2">
        <v>6.3978810015483099</v>
      </c>
      <c r="E67" s="2">
        <v>6.0613396961416299</v>
      </c>
      <c r="F67" s="2">
        <v>6.6029847193206903</v>
      </c>
      <c r="G67" s="2">
        <v>6.7656294417103799</v>
      </c>
      <c r="I67" s="2">
        <v>5.0859870910644496</v>
      </c>
      <c r="J67" s="2">
        <v>5.4386029243469203</v>
      </c>
      <c r="K67" s="6">
        <v>5.982496738</v>
      </c>
      <c r="L67" s="2">
        <v>4.7656903266906703</v>
      </c>
      <c r="M67" s="2">
        <v>6.0672683715820304</v>
      </c>
      <c r="N67" s="4">
        <f t="shared" si="0"/>
        <v>5.4680090903368148</v>
      </c>
      <c r="P67" s="2">
        <v>71.256891382241406</v>
      </c>
      <c r="Q67" s="2">
        <v>51.406916237247501</v>
      </c>
      <c r="R67" s="2">
        <v>60.2768165127193</v>
      </c>
      <c r="S67" s="2">
        <v>64.644774207582003</v>
      </c>
      <c r="T67" s="2">
        <v>54.4279649074535</v>
      </c>
      <c r="U67" s="4">
        <f t="shared" si="1"/>
        <v>60.402672649448746</v>
      </c>
    </row>
    <row r="68" spans="1:21" s="2" customFormat="1" x14ac:dyDescent="0.2">
      <c r="A68" s="1" t="s">
        <v>63</v>
      </c>
      <c r="B68">
        <v>7.96</v>
      </c>
      <c r="C68"/>
      <c r="D68" s="2">
        <v>9.0655415537550201</v>
      </c>
      <c r="E68" s="2">
        <v>7.92753011944398</v>
      </c>
      <c r="F68" s="2">
        <v>9.3067999565778692</v>
      </c>
      <c r="G68" s="2">
        <v>7.6453903067291904</v>
      </c>
      <c r="I68" s="2">
        <v>7.7344017028808496</v>
      </c>
      <c r="J68" s="2">
        <v>7.3826127052307102</v>
      </c>
      <c r="K68" s="6">
        <v>7.3014607429999998</v>
      </c>
      <c r="L68" s="2">
        <v>6.5842199325561497</v>
      </c>
      <c r="M68" s="2">
        <v>6.9977264404296804</v>
      </c>
      <c r="N68" s="4">
        <f t="shared" si="0"/>
        <v>7.2000843048194785</v>
      </c>
      <c r="P68" s="2">
        <v>60.652739065172099</v>
      </c>
      <c r="Q68" s="2">
        <v>62.947264610505002</v>
      </c>
      <c r="R68" s="2">
        <v>58.092632899044702</v>
      </c>
      <c r="S68" s="2">
        <v>60.436474829919497</v>
      </c>
      <c r="T68" s="2">
        <v>63.068897017278999</v>
      </c>
      <c r="U68" s="4">
        <f t="shared" si="1"/>
        <v>61.03960168438406</v>
      </c>
    </row>
    <row r="69" spans="1:21" s="2" customFormat="1" x14ac:dyDescent="0.2">
      <c r="A69" s="1" t="s">
        <v>64</v>
      </c>
      <c r="B69">
        <v>6.11</v>
      </c>
      <c r="C69"/>
      <c r="D69" s="2">
        <v>6.3026060757652296</v>
      </c>
      <c r="E69" s="2">
        <v>7.2289410625472996</v>
      </c>
      <c r="F69" s="2">
        <v>6.5747153706314396</v>
      </c>
      <c r="G69" s="2">
        <v>6.5706779688090204</v>
      </c>
      <c r="I69" s="2">
        <v>6.9888238906860298</v>
      </c>
      <c r="J69" s="2">
        <v>7.2200212478637598</v>
      </c>
      <c r="K69" s="6">
        <v>6.9907774930000004</v>
      </c>
      <c r="L69" s="2">
        <v>7.5903477668762198</v>
      </c>
      <c r="M69" s="2">
        <v>8.4974317550659109</v>
      </c>
      <c r="N69" s="4">
        <f t="shared" si="0"/>
        <v>7.4574804306983848</v>
      </c>
      <c r="P69" s="2">
        <v>60.304300670544499</v>
      </c>
      <c r="Q69" s="2">
        <v>67.396029144371198</v>
      </c>
      <c r="R69" s="2">
        <v>52.126159403726199</v>
      </c>
      <c r="S69" s="2">
        <v>66.378771560799606</v>
      </c>
      <c r="T69" s="2">
        <v>58.7138788806202</v>
      </c>
      <c r="U69" s="4">
        <f t="shared" si="1"/>
        <v>60.983827932012346</v>
      </c>
    </row>
    <row r="70" spans="1:21" s="2" customFormat="1" x14ac:dyDescent="0.2">
      <c r="A70" s="1" t="s">
        <v>65</v>
      </c>
      <c r="B70">
        <v>5.0999999999999996</v>
      </c>
      <c r="C70"/>
      <c r="D70" s="2">
        <v>4.8568347247685102</v>
      </c>
      <c r="E70" s="2">
        <v>5.6857812030670098</v>
      </c>
      <c r="F70" s="2">
        <v>5.2043466297628296</v>
      </c>
      <c r="G70" s="2">
        <v>5.6179559210370602</v>
      </c>
      <c r="I70" s="2">
        <v>4.7005147933959899</v>
      </c>
      <c r="J70" s="2">
        <v>4.6202478408813397</v>
      </c>
      <c r="K70" s="6">
        <v>5.2586379049999996</v>
      </c>
      <c r="L70" s="2">
        <v>4.8688039779662997</v>
      </c>
      <c r="M70" s="2">
        <v>4.9549264907836896</v>
      </c>
      <c r="N70" s="4">
        <f t="shared" ref="N70:N133" si="2">AVERAGE(I70:M70)</f>
        <v>4.8806262016054642</v>
      </c>
      <c r="P70" s="2">
        <v>39.436532390978101</v>
      </c>
      <c r="Q70" s="2">
        <v>31.086554754874101</v>
      </c>
      <c r="R70" s="2">
        <v>32.640974923127096</v>
      </c>
      <c r="S70" s="2">
        <v>34.483324927562897</v>
      </c>
      <c r="T70" s="2">
        <v>30.439169091784201</v>
      </c>
      <c r="U70" s="4">
        <f t="shared" ref="U70:U133" si="3">AVERAGE(P70:T70)</f>
        <v>33.617311217665282</v>
      </c>
    </row>
    <row r="71" spans="1:21" s="2" customFormat="1" x14ac:dyDescent="0.2">
      <c r="A71" s="1" t="s">
        <v>66</v>
      </c>
      <c r="B71">
        <v>3.66</v>
      </c>
      <c r="C71"/>
      <c r="D71" s="2">
        <v>4.5399864976314896</v>
      </c>
      <c r="E71" s="2">
        <v>4.5399864976314896</v>
      </c>
      <c r="F71" s="2">
        <v>5.6958543344892902</v>
      </c>
      <c r="G71" s="2">
        <v>5.6958543344892902</v>
      </c>
      <c r="I71" s="2">
        <v>4.04376125335693</v>
      </c>
      <c r="J71" s="2">
        <v>3.89575099945068</v>
      </c>
      <c r="K71" s="6">
        <v>3.9516310689999998</v>
      </c>
      <c r="L71" s="2">
        <v>4.0614271163940403</v>
      </c>
      <c r="M71" s="2">
        <v>3.8624773025512602</v>
      </c>
      <c r="N71" s="4">
        <f t="shared" si="2"/>
        <v>3.9630095481505818</v>
      </c>
      <c r="P71" s="2">
        <v>25.515026015410399</v>
      </c>
      <c r="Q71" s="2">
        <v>30.7095582318209</v>
      </c>
      <c r="R71" s="2">
        <v>26.875909020464501</v>
      </c>
      <c r="S71" s="2">
        <v>23.1913772297106</v>
      </c>
      <c r="T71" s="2">
        <v>22.506116458486499</v>
      </c>
      <c r="U71" s="4">
        <f t="shared" si="3"/>
        <v>25.75959739117858</v>
      </c>
    </row>
    <row r="72" spans="1:21" s="2" customFormat="1" x14ac:dyDescent="0.2">
      <c r="A72" s="1" t="s">
        <v>67</v>
      </c>
      <c r="B72">
        <v>8.3000000000000007</v>
      </c>
      <c r="C72"/>
      <c r="D72" s="2">
        <v>7.5320795086745802</v>
      </c>
      <c r="E72" s="2">
        <v>7.4997233693385699</v>
      </c>
      <c r="F72" s="2">
        <v>7.5230856999842803</v>
      </c>
      <c r="G72" s="2">
        <v>6.7867988415779497</v>
      </c>
      <c r="I72" s="2">
        <v>7.7887020111083896</v>
      </c>
      <c r="J72" s="2">
        <v>7.1880631446838299</v>
      </c>
      <c r="K72" s="6">
        <v>7.8501548769999996</v>
      </c>
      <c r="L72" s="2">
        <v>7.9624638557434002</v>
      </c>
      <c r="M72" s="2">
        <v>7.52544736862182</v>
      </c>
      <c r="N72" s="4">
        <f t="shared" si="2"/>
        <v>7.6629662514314871</v>
      </c>
      <c r="P72" s="2">
        <v>74.440455995452794</v>
      </c>
      <c r="Q72" s="2">
        <v>67.043506100986093</v>
      </c>
      <c r="R72" s="2">
        <v>70.883282910178806</v>
      </c>
      <c r="S72" s="2">
        <v>76.288203391941394</v>
      </c>
      <c r="T72" s="2">
        <v>62.2398549243321</v>
      </c>
      <c r="U72" s="4">
        <f t="shared" si="3"/>
        <v>70.179060664578245</v>
      </c>
    </row>
    <row r="73" spans="1:21" s="2" customFormat="1" x14ac:dyDescent="0.2">
      <c r="A73" s="1" t="s">
        <v>68</v>
      </c>
      <c r="B73">
        <v>8.74</v>
      </c>
      <c r="C73"/>
      <c r="D73" s="2">
        <v>7.6453329052716601</v>
      </c>
      <c r="E73" s="2">
        <v>7.8033408858923003</v>
      </c>
      <c r="F73" s="2">
        <v>7.5531396005613001</v>
      </c>
      <c r="G73" s="2">
        <v>7.6122664698464204</v>
      </c>
      <c r="I73" s="2">
        <v>9.1150207519531197</v>
      </c>
      <c r="J73" s="2">
        <v>8.2173948287963796</v>
      </c>
      <c r="K73" s="6">
        <v>8.5839681629999998</v>
      </c>
      <c r="L73" s="2">
        <v>9.0391082763671804</v>
      </c>
      <c r="M73" s="2">
        <v>8.3290157318115199</v>
      </c>
      <c r="N73" s="4">
        <f t="shared" si="2"/>
        <v>8.6569015503856406</v>
      </c>
      <c r="P73" s="2">
        <v>84.488135389661295</v>
      </c>
      <c r="Q73" s="2">
        <v>73.055081926386507</v>
      </c>
      <c r="R73" s="2">
        <v>85.614700439314802</v>
      </c>
      <c r="S73" s="2">
        <v>77.560481238067197</v>
      </c>
      <c r="T73" s="2">
        <v>71.943416385325605</v>
      </c>
      <c r="U73" s="4">
        <f t="shared" si="3"/>
        <v>78.532363075751078</v>
      </c>
    </row>
    <row r="74" spans="1:21" s="2" customFormat="1" x14ac:dyDescent="0.2">
      <c r="A74" s="1" t="s">
        <v>69</v>
      </c>
      <c r="B74">
        <v>7.3</v>
      </c>
      <c r="C74"/>
      <c r="D74" s="2">
        <v>5.97399358504817</v>
      </c>
      <c r="E74" s="2">
        <v>5.2517895414562501</v>
      </c>
      <c r="F74" s="2">
        <v>7.8110989685971797</v>
      </c>
      <c r="G74" s="2">
        <v>6.6683159793704201</v>
      </c>
      <c r="I74" s="2">
        <v>6.22401618957519</v>
      </c>
      <c r="J74" s="2">
        <v>6.5589003562927202</v>
      </c>
      <c r="K74" s="6">
        <v>6.6911020280000004</v>
      </c>
      <c r="L74" s="2">
        <v>7.0082302093505797</v>
      </c>
      <c r="M74" s="2">
        <v>6.2212257385253897</v>
      </c>
      <c r="N74" s="4">
        <f t="shared" si="2"/>
        <v>6.5406949043487757</v>
      </c>
      <c r="P74" s="2">
        <v>78.024542547429405</v>
      </c>
      <c r="Q74" s="2">
        <v>57.7969221915898</v>
      </c>
      <c r="R74" s="2">
        <v>67.929132720032101</v>
      </c>
      <c r="S74" s="2">
        <v>73.0488506668909</v>
      </c>
      <c r="T74" s="2">
        <v>86.493978414112306</v>
      </c>
      <c r="U74" s="4">
        <f t="shared" si="3"/>
        <v>72.658685308010902</v>
      </c>
    </row>
    <row r="75" spans="1:21" s="2" customFormat="1" x14ac:dyDescent="0.2">
      <c r="A75" s="1" t="s">
        <v>70</v>
      </c>
      <c r="B75">
        <v>8.52</v>
      </c>
      <c r="C75"/>
      <c r="D75" s="2">
        <v>5.6283845432556996</v>
      </c>
      <c r="E75" s="2">
        <v>6.86089319225501</v>
      </c>
      <c r="F75" s="2">
        <v>5.5127307693145404</v>
      </c>
      <c r="G75" s="2">
        <v>4.7259953709874596</v>
      </c>
      <c r="I75" s="2">
        <v>6.7566280364990199</v>
      </c>
      <c r="J75" s="2">
        <v>6.8056645393371502</v>
      </c>
      <c r="K75" s="6">
        <v>7.236738205</v>
      </c>
      <c r="L75" s="2">
        <v>7.1046938896179199</v>
      </c>
      <c r="M75" s="2">
        <v>7.3792438507079998</v>
      </c>
      <c r="N75" s="4">
        <f t="shared" si="2"/>
        <v>7.0565937042324176</v>
      </c>
      <c r="P75" s="2">
        <v>54.034122522890598</v>
      </c>
      <c r="Q75" s="2">
        <v>53.130854514688203</v>
      </c>
      <c r="R75" s="2">
        <v>52.4755466122649</v>
      </c>
      <c r="S75" s="2">
        <v>47.754361147536898</v>
      </c>
      <c r="T75" s="2">
        <v>43.671175583320498</v>
      </c>
      <c r="U75" s="4">
        <f t="shared" si="3"/>
        <v>50.213212076140216</v>
      </c>
    </row>
    <row r="76" spans="1:21" s="2" customFormat="1" x14ac:dyDescent="0.2">
      <c r="A76" s="1" t="s">
        <v>71</v>
      </c>
      <c r="B76">
        <v>4.8499999999999996</v>
      </c>
      <c r="C76"/>
      <c r="D76" s="2">
        <v>5.2645031235646798</v>
      </c>
      <c r="E76" s="2">
        <v>5.2326414622533202</v>
      </c>
      <c r="F76" s="2">
        <v>3.8306818541369498</v>
      </c>
      <c r="G76" s="2">
        <v>4.4861317673997902</v>
      </c>
      <c r="I76" s="2">
        <v>4.1188144683837802</v>
      </c>
      <c r="J76" s="2">
        <v>5.00963878631591</v>
      </c>
      <c r="K76" s="6">
        <v>5.2922816279999996</v>
      </c>
      <c r="L76" s="2">
        <v>4.7625312805175701</v>
      </c>
      <c r="M76" s="2">
        <v>4.7882790565490696</v>
      </c>
      <c r="N76" s="4">
        <f t="shared" si="2"/>
        <v>4.7943090439532652</v>
      </c>
      <c r="P76" s="2">
        <v>35.076207835676101</v>
      </c>
      <c r="Q76" s="2">
        <v>31.474077278305099</v>
      </c>
      <c r="R76" s="2">
        <v>29.107646878417299</v>
      </c>
      <c r="S76" s="2">
        <v>39.860946945808799</v>
      </c>
      <c r="T76" s="2">
        <v>36.806400371382402</v>
      </c>
      <c r="U76" s="4">
        <f t="shared" si="3"/>
        <v>34.465055861917946</v>
      </c>
    </row>
    <row r="77" spans="1:21" s="2" customFormat="1" x14ac:dyDescent="0.2">
      <c r="A77" s="1" t="s">
        <v>72</v>
      </c>
      <c r="B77">
        <v>4.05</v>
      </c>
      <c r="C77"/>
      <c r="D77" s="2">
        <v>5.2740087903807096</v>
      </c>
      <c r="E77" s="2">
        <v>5.2640513651084797</v>
      </c>
      <c r="F77" s="2">
        <v>6.6220969684959803</v>
      </c>
      <c r="G77" s="2">
        <v>6.3521691620034</v>
      </c>
      <c r="I77" s="2">
        <v>4.6283888816833496</v>
      </c>
      <c r="J77" s="2">
        <v>5.1966590881347603</v>
      </c>
      <c r="K77" s="6">
        <v>4.6507534980000003</v>
      </c>
      <c r="L77" s="2">
        <v>5.1504554748535103</v>
      </c>
      <c r="M77" s="2">
        <v>5.4896049499511701</v>
      </c>
      <c r="N77" s="4">
        <f t="shared" si="2"/>
        <v>5.0231723785245581</v>
      </c>
      <c r="P77" s="2">
        <v>53.6148852496502</v>
      </c>
      <c r="Q77" s="2">
        <v>36.381285759948199</v>
      </c>
      <c r="R77" s="2">
        <v>42.901989993801102</v>
      </c>
      <c r="S77" s="2">
        <v>52.228705847476597</v>
      </c>
      <c r="T77" s="2">
        <v>53.917848310676</v>
      </c>
      <c r="U77" s="4">
        <f t="shared" si="3"/>
        <v>47.808943032310417</v>
      </c>
    </row>
    <row r="78" spans="1:21" s="2" customFormat="1" x14ac:dyDescent="0.2">
      <c r="A78" s="1" t="s">
        <v>73</v>
      </c>
      <c r="B78">
        <v>4.45</v>
      </c>
      <c r="C78"/>
      <c r="D78" s="2">
        <v>6.0837595889348499</v>
      </c>
      <c r="E78" s="2">
        <v>6.3676533460478497</v>
      </c>
      <c r="F78" s="2">
        <v>6.1085099234861699</v>
      </c>
      <c r="G78" s="2">
        <v>6.10790695181438</v>
      </c>
      <c r="I78" s="2">
        <v>5.0450134277343697</v>
      </c>
      <c r="J78" s="2">
        <v>4.83835744857788</v>
      </c>
      <c r="K78" s="6">
        <v>5.9920449260000002</v>
      </c>
      <c r="L78" s="2">
        <v>5.3310208320617596</v>
      </c>
      <c r="M78" s="2">
        <v>6.0822858810424796</v>
      </c>
      <c r="N78" s="4">
        <f t="shared" si="2"/>
        <v>5.4577445030832976</v>
      </c>
      <c r="P78" s="2">
        <v>64.973980265673006</v>
      </c>
      <c r="Q78" s="2">
        <v>52.0160469814302</v>
      </c>
      <c r="R78" s="2">
        <v>54.020043997807697</v>
      </c>
      <c r="S78" s="2">
        <v>72.128398742849299</v>
      </c>
      <c r="T78" s="2">
        <v>50.518614909285397</v>
      </c>
      <c r="U78" s="4">
        <f t="shared" si="3"/>
        <v>58.731416979409119</v>
      </c>
    </row>
    <row r="79" spans="1:21" s="2" customFormat="1" x14ac:dyDescent="0.2">
      <c r="A79" s="1" t="s">
        <v>74</v>
      </c>
      <c r="B79">
        <v>5.6</v>
      </c>
      <c r="C79"/>
      <c r="D79" s="2">
        <v>6.8831588022341297</v>
      </c>
      <c r="E79" s="2">
        <v>6.1047738751770098</v>
      </c>
      <c r="F79" s="2">
        <v>7.3476807253023999</v>
      </c>
      <c r="G79" s="2">
        <v>6.5014988564021703</v>
      </c>
      <c r="I79" s="2">
        <v>5.1574220657348597</v>
      </c>
      <c r="J79" s="2">
        <v>4.90880870819091</v>
      </c>
      <c r="K79" s="6">
        <v>5.9282612800000001</v>
      </c>
      <c r="L79" s="2">
        <v>4.9824266433715803</v>
      </c>
      <c r="M79" s="2">
        <v>5.3016471862792898</v>
      </c>
      <c r="N79" s="4">
        <f t="shared" si="2"/>
        <v>5.2557131767153278</v>
      </c>
      <c r="P79" s="2">
        <v>48.224042359695503</v>
      </c>
      <c r="Q79" s="2">
        <v>41.510588220429199</v>
      </c>
      <c r="R79" s="2">
        <v>53.638820167039597</v>
      </c>
      <c r="S79" s="2">
        <v>42.173541577487697</v>
      </c>
      <c r="T79" s="2">
        <v>47.634035983893298</v>
      </c>
      <c r="U79" s="4">
        <f t="shared" si="3"/>
        <v>46.636205661709063</v>
      </c>
    </row>
    <row r="80" spans="1:21" s="2" customFormat="1" x14ac:dyDescent="0.2">
      <c r="A80" s="1" t="s">
        <v>75</v>
      </c>
      <c r="B80">
        <v>6.5</v>
      </c>
      <c r="C80"/>
      <c r="D80" s="2">
        <v>6.4813994509153803</v>
      </c>
      <c r="E80" s="2">
        <v>6.7252925210989698</v>
      </c>
      <c r="F80" s="2">
        <v>5.8706776694004796</v>
      </c>
      <c r="G80" s="2">
        <v>5.5711460074693502</v>
      </c>
      <c r="I80" s="2">
        <v>5.5852365493774396</v>
      </c>
      <c r="J80" s="2">
        <v>6.1628770828246999</v>
      </c>
      <c r="K80" s="6">
        <v>6.80854845</v>
      </c>
      <c r="L80" s="2">
        <v>6.8018674850463796</v>
      </c>
      <c r="M80" s="2">
        <v>6.12245368957519</v>
      </c>
      <c r="N80" s="4">
        <f t="shared" si="2"/>
        <v>6.2961966513647409</v>
      </c>
      <c r="P80" s="2">
        <v>53.265198504653199</v>
      </c>
      <c r="Q80" s="2">
        <v>48.421965770452601</v>
      </c>
      <c r="R80" s="2">
        <v>58.008775998475599</v>
      </c>
      <c r="S80" s="2">
        <v>58.502726240042001</v>
      </c>
      <c r="T80" s="2">
        <v>57.2651628828471</v>
      </c>
      <c r="U80" s="4">
        <f t="shared" si="3"/>
        <v>55.092765879294099</v>
      </c>
    </row>
    <row r="81" spans="1:21" s="2" customFormat="1" x14ac:dyDescent="0.2">
      <c r="A81" s="1" t="s">
        <v>76</v>
      </c>
      <c r="B81">
        <v>7.05</v>
      </c>
      <c r="C81"/>
      <c r="D81" s="2">
        <v>5.8929446328754302</v>
      </c>
      <c r="E81" s="2">
        <v>5.9903242067427103</v>
      </c>
      <c r="F81" s="2">
        <v>5.7080000000000002</v>
      </c>
      <c r="G81" s="2">
        <v>5.6113989587148501</v>
      </c>
      <c r="I81" s="2">
        <v>5.2799963951110804</v>
      </c>
      <c r="J81" s="2">
        <v>7.7723841667175204</v>
      </c>
      <c r="K81" s="6">
        <v>7.122724056</v>
      </c>
      <c r="L81" s="2">
        <v>7.2111496925354004</v>
      </c>
      <c r="M81" s="2">
        <v>6.3508539199829102</v>
      </c>
      <c r="N81" s="4">
        <f t="shared" si="2"/>
        <v>6.7474216460693821</v>
      </c>
      <c r="P81" s="2">
        <v>74.124728055702903</v>
      </c>
      <c r="Q81" s="2">
        <v>56.8987386269322</v>
      </c>
      <c r="R81" s="2">
        <v>71.792993534697899</v>
      </c>
      <c r="S81" s="2">
        <v>68.678176984873005</v>
      </c>
      <c r="T81" s="2">
        <v>67.313804361839004</v>
      </c>
      <c r="U81" s="4">
        <f t="shared" si="3"/>
        <v>67.761688312809014</v>
      </c>
    </row>
    <row r="82" spans="1:21" s="2" customFormat="1" x14ac:dyDescent="0.2">
      <c r="A82" s="1" t="s">
        <v>77</v>
      </c>
      <c r="B82">
        <v>8.52</v>
      </c>
      <c r="C82"/>
      <c r="D82" s="2">
        <v>6.5582573356884604</v>
      </c>
      <c r="E82" s="2">
        <v>6.5582573356884604</v>
      </c>
      <c r="F82" s="2">
        <v>5.5845351396580796</v>
      </c>
      <c r="G82" s="2">
        <v>5.5845351396580796</v>
      </c>
      <c r="I82" s="2">
        <v>5.64095115661621</v>
      </c>
      <c r="J82" s="2">
        <v>6.4426741600036603</v>
      </c>
      <c r="K82" s="6">
        <v>6.6922121050000003</v>
      </c>
      <c r="L82" s="2">
        <v>6.4852666854858398</v>
      </c>
      <c r="M82" s="2">
        <v>6.2584805488586399</v>
      </c>
      <c r="N82" s="4">
        <f t="shared" si="2"/>
        <v>6.3039169311928696</v>
      </c>
      <c r="P82" s="2">
        <v>41.416560910559099</v>
      </c>
      <c r="Q82" s="2">
        <v>42.517657715044997</v>
      </c>
      <c r="R82" s="2">
        <v>33.856683715756098</v>
      </c>
      <c r="S82" s="2">
        <v>35.4834485893658</v>
      </c>
      <c r="T82" s="2">
        <v>32.718214300482799</v>
      </c>
      <c r="U82" s="4">
        <f t="shared" si="3"/>
        <v>37.198513046241757</v>
      </c>
    </row>
    <row r="83" spans="1:21" s="2" customFormat="1" x14ac:dyDescent="0.2">
      <c r="A83" s="1" t="s">
        <v>78</v>
      </c>
      <c r="B83">
        <v>6.32</v>
      </c>
      <c r="C83"/>
      <c r="D83" s="2">
        <v>6.2663761225270402</v>
      </c>
      <c r="E83" s="2">
        <v>6.2663761225270402</v>
      </c>
      <c r="F83" s="2">
        <v>6.0803964450643404</v>
      </c>
      <c r="G83" s="2">
        <v>5.28076744234989</v>
      </c>
      <c r="I83" s="2">
        <v>6.5176973342895499</v>
      </c>
      <c r="J83" s="2">
        <v>6.1881308555603001</v>
      </c>
      <c r="K83" s="6">
        <v>7.1218299869999999</v>
      </c>
      <c r="L83" s="2">
        <v>7.4136209487915004</v>
      </c>
      <c r="M83" s="2">
        <v>6.6658697128295898</v>
      </c>
      <c r="N83" s="4">
        <f t="shared" si="2"/>
        <v>6.7814297676941893</v>
      </c>
      <c r="P83" s="2">
        <v>37.546601648107099</v>
      </c>
      <c r="Q83" s="2">
        <v>47.854593885680003</v>
      </c>
      <c r="R83" s="2">
        <v>42.701303285086396</v>
      </c>
      <c r="S83" s="2">
        <v>46.3936304939851</v>
      </c>
      <c r="T83" s="2">
        <v>44.937467794964697</v>
      </c>
      <c r="U83" s="4">
        <f t="shared" si="3"/>
        <v>43.886719421564663</v>
      </c>
    </row>
    <row r="84" spans="1:21" s="2" customFormat="1" x14ac:dyDescent="0.2">
      <c r="A84" s="1" t="s">
        <v>79</v>
      </c>
      <c r="B84">
        <v>8.74</v>
      </c>
      <c r="C84"/>
      <c r="D84" s="2">
        <v>7.8760501049633396</v>
      </c>
      <c r="E84" s="2">
        <v>7.6577932094728904</v>
      </c>
      <c r="F84" s="2">
        <v>7.6532219543915598</v>
      </c>
      <c r="G84" s="2">
        <v>7.1966098451415599</v>
      </c>
      <c r="I84" s="2">
        <v>7.1934490203857404</v>
      </c>
      <c r="J84" s="2">
        <v>7.4955387115478498</v>
      </c>
      <c r="K84" s="6">
        <v>7.5568981170000002</v>
      </c>
      <c r="L84" s="2">
        <v>8.2843580245971609</v>
      </c>
      <c r="M84" s="2">
        <v>8.1042566299438406</v>
      </c>
      <c r="N84" s="4">
        <f t="shared" si="2"/>
        <v>7.7269001006949178</v>
      </c>
      <c r="P84" s="2">
        <v>69.751325538408494</v>
      </c>
      <c r="Q84" s="2">
        <v>82.395701752125206</v>
      </c>
      <c r="R84" s="2">
        <v>73.463794295063593</v>
      </c>
      <c r="S84" s="2">
        <v>72.287870380905204</v>
      </c>
      <c r="T84" s="2">
        <v>75.356560936967199</v>
      </c>
      <c r="U84" s="4">
        <f t="shared" si="3"/>
        <v>74.651050580693934</v>
      </c>
    </row>
    <row r="85" spans="1:21" s="2" customFormat="1" x14ac:dyDescent="0.2">
      <c r="A85" s="1" t="s">
        <v>80</v>
      </c>
      <c r="B85">
        <v>6.12</v>
      </c>
      <c r="C85"/>
      <c r="D85" s="2">
        <v>7.9010008651603396</v>
      </c>
      <c r="E85" s="2">
        <v>8.6553017843196507</v>
      </c>
      <c r="F85" s="2">
        <v>5.1393754947436801</v>
      </c>
      <c r="G85" s="2">
        <v>4.8937050202023302</v>
      </c>
      <c r="I85" s="2">
        <v>3.8705801963806099</v>
      </c>
      <c r="J85" s="2">
        <v>5.9974207878112704</v>
      </c>
      <c r="K85" s="6">
        <v>6.1029353139999998</v>
      </c>
      <c r="L85" s="2">
        <v>4.32867336273193</v>
      </c>
      <c r="M85" s="2">
        <v>4.9692969322204501</v>
      </c>
      <c r="N85" s="4">
        <f t="shared" si="2"/>
        <v>5.053781318628852</v>
      </c>
      <c r="P85" s="2">
        <v>34.527206375589898</v>
      </c>
      <c r="Q85" s="2">
        <v>36.252143907459697</v>
      </c>
      <c r="R85" s="2">
        <v>42.002200445506901</v>
      </c>
      <c r="S85" s="2">
        <v>41.412147253548099</v>
      </c>
      <c r="T85" s="2">
        <v>52.826911473756198</v>
      </c>
      <c r="U85" s="4">
        <f t="shared" si="3"/>
        <v>41.404121891172153</v>
      </c>
    </row>
    <row r="86" spans="1:21" s="2" customFormat="1" x14ac:dyDescent="0.2">
      <c r="A86" s="1" t="s">
        <v>81</v>
      </c>
      <c r="B86">
        <v>11.33</v>
      </c>
      <c r="C86"/>
      <c r="D86" s="2">
        <v>7.6310532874106896</v>
      </c>
      <c r="E86" s="2">
        <v>7.6310532874106896</v>
      </c>
      <c r="F86" s="2">
        <v>8.8917795598026892</v>
      </c>
      <c r="G86" s="2">
        <v>8.7796450687690299</v>
      </c>
      <c r="I86" s="2">
        <v>9.0933923721313406</v>
      </c>
      <c r="J86" s="2">
        <v>7.98707675933837</v>
      </c>
      <c r="K86" s="6">
        <v>8.5669937130000005</v>
      </c>
      <c r="L86" s="2">
        <v>8.8856964111328107</v>
      </c>
      <c r="M86" s="2">
        <v>8.2421512603759695</v>
      </c>
      <c r="N86" s="4">
        <f t="shared" si="2"/>
        <v>8.5550621031956986</v>
      </c>
      <c r="P86" s="2">
        <v>52.638219863946198</v>
      </c>
      <c r="Q86" s="2">
        <v>58.425495828731897</v>
      </c>
      <c r="R86" s="2">
        <v>56.605036899636701</v>
      </c>
      <c r="S86" s="2">
        <v>37.078965518741903</v>
      </c>
      <c r="T86" s="2">
        <v>64.154214013587804</v>
      </c>
      <c r="U86" s="4">
        <f t="shared" si="3"/>
        <v>53.780386424928906</v>
      </c>
    </row>
    <row r="87" spans="1:21" s="2" customFormat="1" x14ac:dyDescent="0.2">
      <c r="A87" s="1" t="s">
        <v>82</v>
      </c>
      <c r="B87">
        <v>7.59</v>
      </c>
      <c r="C87"/>
      <c r="D87" s="2">
        <v>6.48968147789056</v>
      </c>
      <c r="E87" s="2">
        <v>5.8747067126327996</v>
      </c>
      <c r="F87" s="2">
        <v>6.6450600453580204</v>
      </c>
      <c r="G87" s="2">
        <v>5.7417392770999998</v>
      </c>
      <c r="I87" s="2">
        <v>5.9812564849853498</v>
      </c>
      <c r="J87" s="2">
        <v>6.0766649246215803</v>
      </c>
      <c r="K87" s="6">
        <v>5.9556350709999997</v>
      </c>
      <c r="L87" s="2">
        <v>7.0371069908142001</v>
      </c>
      <c r="M87" s="2">
        <v>6.3657174110412598</v>
      </c>
      <c r="N87" s="4">
        <f t="shared" si="2"/>
        <v>6.2832761764924783</v>
      </c>
      <c r="P87" s="2">
        <v>64.815279411217304</v>
      </c>
      <c r="Q87" s="2">
        <v>54.952713959486601</v>
      </c>
      <c r="R87" s="2">
        <v>55.821546876625703</v>
      </c>
      <c r="S87" s="2">
        <v>55.818816924115502</v>
      </c>
      <c r="T87" s="2">
        <v>68.7757908698553</v>
      </c>
      <c r="U87" s="4">
        <f t="shared" si="3"/>
        <v>60.036829608260085</v>
      </c>
    </row>
    <row r="88" spans="1:21" s="2" customFormat="1" x14ac:dyDescent="0.2">
      <c r="A88" s="1" t="s">
        <v>83</v>
      </c>
      <c r="B88">
        <v>8.43</v>
      </c>
      <c r="C88"/>
      <c r="D88" s="2">
        <v>7.6269292489266904</v>
      </c>
      <c r="E88" s="2">
        <v>7.6911315905704098</v>
      </c>
      <c r="F88" s="2">
        <v>7.6363768931234199</v>
      </c>
      <c r="G88" s="2">
        <v>8.1765853776390003</v>
      </c>
      <c r="I88" s="2">
        <v>7.0538330078125</v>
      </c>
      <c r="J88" s="2">
        <v>7.3058509826660103</v>
      </c>
      <c r="K88" s="6">
        <v>7.7872796060000002</v>
      </c>
      <c r="L88" s="2">
        <v>7.5548782348632804</v>
      </c>
      <c r="M88" s="2">
        <v>7.4698548316955504</v>
      </c>
      <c r="N88" s="4">
        <f t="shared" si="2"/>
        <v>7.4343393326074692</v>
      </c>
      <c r="P88" s="2">
        <v>65.754539021797996</v>
      </c>
      <c r="Q88" s="2">
        <v>67.281776494313604</v>
      </c>
      <c r="R88" s="2">
        <v>66.170302289793796</v>
      </c>
      <c r="S88" s="2">
        <v>76.327085022724603</v>
      </c>
      <c r="T88" s="2">
        <v>71.634002632095402</v>
      </c>
      <c r="U88" s="4">
        <f t="shared" si="3"/>
        <v>69.433541092145077</v>
      </c>
    </row>
    <row r="89" spans="1:21" s="2" customFormat="1" x14ac:dyDescent="0.2">
      <c r="A89" s="1" t="s">
        <v>84</v>
      </c>
      <c r="B89">
        <v>3.1</v>
      </c>
      <c r="C89"/>
      <c r="D89" s="2">
        <v>6.9095072652077496</v>
      </c>
      <c r="E89" s="2">
        <v>6.5431242782301604</v>
      </c>
      <c r="F89" s="2">
        <v>4.0020501701311897</v>
      </c>
      <c r="G89" s="2">
        <v>4.4059751503266904</v>
      </c>
      <c r="I89" s="2">
        <v>3.8777208328246999</v>
      </c>
      <c r="J89" s="2">
        <v>3.67378377914428</v>
      </c>
      <c r="K89" s="6">
        <v>5.570240021</v>
      </c>
      <c r="L89" s="2">
        <v>4.4255223274230904</v>
      </c>
      <c r="M89" s="2">
        <v>4.4791774749755797</v>
      </c>
      <c r="N89" s="4">
        <f t="shared" si="2"/>
        <v>4.4052888870735298</v>
      </c>
      <c r="P89" s="2">
        <v>20.196165589443702</v>
      </c>
      <c r="Q89" s="2">
        <v>20.930597766774898</v>
      </c>
      <c r="R89" s="2">
        <v>23.164177773203701</v>
      </c>
      <c r="S89" s="2">
        <v>20.863787444821</v>
      </c>
      <c r="T89" s="2">
        <v>20.068146344557899</v>
      </c>
      <c r="U89" s="4">
        <f t="shared" si="3"/>
        <v>21.044574983760242</v>
      </c>
    </row>
    <row r="90" spans="1:21" s="2" customFormat="1" x14ac:dyDescent="0.2">
      <c r="A90" s="1" t="s">
        <v>85</v>
      </c>
      <c r="B90">
        <v>7.2</v>
      </c>
      <c r="C90"/>
      <c r="D90" s="2">
        <v>9.3386794171955092</v>
      </c>
      <c r="E90" s="2">
        <v>9.3386794171955092</v>
      </c>
      <c r="F90" s="2">
        <v>10.2491884913607</v>
      </c>
      <c r="G90" s="2">
        <v>9.3644437911259502</v>
      </c>
      <c r="I90" s="2">
        <v>7.5642528533935502</v>
      </c>
      <c r="J90" s="2">
        <v>7.59885454177856</v>
      </c>
      <c r="K90" s="6">
        <v>6.9477162359999998</v>
      </c>
      <c r="L90" s="2">
        <v>7.3598818778991699</v>
      </c>
      <c r="M90" s="2">
        <v>6.7502808570861799</v>
      </c>
      <c r="N90" s="4">
        <f t="shared" si="2"/>
        <v>7.2441972732314923</v>
      </c>
      <c r="P90" s="2">
        <v>76.859747700841297</v>
      </c>
      <c r="Q90" s="2">
        <v>75.806094643486105</v>
      </c>
      <c r="R90" s="2">
        <v>82.415455505597194</v>
      </c>
      <c r="S90" s="2">
        <v>76.852923754927502</v>
      </c>
      <c r="T90" s="2">
        <v>78.256019423163494</v>
      </c>
      <c r="U90" s="4">
        <f t="shared" si="3"/>
        <v>78.038048205603133</v>
      </c>
    </row>
    <row r="91" spans="1:21" s="2" customFormat="1" x14ac:dyDescent="0.2">
      <c r="A91" s="1" t="s">
        <v>86</v>
      </c>
      <c r="B91">
        <v>6.66</v>
      </c>
      <c r="C91"/>
      <c r="D91" s="2">
        <v>5.5996803631084298</v>
      </c>
      <c r="E91" s="2">
        <v>5.3365551750410596</v>
      </c>
      <c r="F91" s="2">
        <v>4.9094339631827202</v>
      </c>
      <c r="G91" s="2">
        <v>4.9094339631827202</v>
      </c>
      <c r="I91" s="2">
        <v>5.5432386398315403</v>
      </c>
      <c r="J91" s="2">
        <v>7.1098961830139098</v>
      </c>
      <c r="K91" s="6">
        <v>5.9271078109999999</v>
      </c>
      <c r="L91" s="2">
        <v>6.7484455108642498</v>
      </c>
      <c r="M91" s="2">
        <v>6.0963287353515598</v>
      </c>
      <c r="N91" s="4">
        <f t="shared" si="2"/>
        <v>6.2850033760122521</v>
      </c>
      <c r="P91" s="2">
        <v>59.605817062093003</v>
      </c>
      <c r="Q91" s="2">
        <v>47.146196587884702</v>
      </c>
      <c r="R91" s="2">
        <v>46.6874130527587</v>
      </c>
      <c r="S91" s="2">
        <v>57.535875162355502</v>
      </c>
      <c r="T91" s="2">
        <v>62.526730758861497</v>
      </c>
      <c r="U91" s="4">
        <f t="shared" si="3"/>
        <v>54.700406524790672</v>
      </c>
    </row>
    <row r="92" spans="1:21" s="2" customFormat="1" x14ac:dyDescent="0.2">
      <c r="A92" s="1" t="s">
        <v>87</v>
      </c>
      <c r="B92">
        <v>6.83</v>
      </c>
      <c r="C92"/>
      <c r="D92" s="2">
        <v>8.3008081656055008</v>
      </c>
      <c r="E92" s="2">
        <v>8.3008081656055008</v>
      </c>
      <c r="F92" s="2">
        <v>7.4859804839288397</v>
      </c>
      <c r="G92" s="2">
        <v>7.4859804839288397</v>
      </c>
      <c r="I92" s="2">
        <v>6.9671373367309499</v>
      </c>
      <c r="J92" s="2">
        <v>7.0018553733825604</v>
      </c>
      <c r="K92" s="6">
        <v>7.1611485479999999</v>
      </c>
      <c r="L92" s="2">
        <v>7.3964128494262598</v>
      </c>
      <c r="M92" s="2">
        <v>7.5232844352722097</v>
      </c>
      <c r="N92" s="4">
        <f t="shared" si="2"/>
        <v>7.209967708562397</v>
      </c>
      <c r="P92" s="2">
        <v>59.458094666769298</v>
      </c>
      <c r="Q92" s="2">
        <v>62.561012683454898</v>
      </c>
      <c r="R92" s="2">
        <v>62.2953780510407</v>
      </c>
      <c r="S92" s="2">
        <v>58.176395138537302</v>
      </c>
      <c r="T92" s="2">
        <v>55.064358236003301</v>
      </c>
      <c r="U92" s="4">
        <f t="shared" si="3"/>
        <v>59.511047755161101</v>
      </c>
    </row>
    <row r="93" spans="1:21" s="2" customFormat="1" x14ac:dyDescent="0.2">
      <c r="A93" s="1" t="s">
        <v>88</v>
      </c>
      <c r="B93">
        <v>7.42</v>
      </c>
      <c r="C93"/>
      <c r="D93" s="2">
        <v>6.31714185103412</v>
      </c>
      <c r="E93" s="2">
        <v>6.31714185103412</v>
      </c>
      <c r="F93" s="2">
        <v>6.6672580344884196</v>
      </c>
      <c r="G93" s="2">
        <v>6.3965740181766</v>
      </c>
      <c r="I93" s="2">
        <v>6.8354520797729403</v>
      </c>
      <c r="J93" s="2">
        <v>8.7538089752197195</v>
      </c>
      <c r="K93" s="6">
        <v>6.8033127779999996</v>
      </c>
      <c r="L93" s="2">
        <v>9.0689744949340803</v>
      </c>
      <c r="M93" s="2">
        <v>7.8798255920410103</v>
      </c>
      <c r="N93" s="4">
        <f t="shared" si="2"/>
        <v>7.8682747839935505</v>
      </c>
      <c r="P93" s="2">
        <v>50.065310947394501</v>
      </c>
      <c r="Q93" s="2">
        <v>43.432900161806103</v>
      </c>
      <c r="R93" s="2">
        <v>43.119370537174397</v>
      </c>
      <c r="S93" s="2">
        <v>42.800395366143</v>
      </c>
      <c r="T93" s="2">
        <v>46.2394576611823</v>
      </c>
      <c r="U93" s="4">
        <f t="shared" si="3"/>
        <v>45.131486934740067</v>
      </c>
    </row>
    <row r="94" spans="1:21" s="2" customFormat="1" x14ac:dyDescent="0.2">
      <c r="A94" s="1" t="s">
        <v>89</v>
      </c>
      <c r="B94">
        <v>5.79</v>
      </c>
      <c r="C94"/>
      <c r="D94" s="2">
        <v>8.3846735915692605</v>
      </c>
      <c r="E94" s="2">
        <v>8.3296997230694192</v>
      </c>
      <c r="F94" s="2">
        <v>7.1936447654049003</v>
      </c>
      <c r="G94" s="2">
        <v>7.1936447654049003</v>
      </c>
      <c r="I94" s="2">
        <v>6.0432882308959899</v>
      </c>
      <c r="J94" s="2">
        <v>6.4781084060668901</v>
      </c>
      <c r="K94" s="6">
        <v>6.5923576349999999</v>
      </c>
      <c r="L94" s="2">
        <v>7.1238646507263104</v>
      </c>
      <c r="M94" s="2">
        <v>7.21160459518432</v>
      </c>
      <c r="N94" s="4">
        <f t="shared" si="2"/>
        <v>6.6898447035747024</v>
      </c>
      <c r="P94" s="2">
        <v>70.895470666195394</v>
      </c>
      <c r="Q94" s="2">
        <v>66.557343409481504</v>
      </c>
      <c r="R94" s="2">
        <v>63.529428803898902</v>
      </c>
      <c r="S94" s="2">
        <v>57.345167478646196</v>
      </c>
      <c r="T94" s="2">
        <v>71.703295523717202</v>
      </c>
      <c r="U94" s="4">
        <f t="shared" si="3"/>
        <v>66.006141176387843</v>
      </c>
    </row>
    <row r="95" spans="1:21" s="2" customFormat="1" x14ac:dyDescent="0.2">
      <c r="A95" s="1" t="s">
        <v>90</v>
      </c>
      <c r="B95">
        <v>6.63</v>
      </c>
      <c r="C95"/>
      <c r="D95" s="2">
        <v>5.6419234659467898</v>
      </c>
      <c r="E95" s="2">
        <v>5.6419234659467898</v>
      </c>
      <c r="F95" s="2">
        <v>6.1521413428159004</v>
      </c>
      <c r="G95" s="2">
        <v>6.1406147418556198</v>
      </c>
      <c r="I95" s="2">
        <v>5.5310688018798801</v>
      </c>
      <c r="J95" s="2">
        <v>5.5854687690734801</v>
      </c>
      <c r="K95" s="6">
        <v>5.9431004520000004</v>
      </c>
      <c r="L95" s="2">
        <v>7.4459800720214799</v>
      </c>
      <c r="M95" s="2">
        <v>7.1563138961791903</v>
      </c>
      <c r="N95" s="4">
        <f t="shared" si="2"/>
        <v>6.3323863982308071</v>
      </c>
      <c r="P95" s="2">
        <v>49.6140440678465</v>
      </c>
      <c r="Q95" s="2">
        <v>47.882114333257398</v>
      </c>
      <c r="R95" s="2">
        <v>53.7535151968086</v>
      </c>
      <c r="S95" s="2">
        <v>49.947408489891302</v>
      </c>
      <c r="T95" s="2">
        <v>46.778977013448099</v>
      </c>
      <c r="U95" s="4">
        <f t="shared" si="3"/>
        <v>49.595211820250384</v>
      </c>
    </row>
    <row r="96" spans="1:21" s="2" customFormat="1" x14ac:dyDescent="0.2">
      <c r="A96" s="1" t="s">
        <v>91</v>
      </c>
      <c r="B96">
        <v>5.0599999999999996</v>
      </c>
      <c r="C96"/>
      <c r="D96" s="2">
        <v>5.5871905146653402</v>
      </c>
      <c r="E96" s="2">
        <v>6.8573273088702997</v>
      </c>
      <c r="F96" s="2">
        <v>5.2758979234518097</v>
      </c>
      <c r="G96" s="2">
        <v>4.78581643355251</v>
      </c>
      <c r="I96" s="2">
        <v>5.7251548767089799</v>
      </c>
      <c r="J96" s="2">
        <v>5.6950054168701101</v>
      </c>
      <c r="K96" s="6">
        <v>6.4980397219999997</v>
      </c>
      <c r="L96" s="2">
        <v>5.4187331199645996</v>
      </c>
      <c r="M96" s="2">
        <v>6.3893318176269496</v>
      </c>
      <c r="N96" s="4">
        <f t="shared" si="2"/>
        <v>5.9452529906341276</v>
      </c>
      <c r="P96" s="2">
        <v>58.954588364984801</v>
      </c>
      <c r="Q96" s="2">
        <v>47.561018307297601</v>
      </c>
      <c r="R96" s="2">
        <v>51.455808990595301</v>
      </c>
      <c r="S96" s="2">
        <v>44.877698604617997</v>
      </c>
      <c r="T96" s="2">
        <v>49.879823887517098</v>
      </c>
      <c r="U96" s="4">
        <f t="shared" si="3"/>
        <v>50.545787631002554</v>
      </c>
    </row>
    <row r="97" spans="1:21" s="2" customFormat="1" x14ac:dyDescent="0.2">
      <c r="A97" s="1" t="s">
        <v>92</v>
      </c>
      <c r="B97">
        <v>9.4600000000000009</v>
      </c>
      <c r="C97"/>
      <c r="D97" s="2">
        <v>5.8792747716248597</v>
      </c>
      <c r="E97" s="2">
        <v>5.74232087687035</v>
      </c>
      <c r="F97" s="2">
        <v>5.8963088634196996</v>
      </c>
      <c r="G97" s="2">
        <v>5.9159294801824496</v>
      </c>
      <c r="I97" s="2">
        <v>7.5508575439453098</v>
      </c>
      <c r="J97" s="2">
        <v>7.8560051918029696</v>
      </c>
      <c r="K97" s="6">
        <v>7.4209966659999997</v>
      </c>
      <c r="L97" s="2">
        <v>8.7274837493896396</v>
      </c>
      <c r="M97" s="2">
        <v>7.9110226631164497</v>
      </c>
      <c r="N97" s="4">
        <f t="shared" si="2"/>
        <v>7.893273162850873</v>
      </c>
      <c r="P97" s="2">
        <v>69.7575253525753</v>
      </c>
      <c r="Q97" s="2">
        <v>67.152197550419103</v>
      </c>
      <c r="R97" s="2">
        <v>74.970798825265604</v>
      </c>
      <c r="S97" s="2">
        <v>72.711933877695401</v>
      </c>
      <c r="T97" s="2">
        <v>54.6937103077871</v>
      </c>
      <c r="U97" s="4">
        <f t="shared" si="3"/>
        <v>67.857233182748502</v>
      </c>
    </row>
    <row r="98" spans="1:21" s="2" customFormat="1" x14ac:dyDescent="0.2">
      <c r="A98" s="1" t="s">
        <v>93</v>
      </c>
      <c r="B98">
        <v>3.16</v>
      </c>
      <c r="C98"/>
      <c r="D98" s="2">
        <v>5.1629086078939297</v>
      </c>
      <c r="E98" s="2">
        <v>5.9265831935180699</v>
      </c>
      <c r="F98" s="2">
        <v>5.7315451870405001</v>
      </c>
      <c r="G98" s="2">
        <v>6.4881172796720596</v>
      </c>
      <c r="I98" s="2">
        <v>4.4080877304077104</v>
      </c>
      <c r="J98" s="2">
        <v>5.23785352706909</v>
      </c>
      <c r="K98" s="6">
        <v>5.4917740820000001</v>
      </c>
      <c r="L98" s="2">
        <v>4.6404666900634703</v>
      </c>
      <c r="M98" s="2">
        <v>5.4753565788268999</v>
      </c>
      <c r="N98" s="4">
        <f t="shared" si="2"/>
        <v>5.050707721673434</v>
      </c>
      <c r="P98" s="2">
        <v>47.788763724845801</v>
      </c>
      <c r="Q98" s="2">
        <v>49.054971383357802</v>
      </c>
      <c r="R98" s="2">
        <v>47.688261050832097</v>
      </c>
      <c r="S98" s="2">
        <v>50.538872210864</v>
      </c>
      <c r="T98" s="2">
        <v>43.189893408977099</v>
      </c>
      <c r="U98" s="4">
        <f t="shared" si="3"/>
        <v>47.652152355775357</v>
      </c>
    </row>
    <row r="99" spans="1:21" s="2" customFormat="1" x14ac:dyDescent="0.2">
      <c r="A99" s="1" t="s">
        <v>94</v>
      </c>
      <c r="B99">
        <v>6.32</v>
      </c>
      <c r="C99"/>
      <c r="D99" s="2">
        <v>8.0887835747589492</v>
      </c>
      <c r="E99" s="2">
        <v>8.2288501160474592</v>
      </c>
      <c r="F99" s="2">
        <v>7.5725283916711401</v>
      </c>
      <c r="G99" s="2">
        <v>7.5484166603117497</v>
      </c>
      <c r="I99" s="2">
        <v>6.41938877105712</v>
      </c>
      <c r="J99" s="2">
        <v>6.5960459709167401</v>
      </c>
      <c r="K99" s="6">
        <v>6.9593429569999996</v>
      </c>
      <c r="L99" s="2">
        <v>6.3915481567382804</v>
      </c>
      <c r="M99" s="2">
        <v>7.4136552810668901</v>
      </c>
      <c r="N99" s="4">
        <f t="shared" si="2"/>
        <v>6.7559962273558058</v>
      </c>
      <c r="P99" s="2">
        <v>50.402327535294702</v>
      </c>
      <c r="Q99" s="2">
        <v>57.413094606077998</v>
      </c>
      <c r="R99" s="2">
        <v>49.519016506979803</v>
      </c>
      <c r="S99" s="2">
        <v>41.1198294105386</v>
      </c>
      <c r="T99" s="2">
        <v>44.749388677141702</v>
      </c>
      <c r="U99" s="4">
        <f t="shared" si="3"/>
        <v>48.640731347206561</v>
      </c>
    </row>
    <row r="100" spans="1:21" s="2" customFormat="1" x14ac:dyDescent="0.2">
      <c r="A100" s="1" t="s">
        <v>95</v>
      </c>
      <c r="B100">
        <v>8.82</v>
      </c>
      <c r="C100"/>
      <c r="D100" s="2">
        <v>6.83898370711068</v>
      </c>
      <c r="E100" s="2">
        <v>6.83898370711068</v>
      </c>
      <c r="F100" s="2">
        <v>4.8761863646308701</v>
      </c>
      <c r="G100" s="2">
        <v>4.8761863646308701</v>
      </c>
      <c r="I100" s="2">
        <v>7.7108812332153303</v>
      </c>
      <c r="J100" s="2">
        <v>6.5862832069396902</v>
      </c>
      <c r="K100" s="6">
        <v>6.3853359220000003</v>
      </c>
      <c r="L100" s="2">
        <v>6.4559617042541504</v>
      </c>
      <c r="M100" s="2">
        <v>6.54796886444091</v>
      </c>
      <c r="N100" s="4">
        <f t="shared" si="2"/>
        <v>6.7372861861700155</v>
      </c>
      <c r="P100" s="2">
        <v>53.522647823325698</v>
      </c>
      <c r="Q100" s="2">
        <v>43.691436960871101</v>
      </c>
      <c r="R100" s="2">
        <v>47.666869512639799</v>
      </c>
      <c r="S100" s="2">
        <v>43.343498076324899</v>
      </c>
      <c r="T100" s="2">
        <v>51.640255012831403</v>
      </c>
      <c r="U100" s="4">
        <f t="shared" si="3"/>
        <v>47.972941477198574</v>
      </c>
    </row>
    <row r="101" spans="1:21" s="2" customFormat="1" x14ac:dyDescent="0.2">
      <c r="A101" s="1" t="s">
        <v>96</v>
      </c>
      <c r="B101">
        <v>6.87</v>
      </c>
      <c r="C101"/>
      <c r="D101" s="2">
        <v>7.2124547672770296</v>
      </c>
      <c r="E101" s="2">
        <v>7.2124547672770296</v>
      </c>
      <c r="F101" s="2">
        <v>7.5162930312438503</v>
      </c>
      <c r="G101" s="2">
        <v>7.7757526299392996</v>
      </c>
      <c r="I101" s="2">
        <v>8.0214366912841797</v>
      </c>
      <c r="J101" s="2">
        <v>7.2583069801330504</v>
      </c>
      <c r="K101" s="6">
        <v>7.0971789359999997</v>
      </c>
      <c r="L101" s="2">
        <v>7.7562079429626403</v>
      </c>
      <c r="M101" s="2">
        <v>7.2751398086547798</v>
      </c>
      <c r="N101" s="4">
        <f t="shared" si="2"/>
        <v>7.4816540718069291</v>
      </c>
      <c r="P101" s="2">
        <v>52.798280069731298</v>
      </c>
      <c r="Q101" s="2">
        <v>51.639318074844098</v>
      </c>
      <c r="R101" s="2">
        <v>60.583557941703198</v>
      </c>
      <c r="S101" s="2">
        <v>55.831582676365599</v>
      </c>
      <c r="T101" s="2">
        <v>51.037784320378002</v>
      </c>
      <c r="U101" s="4">
        <f t="shared" si="3"/>
        <v>54.378104616604432</v>
      </c>
    </row>
    <row r="102" spans="1:21" s="2" customFormat="1" x14ac:dyDescent="0.2">
      <c r="A102" s="1" t="s">
        <v>97</v>
      </c>
      <c r="B102">
        <v>8.4</v>
      </c>
      <c r="C102"/>
      <c r="D102" s="2">
        <v>7.5008137980392204</v>
      </c>
      <c r="E102" s="2">
        <v>7.5008137980392204</v>
      </c>
      <c r="F102" s="2">
        <v>5.2886615289931802</v>
      </c>
      <c r="G102" s="2">
        <v>6.4249372168293002</v>
      </c>
      <c r="I102" s="2">
        <v>8.1531887054443306</v>
      </c>
      <c r="J102" s="2">
        <v>7.6968693733215297</v>
      </c>
      <c r="K102" s="6">
        <v>7.23089695</v>
      </c>
      <c r="L102" s="2">
        <v>8.1808738708496094</v>
      </c>
      <c r="M102" s="2">
        <v>7.6918716430664</v>
      </c>
      <c r="N102" s="4">
        <f t="shared" si="2"/>
        <v>7.7907401085363741</v>
      </c>
      <c r="P102" s="2">
        <v>71.653511645114605</v>
      </c>
      <c r="Q102" s="2">
        <v>72.914625378481404</v>
      </c>
      <c r="R102" s="2">
        <v>76.975941825716205</v>
      </c>
      <c r="S102" s="2">
        <v>65.576018628282696</v>
      </c>
      <c r="T102" s="2">
        <v>79.967922096509099</v>
      </c>
      <c r="U102" s="4">
        <f t="shared" si="3"/>
        <v>73.417603914820802</v>
      </c>
    </row>
    <row r="103" spans="1:21" s="2" customFormat="1" x14ac:dyDescent="0.2">
      <c r="A103" s="1" t="s">
        <v>98</v>
      </c>
      <c r="B103">
        <v>7.4</v>
      </c>
      <c r="C103"/>
      <c r="D103" s="2">
        <v>6.0172525694993899</v>
      </c>
      <c r="E103" s="2">
        <v>6.0172525694993899</v>
      </c>
      <c r="F103" s="2">
        <v>4.2498182113371499</v>
      </c>
      <c r="G103" s="2">
        <v>4.2498182113371499</v>
      </c>
      <c r="I103" s="2">
        <v>6.89161872863769</v>
      </c>
      <c r="J103" s="2">
        <v>6.8905620574951101</v>
      </c>
      <c r="K103" s="6">
        <v>7.0402026180000004</v>
      </c>
      <c r="L103" s="2">
        <v>7.2928810119628897</v>
      </c>
      <c r="M103" s="2">
        <v>7.24831199645996</v>
      </c>
      <c r="N103" s="4">
        <f t="shared" si="2"/>
        <v>7.0727152825111306</v>
      </c>
      <c r="P103" s="2">
        <v>51.461074657340298</v>
      </c>
      <c r="Q103" s="2">
        <v>43.684190269459101</v>
      </c>
      <c r="R103" s="2">
        <v>42.575922511239902</v>
      </c>
      <c r="S103" s="2">
        <v>41.324172650267101</v>
      </c>
      <c r="T103" s="2">
        <v>41.697890561965004</v>
      </c>
      <c r="U103" s="4">
        <f t="shared" si="3"/>
        <v>44.148650130054278</v>
      </c>
    </row>
    <row r="104" spans="1:21" s="2" customFormat="1" x14ac:dyDescent="0.2">
      <c r="A104" s="1" t="s">
        <v>99</v>
      </c>
      <c r="B104">
        <v>4.76</v>
      </c>
      <c r="C104"/>
      <c r="D104" s="2">
        <v>6.7923056000106099</v>
      </c>
      <c r="E104" s="2">
        <v>6.7923056000106099</v>
      </c>
      <c r="F104" s="2">
        <v>8.0094887015591194</v>
      </c>
      <c r="G104" s="2">
        <v>7.4880478752801602</v>
      </c>
      <c r="I104" s="2">
        <v>6.2476453781127903</v>
      </c>
      <c r="J104" s="2">
        <v>5.6229996681213299</v>
      </c>
      <c r="K104" s="6">
        <v>6.6994867320000004</v>
      </c>
      <c r="L104" s="2">
        <v>6.6362357139587402</v>
      </c>
      <c r="M104" s="2">
        <v>6.6531667709350497</v>
      </c>
      <c r="N104" s="4">
        <f t="shared" si="2"/>
        <v>6.3719068526255827</v>
      </c>
      <c r="P104" s="2">
        <v>52.5625251943762</v>
      </c>
      <c r="Q104" s="2">
        <v>49.652555835381499</v>
      </c>
      <c r="R104" s="2">
        <v>47.295622435021301</v>
      </c>
      <c r="S104" s="2">
        <v>53.4646007337439</v>
      </c>
      <c r="T104" s="2">
        <v>53.623278788055799</v>
      </c>
      <c r="U104" s="4">
        <f t="shared" si="3"/>
        <v>51.319716597315747</v>
      </c>
    </row>
    <row r="105" spans="1:21" s="2" customFormat="1" x14ac:dyDescent="0.2">
      <c r="A105" s="1" t="s">
        <v>100</v>
      </c>
      <c r="B105">
        <v>8.0500000000000007</v>
      </c>
      <c r="C105"/>
      <c r="D105" s="2">
        <v>6.9314934208797201</v>
      </c>
      <c r="E105" s="2">
        <v>6.2868156027204698</v>
      </c>
      <c r="F105" s="2">
        <v>8.2661553411464403</v>
      </c>
      <c r="G105" s="2">
        <v>8.9785264416137203</v>
      </c>
      <c r="I105" s="2">
        <v>7.5992050170898402</v>
      </c>
      <c r="J105" s="2">
        <v>6.8685617446899396</v>
      </c>
      <c r="K105" s="6">
        <v>5.6435756680000004</v>
      </c>
      <c r="L105" s="2">
        <v>6.4571857452392498</v>
      </c>
      <c r="M105" s="2">
        <v>6.0370979309081996</v>
      </c>
      <c r="N105" s="4">
        <f t="shared" si="2"/>
        <v>6.5211252211854456</v>
      </c>
      <c r="P105" s="2">
        <v>64.520660871652595</v>
      </c>
      <c r="Q105" s="2">
        <v>65.721335193243505</v>
      </c>
      <c r="R105" s="2">
        <v>56.324802809792899</v>
      </c>
      <c r="S105" s="2">
        <v>59.619421899776498</v>
      </c>
      <c r="T105" s="2">
        <v>55.495539293073698</v>
      </c>
      <c r="U105" s="4">
        <f t="shared" si="3"/>
        <v>60.336352013507849</v>
      </c>
    </row>
    <row r="106" spans="1:21" s="2" customFormat="1" x14ac:dyDescent="0.2">
      <c r="A106" s="1" t="s">
        <v>101</v>
      </c>
      <c r="B106">
        <v>2.0699999999999998</v>
      </c>
      <c r="C106"/>
      <c r="D106" s="2">
        <v>2.80847801166184</v>
      </c>
      <c r="E106" s="2">
        <v>2.7637537728988</v>
      </c>
      <c r="F106" s="2">
        <v>3.4335795153713602</v>
      </c>
      <c r="G106" s="2">
        <v>2.6729625849752101</v>
      </c>
      <c r="I106" s="2">
        <v>3.8617594242095898</v>
      </c>
      <c r="J106" s="2">
        <v>4.1135807037353498</v>
      </c>
      <c r="K106" s="6">
        <v>4.0771236420000001</v>
      </c>
      <c r="L106" s="2">
        <v>4.3843193054199201</v>
      </c>
      <c r="M106" s="2">
        <v>5.0626358985900799</v>
      </c>
      <c r="N106" s="4">
        <f t="shared" si="2"/>
        <v>4.299883794790988</v>
      </c>
      <c r="P106" s="2">
        <v>24.087043342728599</v>
      </c>
      <c r="Q106" s="2">
        <v>19.8849078351613</v>
      </c>
      <c r="R106" s="2">
        <v>22.818962885379602</v>
      </c>
      <c r="S106" s="2">
        <v>28.859417028683499</v>
      </c>
      <c r="T106" s="2">
        <v>19.596761912236101</v>
      </c>
      <c r="U106" s="4">
        <f t="shared" si="3"/>
        <v>23.049418600837818</v>
      </c>
    </row>
    <row r="107" spans="1:21" s="2" customFormat="1" x14ac:dyDescent="0.2">
      <c r="A107" s="1" t="s">
        <v>102</v>
      </c>
      <c r="B107">
        <v>7.15</v>
      </c>
      <c r="C107"/>
      <c r="D107" s="2">
        <v>5.13535748943141</v>
      </c>
      <c r="E107" s="2">
        <v>4.85332048679932</v>
      </c>
      <c r="F107" s="2">
        <v>5.4928018796967599</v>
      </c>
      <c r="G107" s="2">
        <v>5.4928018796967599</v>
      </c>
      <c r="I107" s="2">
        <v>7.2091512680053702</v>
      </c>
      <c r="J107" s="2">
        <v>6.3834972381591797</v>
      </c>
      <c r="K107" s="6">
        <v>6.8348846439999997</v>
      </c>
      <c r="L107" s="2">
        <v>7.5164890289306596</v>
      </c>
      <c r="M107" s="2">
        <v>7.0073165893554599</v>
      </c>
      <c r="N107" s="4">
        <f t="shared" si="2"/>
        <v>6.9902677536901336</v>
      </c>
      <c r="P107" s="2">
        <v>59.136896871214603</v>
      </c>
      <c r="Q107" s="2">
        <v>53.122028288893098</v>
      </c>
      <c r="R107" s="2">
        <v>31.027085817709501</v>
      </c>
      <c r="S107" s="2">
        <v>39.253639882741197</v>
      </c>
      <c r="T107" s="2">
        <v>51.347652262627498</v>
      </c>
      <c r="U107" s="4">
        <f t="shared" si="3"/>
        <v>46.777460624637179</v>
      </c>
    </row>
    <row r="108" spans="1:21" s="2" customFormat="1" x14ac:dyDescent="0.2">
      <c r="A108" s="1" t="s">
        <v>103</v>
      </c>
      <c r="B108">
        <v>6.4</v>
      </c>
      <c r="C108"/>
      <c r="D108" s="2">
        <v>4.9721749528350099</v>
      </c>
      <c r="E108" s="2">
        <v>4.7917238681392798</v>
      </c>
      <c r="F108" s="2">
        <v>6.2571372194274701</v>
      </c>
      <c r="G108" s="2">
        <v>6.2571372194274701</v>
      </c>
      <c r="I108" s="2">
        <v>5.6122360229492099</v>
      </c>
      <c r="J108" s="2">
        <v>5.8731756210327104</v>
      </c>
      <c r="K108" s="6">
        <v>6.3191685680000003</v>
      </c>
      <c r="L108" s="2">
        <v>6.7074060440063397</v>
      </c>
      <c r="M108" s="2">
        <v>6.0791511535644496</v>
      </c>
      <c r="N108" s="4">
        <f t="shared" si="2"/>
        <v>6.1182274819105427</v>
      </c>
      <c r="P108" s="2">
        <v>35.077629348232598</v>
      </c>
      <c r="Q108" s="2">
        <v>31.180014955181399</v>
      </c>
      <c r="R108" s="2">
        <v>38.095060036724099</v>
      </c>
      <c r="S108" s="2">
        <v>28.134522749692199</v>
      </c>
      <c r="T108" s="2">
        <v>54.147943008753401</v>
      </c>
      <c r="U108" s="4">
        <f t="shared" si="3"/>
        <v>37.327034019716741</v>
      </c>
    </row>
    <row r="109" spans="1:21" s="2" customFormat="1" x14ac:dyDescent="0.2">
      <c r="A109" s="1" t="s">
        <v>104</v>
      </c>
      <c r="B109">
        <v>3.22</v>
      </c>
      <c r="C109"/>
      <c r="D109" s="2">
        <v>5.0163402147435896</v>
      </c>
      <c r="E109" s="2">
        <v>5.0163402147435896</v>
      </c>
      <c r="F109" s="2">
        <v>4.5564206648098802</v>
      </c>
      <c r="G109" s="2">
        <v>4.5592920454304204</v>
      </c>
      <c r="I109" s="2">
        <v>4.2124032974243102</v>
      </c>
      <c r="J109" s="2">
        <v>4.5209779739379803</v>
      </c>
      <c r="K109" s="6">
        <v>5.1462626460000003</v>
      </c>
      <c r="L109" s="2">
        <v>4.5121984481811497</v>
      </c>
      <c r="M109" s="2">
        <v>5.0613660812377903</v>
      </c>
      <c r="N109" s="4">
        <f t="shared" si="2"/>
        <v>4.6906416893562461</v>
      </c>
      <c r="P109" s="2">
        <v>35.021130733779501</v>
      </c>
      <c r="Q109" s="2">
        <v>31.336764111627598</v>
      </c>
      <c r="R109" s="2">
        <v>30.790177477065502</v>
      </c>
      <c r="S109" s="2">
        <v>32.675016455116399</v>
      </c>
      <c r="T109" s="2">
        <v>29.299967922331099</v>
      </c>
      <c r="U109" s="4">
        <f t="shared" si="3"/>
        <v>31.824611339984017</v>
      </c>
    </row>
    <row r="110" spans="1:21" s="2" customFormat="1" x14ac:dyDescent="0.2">
      <c r="A110" s="1" t="s">
        <v>105</v>
      </c>
      <c r="B110">
        <v>5.64</v>
      </c>
      <c r="C110"/>
      <c r="D110" s="2">
        <v>4.74049690076665</v>
      </c>
      <c r="E110" s="2">
        <v>4.5226746641561997</v>
      </c>
      <c r="F110" s="2">
        <v>5.2990190270702398</v>
      </c>
      <c r="G110" s="2">
        <v>5.03122783788465</v>
      </c>
      <c r="I110" s="2">
        <v>5.2042765617370597</v>
      </c>
      <c r="J110" s="2">
        <v>5.1016454696655202</v>
      </c>
      <c r="K110" s="6">
        <v>5.9441261289999998</v>
      </c>
      <c r="L110" s="2">
        <v>5.7678365707397399</v>
      </c>
      <c r="M110" s="2">
        <v>5.4657950401306099</v>
      </c>
      <c r="N110" s="4">
        <f t="shared" si="2"/>
        <v>5.4967359542545866</v>
      </c>
      <c r="P110" s="2">
        <v>43.6925676801878</v>
      </c>
      <c r="Q110" s="2">
        <v>44.446064812111103</v>
      </c>
      <c r="R110" s="2">
        <v>32.200165332023502</v>
      </c>
      <c r="S110" s="2">
        <v>27.208620807633501</v>
      </c>
      <c r="T110" s="2">
        <v>42.882352977990401</v>
      </c>
      <c r="U110" s="4">
        <f t="shared" si="3"/>
        <v>38.085954321989263</v>
      </c>
    </row>
    <row r="111" spans="1:21" s="2" customFormat="1" x14ac:dyDescent="0.2">
      <c r="A111" s="1" t="s">
        <v>106</v>
      </c>
      <c r="B111">
        <v>6</v>
      </c>
      <c r="C111"/>
      <c r="D111" s="2">
        <v>4.9071828103658701</v>
      </c>
      <c r="E111" s="2">
        <v>4.8111772221768003</v>
      </c>
      <c r="F111" s="2">
        <v>6.0404308912219697</v>
      </c>
      <c r="G111" s="2">
        <v>6.0404308912219697</v>
      </c>
      <c r="I111" s="2">
        <v>3.9745922088622998</v>
      </c>
      <c r="J111" s="2">
        <v>4.4088816642761204</v>
      </c>
      <c r="K111" s="6">
        <v>4.9686818119999998</v>
      </c>
      <c r="L111" s="2">
        <v>5.0449938774108798</v>
      </c>
      <c r="M111" s="2">
        <v>4.5561184883117596</v>
      </c>
      <c r="N111" s="4">
        <f t="shared" si="2"/>
        <v>4.5906536101722129</v>
      </c>
      <c r="P111" s="2">
        <v>41.304071552722903</v>
      </c>
      <c r="Q111" s="2">
        <v>42.454793384259297</v>
      </c>
      <c r="R111" s="2">
        <v>33.233321843445701</v>
      </c>
      <c r="S111" s="2">
        <v>28.537474354431001</v>
      </c>
      <c r="T111" s="2">
        <v>43.182004348721698</v>
      </c>
      <c r="U111" s="4">
        <f t="shared" si="3"/>
        <v>37.742333096716123</v>
      </c>
    </row>
    <row r="112" spans="1:21" s="2" customFormat="1" x14ac:dyDescent="0.2">
      <c r="A112" s="1" t="s">
        <v>107</v>
      </c>
      <c r="B112">
        <v>8.48</v>
      </c>
      <c r="C112"/>
      <c r="D112" s="2">
        <v>5.7556822966120302</v>
      </c>
      <c r="E112" s="2">
        <v>5.7556822966120302</v>
      </c>
      <c r="F112" s="2">
        <v>6.43891285962445</v>
      </c>
      <c r="G112" s="2">
        <v>6.3138504635594499</v>
      </c>
      <c r="I112" s="2">
        <v>7.3525609970092702</v>
      </c>
      <c r="J112" s="2">
        <v>6.8611912727355904</v>
      </c>
      <c r="K112" s="6">
        <v>7.3570885659999998</v>
      </c>
      <c r="L112" s="2">
        <v>7.9128093719482404</v>
      </c>
      <c r="M112" s="2">
        <v>7.4494862556457502</v>
      </c>
      <c r="N112" s="4">
        <f t="shared" si="2"/>
        <v>7.3866272926677707</v>
      </c>
      <c r="P112" s="2">
        <v>55.5097440857256</v>
      </c>
      <c r="Q112" s="2">
        <v>58.622238989107501</v>
      </c>
      <c r="R112" s="2">
        <v>50.327205924408503</v>
      </c>
      <c r="S112" s="2">
        <v>50.264055855802098</v>
      </c>
      <c r="T112" s="2">
        <v>59.017097724630503</v>
      </c>
      <c r="U112" s="4">
        <f t="shared" si="3"/>
        <v>54.748068515934847</v>
      </c>
    </row>
    <row r="113" spans="1:21" s="2" customFormat="1" x14ac:dyDescent="0.2">
      <c r="A113" s="1" t="s">
        <v>108</v>
      </c>
      <c r="B113">
        <v>5.16</v>
      </c>
      <c r="C113"/>
      <c r="D113" s="2">
        <v>6.2244742727810998</v>
      </c>
      <c r="E113" s="2">
        <v>6.2244742727810998</v>
      </c>
      <c r="F113" s="2">
        <v>6.8581999969837604</v>
      </c>
      <c r="G113" s="2">
        <v>6.8581999969837604</v>
      </c>
      <c r="I113" s="2">
        <v>6.1600542068481401</v>
      </c>
      <c r="J113" s="2">
        <v>5.6522445678710902</v>
      </c>
      <c r="K113" s="6">
        <v>5.2802138330000004</v>
      </c>
      <c r="L113" s="2">
        <v>5.1657772064208896</v>
      </c>
      <c r="M113" s="2">
        <v>5.1915102005004803</v>
      </c>
      <c r="N113" s="4">
        <f t="shared" si="2"/>
        <v>5.4899600029281199</v>
      </c>
      <c r="P113" s="2">
        <v>65.497826050411305</v>
      </c>
      <c r="Q113" s="2">
        <v>68.097392187316103</v>
      </c>
      <c r="R113" s="2">
        <v>62.264859110708699</v>
      </c>
      <c r="S113" s="2">
        <v>65.664785138676905</v>
      </c>
      <c r="T113" s="2">
        <v>66.956769193833793</v>
      </c>
      <c r="U113" s="4">
        <f t="shared" si="3"/>
        <v>65.696326336189358</v>
      </c>
    </row>
    <row r="114" spans="1:21" s="2" customFormat="1" x14ac:dyDescent="0.2">
      <c r="A114" s="1" t="s">
        <v>109</v>
      </c>
      <c r="B114">
        <v>8.77</v>
      </c>
      <c r="C114"/>
      <c r="D114" s="2">
        <v>6.3553647657472396</v>
      </c>
      <c r="E114" s="2">
        <v>6.2036014262152301</v>
      </c>
      <c r="F114" s="2">
        <v>8.5983799125812705</v>
      </c>
      <c r="G114" s="2">
        <v>8.7139351169623005</v>
      </c>
      <c r="I114" s="2">
        <v>8.0552043914794904</v>
      </c>
      <c r="J114" s="2">
        <v>8.1410217285156197</v>
      </c>
      <c r="K114" s="6">
        <v>7.7883625030000001</v>
      </c>
      <c r="L114" s="2">
        <v>8.6470403671264595</v>
      </c>
      <c r="M114" s="2">
        <v>7.9034132957458496</v>
      </c>
      <c r="N114" s="4">
        <f t="shared" si="2"/>
        <v>8.1070084571734835</v>
      </c>
      <c r="P114" s="2">
        <v>84.579116438046896</v>
      </c>
      <c r="Q114" s="2">
        <v>78.649218550469996</v>
      </c>
      <c r="R114" s="2">
        <v>77.388214588074007</v>
      </c>
      <c r="S114" s="2">
        <v>77.893606526448806</v>
      </c>
      <c r="T114" s="2">
        <v>83.567557316486898</v>
      </c>
      <c r="U114" s="4">
        <f t="shared" si="3"/>
        <v>80.415542683905329</v>
      </c>
    </row>
    <row r="115" spans="1:21" s="2" customFormat="1" x14ac:dyDescent="0.2">
      <c r="A115" s="1" t="s">
        <v>110</v>
      </c>
      <c r="B115">
        <v>9.27</v>
      </c>
      <c r="C115"/>
      <c r="D115" s="2">
        <v>6.34292226736786</v>
      </c>
      <c r="E115" s="2">
        <v>5.7500846474900396</v>
      </c>
      <c r="F115" s="2">
        <v>6.3263657119697703</v>
      </c>
      <c r="G115" s="2">
        <v>5.5134064093909299</v>
      </c>
      <c r="I115" s="2">
        <v>7.2989463806152299</v>
      </c>
      <c r="J115" s="2">
        <v>8.41902256011962</v>
      </c>
      <c r="K115" s="6">
        <v>7.2573485370000004</v>
      </c>
      <c r="L115" s="2">
        <v>7.9456791877746502</v>
      </c>
      <c r="M115" s="2">
        <v>7.3815355300903303</v>
      </c>
      <c r="N115" s="4">
        <f t="shared" si="2"/>
        <v>7.660506439119966</v>
      </c>
      <c r="P115" s="2">
        <v>79.762392438296999</v>
      </c>
      <c r="Q115" s="2">
        <v>79.377032197736995</v>
      </c>
      <c r="R115" s="2">
        <v>74.165486831522799</v>
      </c>
      <c r="S115" s="2">
        <v>81.920045513357493</v>
      </c>
      <c r="T115" s="2">
        <v>76.484900432806199</v>
      </c>
      <c r="U115" s="4">
        <f t="shared" si="3"/>
        <v>78.341971482744086</v>
      </c>
    </row>
    <row r="116" spans="1:21" s="2" customFormat="1" x14ac:dyDescent="0.2">
      <c r="A116" s="1" t="s">
        <v>111</v>
      </c>
      <c r="B116">
        <v>8.4</v>
      </c>
      <c r="C116"/>
      <c r="D116" s="2">
        <v>6.37528548413606</v>
      </c>
      <c r="E116" s="2">
        <v>5.5225381454152496</v>
      </c>
      <c r="F116" s="2">
        <v>8.4643774355839501</v>
      </c>
      <c r="G116" s="2">
        <v>8.4275359712759492</v>
      </c>
      <c r="I116" s="2">
        <v>7.6510047912597603</v>
      </c>
      <c r="J116" s="2">
        <v>8.9580411911010707</v>
      </c>
      <c r="K116" s="6">
        <v>8.0524530409999997</v>
      </c>
      <c r="L116" s="2">
        <v>8.1242361068725497</v>
      </c>
      <c r="M116" s="2">
        <v>7.6846251487731898</v>
      </c>
      <c r="N116" s="4">
        <f t="shared" si="2"/>
        <v>8.0940720558013144</v>
      </c>
      <c r="P116" s="2">
        <v>89.033345224431798</v>
      </c>
      <c r="Q116" s="2">
        <v>87.897988465317695</v>
      </c>
      <c r="R116" s="2">
        <v>73.359435483734899</v>
      </c>
      <c r="S116" s="2">
        <v>81.193449641091206</v>
      </c>
      <c r="T116" s="2">
        <v>81.972828923480904</v>
      </c>
      <c r="U116" s="4">
        <f t="shared" si="3"/>
        <v>82.6914095476113</v>
      </c>
    </row>
    <row r="117" spans="1:21" s="2" customFormat="1" x14ac:dyDescent="0.2">
      <c r="A117" s="1" t="s">
        <v>112</v>
      </c>
      <c r="B117">
        <v>6.26</v>
      </c>
      <c r="C117"/>
      <c r="D117" s="2">
        <v>6.5995812227382098</v>
      </c>
      <c r="E117" s="2">
        <v>6.5995812227382098</v>
      </c>
      <c r="F117" s="2">
        <v>5.5621841455599998</v>
      </c>
      <c r="G117" s="2">
        <v>5.4702661849227603</v>
      </c>
      <c r="I117" s="2">
        <v>5.9430952072143501</v>
      </c>
      <c r="J117" s="2">
        <v>6.0801444053649902</v>
      </c>
      <c r="K117" s="6">
        <v>6.5061888689999998</v>
      </c>
      <c r="L117" s="2">
        <v>6.6593146324157697</v>
      </c>
      <c r="M117" s="2">
        <v>7.3346304893493599</v>
      </c>
      <c r="N117" s="4">
        <f t="shared" si="2"/>
        <v>6.5046747206688931</v>
      </c>
      <c r="P117" s="2">
        <v>53.071581080072797</v>
      </c>
      <c r="Q117" s="2">
        <v>59.511978048524</v>
      </c>
      <c r="R117" s="2">
        <v>63.652569565037702</v>
      </c>
      <c r="S117" s="2">
        <v>49.7822277650017</v>
      </c>
      <c r="T117" s="2">
        <v>64.595291364187005</v>
      </c>
      <c r="U117" s="4">
        <f t="shared" si="3"/>
        <v>58.122729564564636</v>
      </c>
    </row>
    <row r="118" spans="1:21" s="2" customFormat="1" x14ac:dyDescent="0.2">
      <c r="A118" s="1" t="s">
        <v>113</v>
      </c>
      <c r="B118">
        <v>5.36</v>
      </c>
      <c r="C118"/>
      <c r="D118" s="2">
        <v>6.5749638871110596</v>
      </c>
      <c r="E118" s="2">
        <v>6.5749638871110596</v>
      </c>
      <c r="F118" s="2">
        <v>4.1624546471203496</v>
      </c>
      <c r="G118" s="2">
        <v>4.1624546471203496</v>
      </c>
      <c r="I118" s="2">
        <v>6.6715526580810502</v>
      </c>
      <c r="J118" s="2">
        <v>5.9833917617797798</v>
      </c>
      <c r="K118" s="6">
        <v>7.2665033340000003</v>
      </c>
      <c r="L118" s="2">
        <v>6.7005505561828604</v>
      </c>
      <c r="M118" s="2">
        <v>6.7695026397704998</v>
      </c>
      <c r="N118" s="4">
        <f t="shared" si="2"/>
        <v>6.6783001899628376</v>
      </c>
      <c r="P118" s="2">
        <v>42.665985394424403</v>
      </c>
      <c r="Q118" s="2">
        <v>50.469300627708499</v>
      </c>
      <c r="R118" s="2">
        <v>48.343267843803197</v>
      </c>
      <c r="S118" s="2">
        <v>46.327236793598701</v>
      </c>
      <c r="T118" s="2">
        <v>43.447713780406801</v>
      </c>
      <c r="U118" s="4">
        <f t="shared" si="3"/>
        <v>46.250700887988316</v>
      </c>
    </row>
    <row r="119" spans="1:21" s="2" customFormat="1" x14ac:dyDescent="0.2">
      <c r="A119" s="1" t="s">
        <v>114</v>
      </c>
      <c r="B119">
        <v>6.51</v>
      </c>
      <c r="C119"/>
      <c r="D119" s="2">
        <v>6.0793590886037103</v>
      </c>
      <c r="E119" s="2">
        <v>6.0793590886037103</v>
      </c>
      <c r="F119" s="2">
        <v>5.1802190610238297</v>
      </c>
      <c r="G119" s="2">
        <v>5.1802190610238297</v>
      </c>
      <c r="I119" s="2">
        <v>6.1590614318847603</v>
      </c>
      <c r="J119" s="2">
        <v>5.7712035179138104</v>
      </c>
      <c r="K119" s="6">
        <v>5.4780349729999998</v>
      </c>
      <c r="L119" s="2">
        <v>5.3560051918029696</v>
      </c>
      <c r="M119" s="2">
        <v>5.2523341178893999</v>
      </c>
      <c r="N119" s="4">
        <f t="shared" si="2"/>
        <v>5.6033278464981882</v>
      </c>
      <c r="P119" s="2">
        <v>49.787951196970901</v>
      </c>
      <c r="Q119" s="2">
        <v>36.6153199383836</v>
      </c>
      <c r="R119" s="2">
        <v>44.415977839944603</v>
      </c>
      <c r="S119" s="2">
        <v>43.429776721398603</v>
      </c>
      <c r="T119" s="2">
        <v>38.750651873317501</v>
      </c>
      <c r="U119" s="4">
        <f t="shared" si="3"/>
        <v>42.599935514003043</v>
      </c>
    </row>
    <row r="120" spans="1:21" s="2" customFormat="1" x14ac:dyDescent="0.2">
      <c r="A120" s="1" t="s">
        <v>115</v>
      </c>
      <c r="B120">
        <v>6.02</v>
      </c>
      <c r="C120"/>
      <c r="D120" s="2">
        <v>7.3588370642538496</v>
      </c>
      <c r="E120" s="2">
        <v>7.0716901991594998</v>
      </c>
      <c r="F120" s="2">
        <v>8.0733720374624909</v>
      </c>
      <c r="G120" s="2">
        <v>8.3380417695459599</v>
      </c>
      <c r="I120" s="2">
        <v>4.8216371536254803</v>
      </c>
      <c r="J120" s="2">
        <v>5.4611501693725497</v>
      </c>
      <c r="K120" s="6">
        <v>5.9070115090000002</v>
      </c>
      <c r="L120" s="2">
        <v>5.7299342155456499</v>
      </c>
      <c r="M120" s="2">
        <v>5.7190814018249503</v>
      </c>
      <c r="N120" s="4">
        <f t="shared" si="2"/>
        <v>5.5277628898737259</v>
      </c>
      <c r="P120" s="2">
        <v>47.130496252410303</v>
      </c>
      <c r="Q120" s="2">
        <v>53.469667395027599</v>
      </c>
      <c r="R120" s="2">
        <v>53.224002726367203</v>
      </c>
      <c r="S120" s="2">
        <v>42.207964764802298</v>
      </c>
      <c r="T120" s="2">
        <v>53.814444776891897</v>
      </c>
      <c r="U120" s="4">
        <f t="shared" si="3"/>
        <v>49.969315183099852</v>
      </c>
    </row>
    <row r="121" spans="1:21" s="2" customFormat="1" x14ac:dyDescent="0.2">
      <c r="A121" s="1" t="s">
        <v>116</v>
      </c>
      <c r="B121">
        <v>5.57</v>
      </c>
      <c r="C121"/>
      <c r="D121" s="2">
        <v>7.3745749766166702</v>
      </c>
      <c r="E121" s="2">
        <v>7.5537972740629504</v>
      </c>
      <c r="F121" s="2">
        <v>8.1038298138212799</v>
      </c>
      <c r="G121" s="2">
        <v>8.3502975029928894</v>
      </c>
      <c r="I121" s="2">
        <v>5.5374212265014604</v>
      </c>
      <c r="J121" s="2">
        <v>6.2771635055541903</v>
      </c>
      <c r="K121" s="6">
        <v>6.426920891</v>
      </c>
      <c r="L121" s="2">
        <v>7.0034623146057102</v>
      </c>
      <c r="M121" s="2">
        <v>6.3378973007202104</v>
      </c>
      <c r="N121" s="4">
        <f t="shared" si="2"/>
        <v>6.3165730476763144</v>
      </c>
      <c r="P121" s="2">
        <v>46.334327286275197</v>
      </c>
      <c r="Q121" s="2">
        <v>44.810453052745203</v>
      </c>
      <c r="R121" s="2">
        <v>57.932890811724398</v>
      </c>
      <c r="S121" s="2">
        <v>49.998737450981999</v>
      </c>
      <c r="T121" s="2">
        <v>52.190744044663703</v>
      </c>
      <c r="U121" s="4">
        <f t="shared" si="3"/>
        <v>50.253430529278106</v>
      </c>
    </row>
    <row r="122" spans="1:21" s="2" customFormat="1" x14ac:dyDescent="0.2">
      <c r="A122" s="1" t="s">
        <v>117</v>
      </c>
      <c r="B122">
        <v>4.8899999999999997</v>
      </c>
      <c r="C122"/>
      <c r="D122" s="2">
        <v>4.35071859399046</v>
      </c>
      <c r="E122" s="2">
        <v>3.36076508656335</v>
      </c>
      <c r="F122" s="2">
        <v>5.21</v>
      </c>
      <c r="G122" s="2">
        <v>5.79</v>
      </c>
      <c r="I122" s="2">
        <v>3.98094582557678</v>
      </c>
      <c r="J122" s="2">
        <v>4.1519289016723597</v>
      </c>
      <c r="K122" s="6">
        <v>4.9843144419999996</v>
      </c>
      <c r="L122" s="2">
        <v>4.4195127487182599</v>
      </c>
      <c r="M122" s="2">
        <v>5.4207301139831499</v>
      </c>
      <c r="N122" s="4">
        <f t="shared" si="2"/>
        <v>4.5914864063901097</v>
      </c>
      <c r="P122" s="2">
        <v>34.329682020869001</v>
      </c>
      <c r="Q122" s="2">
        <v>41.857108948282097</v>
      </c>
      <c r="R122" s="2">
        <v>45.255716669908999</v>
      </c>
      <c r="S122" s="2">
        <v>37.018698230528699</v>
      </c>
      <c r="T122" s="2">
        <v>40.807169095233803</v>
      </c>
      <c r="U122" s="4">
        <f t="shared" si="3"/>
        <v>39.853674992964521</v>
      </c>
    </row>
    <row r="123" spans="1:21" s="2" customFormat="1" x14ac:dyDescent="0.2">
      <c r="A123" s="1" t="s">
        <v>118</v>
      </c>
      <c r="B123">
        <v>3.76</v>
      </c>
      <c r="C123"/>
      <c r="D123" s="2">
        <v>3.87446097418999</v>
      </c>
      <c r="E123" s="2">
        <v>4.3314575272828799</v>
      </c>
      <c r="F123" s="2">
        <v>4.3207553407631503</v>
      </c>
      <c r="G123" s="2">
        <v>5.1539999999999999</v>
      </c>
      <c r="I123" s="2">
        <v>3.3508312702178902</v>
      </c>
      <c r="J123" s="2">
        <v>3.6664023399353001</v>
      </c>
      <c r="K123" s="6">
        <v>4.2506251339999999</v>
      </c>
      <c r="L123" s="2">
        <v>3.32781887054443</v>
      </c>
      <c r="M123" s="2">
        <v>3.55740141868591</v>
      </c>
      <c r="N123" s="4">
        <f t="shared" si="2"/>
        <v>3.630615806676706</v>
      </c>
      <c r="P123" s="2">
        <v>28.137847175874299</v>
      </c>
      <c r="Q123" s="2">
        <v>28.055867375865098</v>
      </c>
      <c r="R123" s="2">
        <v>26.3377251568735</v>
      </c>
      <c r="S123" s="2">
        <v>27.184425779792601</v>
      </c>
      <c r="T123" s="2">
        <v>29.476621542479101</v>
      </c>
      <c r="U123" s="4">
        <f t="shared" si="3"/>
        <v>27.83849740617692</v>
      </c>
    </row>
    <row r="124" spans="1:21" s="2" customFormat="1" x14ac:dyDescent="0.2">
      <c r="A124" s="1" t="s">
        <v>119</v>
      </c>
      <c r="B124">
        <v>9</v>
      </c>
      <c r="C124"/>
      <c r="D124" s="2">
        <v>8.4339808430952701</v>
      </c>
      <c r="E124" s="2">
        <v>7.7222244648829204</v>
      </c>
      <c r="F124" s="2">
        <v>8.14</v>
      </c>
      <c r="G124" s="2">
        <v>6.6330247648827001</v>
      </c>
      <c r="I124" s="2">
        <v>8.4436159133911097</v>
      </c>
      <c r="J124" s="2">
        <v>8.0855712890625</v>
      </c>
      <c r="K124" s="6">
        <v>7.9028420449999999</v>
      </c>
      <c r="L124" s="2">
        <v>8.3810863494872994</v>
      </c>
      <c r="M124" s="2">
        <v>7.4161620140075604</v>
      </c>
      <c r="N124" s="4">
        <f t="shared" si="2"/>
        <v>8.0458555221896937</v>
      </c>
      <c r="P124" s="2">
        <v>80.843469833005202</v>
      </c>
      <c r="Q124" s="2">
        <v>84.001214145293304</v>
      </c>
      <c r="R124" s="2">
        <v>84.127513098177403</v>
      </c>
      <c r="S124" s="2">
        <v>79.950320502631399</v>
      </c>
      <c r="T124" s="2">
        <v>83.204340489063497</v>
      </c>
      <c r="U124" s="4">
        <f t="shared" si="3"/>
        <v>82.425371613634155</v>
      </c>
    </row>
    <row r="125" spans="1:21" s="2" customFormat="1" x14ac:dyDescent="0.2">
      <c r="A125" s="1" t="s">
        <v>120</v>
      </c>
      <c r="B125">
        <v>3.58</v>
      </c>
      <c r="C125"/>
      <c r="D125" s="2">
        <v>7.5818215910448599</v>
      </c>
      <c r="E125" s="2">
        <v>7.2045252429479198</v>
      </c>
      <c r="F125" s="2">
        <v>5.6360000000000001</v>
      </c>
      <c r="G125" s="2">
        <v>5.9319999999999897</v>
      </c>
      <c r="I125" s="2">
        <v>4.2369804382324201</v>
      </c>
      <c r="J125" s="2">
        <v>5.0664210319518999</v>
      </c>
      <c r="K125" s="6">
        <v>4.4076008800000004</v>
      </c>
      <c r="L125" s="2">
        <v>4.1959662437438903</v>
      </c>
      <c r="M125" s="2">
        <v>5.1430063247680602</v>
      </c>
      <c r="N125" s="4">
        <f t="shared" si="2"/>
        <v>4.609994983739254</v>
      </c>
      <c r="P125" s="2">
        <v>30.049724399460999</v>
      </c>
      <c r="Q125" s="2">
        <v>25.536548020631901</v>
      </c>
      <c r="R125" s="2">
        <v>22.727286173009102</v>
      </c>
      <c r="S125" s="2">
        <v>22.371849790423902</v>
      </c>
      <c r="T125" s="2">
        <v>25.801104883451501</v>
      </c>
      <c r="U125" s="4">
        <f t="shared" si="3"/>
        <v>25.29730265339548</v>
      </c>
    </row>
    <row r="126" spans="1:21" s="2" customFormat="1" x14ac:dyDescent="0.2">
      <c r="A126" s="1" t="s">
        <v>121</v>
      </c>
      <c r="B126">
        <v>6.82</v>
      </c>
      <c r="C126"/>
      <c r="D126" s="2">
        <v>7.3452401398346501</v>
      </c>
      <c r="E126" s="2">
        <v>7.1843128598955399</v>
      </c>
      <c r="F126" s="2">
        <v>7.2302368075024397</v>
      </c>
      <c r="G126" s="2">
        <v>5.7091621342573999</v>
      </c>
      <c r="I126" s="2">
        <v>6.0177307128906197</v>
      </c>
      <c r="J126" s="2">
        <v>5.0965437889099103</v>
      </c>
      <c r="K126" s="6">
        <v>5.2547869680000003</v>
      </c>
      <c r="L126" s="2">
        <v>5.8866515159606898</v>
      </c>
      <c r="M126" s="2">
        <v>6.66902732849121</v>
      </c>
      <c r="N126" s="4">
        <f t="shared" si="2"/>
        <v>5.7849480628504866</v>
      </c>
      <c r="P126" s="2">
        <v>69.964953236838099</v>
      </c>
      <c r="Q126" s="2">
        <v>64.023776245153499</v>
      </c>
      <c r="R126" s="2">
        <v>62.1582560020179</v>
      </c>
      <c r="S126" s="2">
        <v>68.377739139362106</v>
      </c>
      <c r="T126" s="2">
        <v>57.666939173134097</v>
      </c>
      <c r="U126" s="4">
        <f t="shared" si="3"/>
        <v>64.438332759301133</v>
      </c>
    </row>
    <row r="127" spans="1:21" s="2" customFormat="1" x14ac:dyDescent="0.2">
      <c r="A127" s="1" t="s">
        <v>122</v>
      </c>
      <c r="B127">
        <v>2.4</v>
      </c>
      <c r="C127"/>
      <c r="D127" s="2">
        <v>4.36201674598653</v>
      </c>
      <c r="E127" s="2">
        <v>4.9945782859691299</v>
      </c>
      <c r="F127" s="2">
        <v>4.3699999999999903</v>
      </c>
      <c r="G127" s="2">
        <v>5.3987676081410898</v>
      </c>
      <c r="I127" s="2">
        <v>3.3721432685852002</v>
      </c>
      <c r="J127" s="2">
        <v>3.3383910655975302</v>
      </c>
      <c r="K127" s="6">
        <v>4.0655398370000002</v>
      </c>
      <c r="L127" s="2">
        <v>3.4802985191345202</v>
      </c>
      <c r="M127" s="2">
        <v>3.7577917575836102</v>
      </c>
      <c r="N127" s="4">
        <f t="shared" si="2"/>
        <v>3.602832889580172</v>
      </c>
      <c r="P127" s="2">
        <v>20.655816154889798</v>
      </c>
      <c r="Q127" s="2">
        <v>26.364215121566101</v>
      </c>
      <c r="R127" s="2">
        <v>21.631653980910599</v>
      </c>
      <c r="S127" s="2">
        <v>24.4362514382344</v>
      </c>
      <c r="T127" s="2">
        <v>23.395087884142502</v>
      </c>
      <c r="U127" s="4">
        <f t="shared" si="3"/>
        <v>23.296604915948677</v>
      </c>
    </row>
    <row r="128" spans="1:21" s="2" customFormat="1" x14ac:dyDescent="0.2">
      <c r="A128" s="1" t="s">
        <v>123</v>
      </c>
      <c r="B128">
        <v>8.23</v>
      </c>
      <c r="C128"/>
      <c r="D128" s="2">
        <v>7.5597226478226602</v>
      </c>
      <c r="E128" s="2">
        <v>7.5597226478226602</v>
      </c>
      <c r="F128" s="2">
        <v>7.0636152994471004</v>
      </c>
      <c r="G128" s="2">
        <v>6.5749806897797196</v>
      </c>
      <c r="I128" s="2">
        <v>7.9220418930053702</v>
      </c>
      <c r="J128" s="2">
        <v>8.4313831329345703</v>
      </c>
      <c r="K128" s="6">
        <v>7.7880573269999998</v>
      </c>
      <c r="L128" s="2">
        <v>8.5566415786743093</v>
      </c>
      <c r="M128" s="2">
        <v>8.0010623931884695</v>
      </c>
      <c r="N128" s="4">
        <f t="shared" si="2"/>
        <v>8.1398372649605442</v>
      </c>
      <c r="P128" s="2">
        <v>69.484100994845704</v>
      </c>
      <c r="Q128" s="2">
        <v>61.075016989761899</v>
      </c>
      <c r="R128" s="2">
        <v>66.663629650401504</v>
      </c>
      <c r="S128" s="2">
        <v>80.171832144057007</v>
      </c>
      <c r="T128" s="2">
        <v>63.992657351721803</v>
      </c>
      <c r="U128" s="4">
        <f t="shared" si="3"/>
        <v>68.277447426157579</v>
      </c>
    </row>
    <row r="129" spans="1:21" s="2" customFormat="1" x14ac:dyDescent="0.2">
      <c r="A129" s="1" t="s">
        <v>124</v>
      </c>
      <c r="B129">
        <v>8</v>
      </c>
      <c r="C129"/>
      <c r="D129" s="2">
        <v>8.6687183183587297</v>
      </c>
      <c r="E129" s="2">
        <v>8.7850208278976307</v>
      </c>
      <c r="F129" s="2">
        <v>8.28753430499963</v>
      </c>
      <c r="G129" s="2">
        <v>8.4019756151607208</v>
      </c>
      <c r="I129" s="2">
        <v>7.3314723968505797</v>
      </c>
      <c r="J129" s="2">
        <v>7.7083759307861301</v>
      </c>
      <c r="K129" s="6">
        <v>7.7253403660000002</v>
      </c>
      <c r="L129" s="2">
        <v>7.68701124191284</v>
      </c>
      <c r="M129" s="2">
        <v>7.6696901321411097</v>
      </c>
      <c r="N129" s="4">
        <f t="shared" si="2"/>
        <v>7.6243780135381316</v>
      </c>
      <c r="P129" s="2">
        <v>81.239432061240393</v>
      </c>
      <c r="Q129" s="2">
        <v>81.187076923209204</v>
      </c>
      <c r="R129" s="2">
        <v>79.384179343140801</v>
      </c>
      <c r="S129" s="2">
        <v>82.649453086054294</v>
      </c>
      <c r="T129" s="2">
        <v>80.554742177790899</v>
      </c>
      <c r="U129" s="4">
        <f t="shared" si="3"/>
        <v>81.002976718287115</v>
      </c>
    </row>
    <row r="130" spans="1:21" s="2" customFormat="1" x14ac:dyDescent="0.2">
      <c r="A130" s="1" t="s">
        <v>125</v>
      </c>
      <c r="B130">
        <v>8.85</v>
      </c>
      <c r="C130"/>
      <c r="D130" s="2">
        <v>7.7945291583027601</v>
      </c>
      <c r="E130" s="2">
        <v>8.1675248396401408</v>
      </c>
      <c r="F130" s="2">
        <v>8.7149650567961494</v>
      </c>
      <c r="G130" s="2">
        <v>8.4822708919200593</v>
      </c>
      <c r="I130" s="2">
        <v>7.8075046539306596</v>
      </c>
      <c r="J130" s="2">
        <v>7.6032328605651802</v>
      </c>
      <c r="K130" s="6">
        <v>7.6399960519999999</v>
      </c>
      <c r="L130" s="2">
        <v>7.8216657638549796</v>
      </c>
      <c r="M130" s="2">
        <v>8.0794525146484304</v>
      </c>
      <c r="N130" s="4">
        <f t="shared" si="2"/>
        <v>7.7903703689998505</v>
      </c>
      <c r="P130" s="2">
        <v>67.953305845376306</v>
      </c>
      <c r="Q130" s="2">
        <v>61.537242169472798</v>
      </c>
      <c r="R130" s="2">
        <v>63.359616199155198</v>
      </c>
      <c r="S130" s="2">
        <v>71.775665073616494</v>
      </c>
      <c r="T130" s="2">
        <v>64.125696400373002</v>
      </c>
      <c r="U130" s="4">
        <f t="shared" si="3"/>
        <v>65.750305137598758</v>
      </c>
    </row>
    <row r="131" spans="1:21" s="2" customFormat="1" x14ac:dyDescent="0.2">
      <c r="A131" s="1" t="s">
        <v>126</v>
      </c>
      <c r="B131">
        <v>5.91</v>
      </c>
      <c r="C131"/>
      <c r="D131" s="2">
        <v>4.2875271303458904</v>
      </c>
      <c r="E131" s="2">
        <v>3.9939600353577398</v>
      </c>
      <c r="F131" s="2">
        <v>6.3940000000000001</v>
      </c>
      <c r="G131" s="2">
        <v>6.7210197590460501</v>
      </c>
      <c r="I131" s="2">
        <v>5.5818891525268501</v>
      </c>
      <c r="J131" s="2">
        <v>5.5756058692932102</v>
      </c>
      <c r="K131" s="6">
        <v>6.563943386</v>
      </c>
      <c r="L131" s="2">
        <v>5.7805824279785103</v>
      </c>
      <c r="M131" s="2">
        <v>6.2276763916015598</v>
      </c>
      <c r="N131" s="4">
        <f t="shared" si="2"/>
        <v>5.9459394454800254</v>
      </c>
      <c r="P131" s="2">
        <v>39.374713993785797</v>
      </c>
      <c r="Q131" s="2">
        <v>43.196506206317501</v>
      </c>
      <c r="R131" s="2">
        <v>41.2650068557355</v>
      </c>
      <c r="S131" s="2">
        <v>34.7065559662326</v>
      </c>
      <c r="T131" s="2">
        <v>40.5121817995811</v>
      </c>
      <c r="U131" s="4">
        <f t="shared" si="3"/>
        <v>39.810992964330502</v>
      </c>
    </row>
    <row r="132" spans="1:21" s="2" customFormat="1" x14ac:dyDescent="0.2">
      <c r="A132" s="1" t="s">
        <v>127</v>
      </c>
      <c r="B132">
        <v>5.85</v>
      </c>
      <c r="C132"/>
      <c r="D132" s="2">
        <v>7.7780265387425898</v>
      </c>
      <c r="E132" s="2">
        <v>7.2497035781308297</v>
      </c>
      <c r="F132" s="2">
        <v>7.7761537267753198</v>
      </c>
      <c r="G132" s="2">
        <v>7.4616671247869899</v>
      </c>
      <c r="I132" s="2">
        <v>5.4173350334167401</v>
      </c>
      <c r="J132" s="2">
        <v>4.8222846984863201</v>
      </c>
      <c r="K132" s="6">
        <v>5.4345140460000003</v>
      </c>
      <c r="L132" s="2">
        <v>5.1421794891357404</v>
      </c>
      <c r="M132" s="2">
        <v>5.2307066917419398</v>
      </c>
      <c r="N132" s="4">
        <f t="shared" si="2"/>
        <v>5.2094039917561483</v>
      </c>
      <c r="P132" s="2">
        <v>54.412898012680003</v>
      </c>
      <c r="Q132" s="2">
        <v>53.436876435262</v>
      </c>
      <c r="R132" s="2">
        <v>57.962653443728399</v>
      </c>
      <c r="S132" s="2">
        <v>54.305075910137198</v>
      </c>
      <c r="T132" s="2">
        <v>52.846502767142802</v>
      </c>
      <c r="U132" s="4">
        <f t="shared" si="3"/>
        <v>54.592801313790076</v>
      </c>
    </row>
    <row r="133" spans="1:21" s="2" customFormat="1" x14ac:dyDescent="0.2">
      <c r="A133" s="1" t="s">
        <v>128</v>
      </c>
      <c r="B133">
        <v>8.57</v>
      </c>
      <c r="C133"/>
      <c r="D133" s="2">
        <v>7.5179203733752802</v>
      </c>
      <c r="E133" s="2">
        <v>7.0592779053896999</v>
      </c>
      <c r="F133" s="2">
        <v>7.4968825841123099</v>
      </c>
      <c r="G133" s="2">
        <v>7.1400244055100002</v>
      </c>
      <c r="I133" s="2">
        <v>6.9721574783325098</v>
      </c>
      <c r="J133" s="2">
        <v>7.4503822326660103</v>
      </c>
      <c r="K133" s="6">
        <v>7.2943735119999999</v>
      </c>
      <c r="L133" s="2">
        <v>7.2258315086364702</v>
      </c>
      <c r="M133" s="2">
        <v>7.59740734100341</v>
      </c>
      <c r="N133" s="4">
        <f t="shared" si="2"/>
        <v>7.3080304145276802</v>
      </c>
      <c r="P133" s="2">
        <v>81.134016713878495</v>
      </c>
      <c r="Q133" s="2">
        <v>78.262567126245003</v>
      </c>
      <c r="R133" s="2">
        <v>68.635427185869403</v>
      </c>
      <c r="S133" s="2">
        <v>67.686075236418404</v>
      </c>
      <c r="T133" s="2">
        <v>74.746513107880503</v>
      </c>
      <c r="U133" s="4">
        <f t="shared" si="3"/>
        <v>74.092919874058367</v>
      </c>
    </row>
    <row r="134" spans="1:21" s="2" customFormat="1" x14ac:dyDescent="0.2">
      <c r="A134" s="1" t="s">
        <v>129</v>
      </c>
      <c r="B134">
        <v>4.1900000000000004</v>
      </c>
      <c r="C134"/>
      <c r="D134" s="2">
        <v>5.53072487099013</v>
      </c>
      <c r="E134" s="2">
        <v>4.1527554539963303</v>
      </c>
      <c r="F134" s="2">
        <v>3.7919999999999998</v>
      </c>
      <c r="G134" s="2">
        <v>4.1040000000000001</v>
      </c>
      <c r="I134" s="2">
        <v>4.2586145401000897</v>
      </c>
      <c r="J134" s="2">
        <v>5.3193674087524396</v>
      </c>
      <c r="K134" s="6">
        <v>4.9312205310000001</v>
      </c>
      <c r="L134" s="2">
        <v>3.61867356300354</v>
      </c>
      <c r="M134" s="2">
        <v>4.4378919601440403</v>
      </c>
      <c r="N134" s="4">
        <f t="shared" ref="N134:N197" si="4">AVERAGE(I134:M134)</f>
        <v>4.5131536006000221</v>
      </c>
      <c r="P134" s="2">
        <v>42.241356487269996</v>
      </c>
      <c r="Q134" s="2">
        <v>42.201342916949301</v>
      </c>
      <c r="R134" s="2">
        <v>39.225452756823699</v>
      </c>
      <c r="S134" s="2">
        <v>34.123613857606699</v>
      </c>
      <c r="T134" s="2">
        <v>38.039153596699499</v>
      </c>
      <c r="U134" s="4">
        <f t="shared" ref="U134:U197" si="5">AVERAGE(P134:T134)</f>
        <v>39.166183923069838</v>
      </c>
    </row>
    <row r="135" spans="1:21" s="2" customFormat="1" x14ac:dyDescent="0.2">
      <c r="A135" s="1" t="s">
        <v>130</v>
      </c>
      <c r="B135">
        <v>6.02</v>
      </c>
      <c r="C135"/>
      <c r="D135" s="2">
        <v>4.9340232580769499</v>
      </c>
      <c r="E135" s="2">
        <v>4.3569177967416097</v>
      </c>
      <c r="F135" s="2">
        <v>4.4080000000000004</v>
      </c>
      <c r="G135" s="2">
        <v>4.4639999999999898</v>
      </c>
      <c r="I135" s="2">
        <v>6.2136659622192303</v>
      </c>
      <c r="J135" s="2">
        <v>5.9104375839233398</v>
      </c>
      <c r="K135" s="6">
        <v>4.8959608079999999</v>
      </c>
      <c r="L135" s="2">
        <v>6.3767623901367099</v>
      </c>
      <c r="M135" s="2">
        <v>5.2512311935424796</v>
      </c>
      <c r="N135" s="4">
        <f t="shared" si="4"/>
        <v>5.7296115875643521</v>
      </c>
      <c r="P135" s="2">
        <v>57.846409011382299</v>
      </c>
      <c r="Q135" s="2">
        <v>54.637575531005403</v>
      </c>
      <c r="R135" s="2">
        <v>54.795883548715402</v>
      </c>
      <c r="S135" s="2">
        <v>51.453770961077701</v>
      </c>
      <c r="T135" s="2">
        <v>58.981905460563098</v>
      </c>
      <c r="U135" s="4">
        <f t="shared" si="5"/>
        <v>55.543108902548781</v>
      </c>
    </row>
    <row r="136" spans="1:21" s="2" customFormat="1" x14ac:dyDescent="0.2">
      <c r="A136" s="1" t="s">
        <v>131</v>
      </c>
      <c r="B136">
        <v>7.16</v>
      </c>
      <c r="C136"/>
      <c r="D136" s="2">
        <v>6.7578309587458198</v>
      </c>
      <c r="E136" s="2">
        <v>6.7643039643843803</v>
      </c>
      <c r="F136" s="2">
        <v>3.0419999999999998</v>
      </c>
      <c r="G136" s="2">
        <v>5.1520000000000001</v>
      </c>
      <c r="I136" s="2">
        <v>7.1200799942016602</v>
      </c>
      <c r="J136" s="2">
        <v>6.8784923553466797</v>
      </c>
      <c r="K136" s="6">
        <v>5.748990536</v>
      </c>
      <c r="L136" s="2">
        <v>5.8199057579040501</v>
      </c>
      <c r="M136" s="2">
        <v>6.1684665679931596</v>
      </c>
      <c r="N136" s="4">
        <f t="shared" si="4"/>
        <v>6.3471870422891099</v>
      </c>
      <c r="P136" s="2">
        <v>38.341751695718202</v>
      </c>
      <c r="Q136" s="2">
        <v>37.3337767711608</v>
      </c>
      <c r="R136" s="2">
        <v>43.780522123348597</v>
      </c>
      <c r="S136" s="2">
        <v>42.760847915259497</v>
      </c>
      <c r="T136" s="2">
        <v>46.446979211461901</v>
      </c>
      <c r="U136" s="4">
        <f t="shared" si="5"/>
        <v>41.732775543389792</v>
      </c>
    </row>
    <row r="137" spans="1:21" s="2" customFormat="1" x14ac:dyDescent="0.2">
      <c r="A137" s="1" t="s">
        <v>132</v>
      </c>
      <c r="B137">
        <v>7.7</v>
      </c>
      <c r="C137"/>
      <c r="D137" s="2">
        <v>6.00600923206399</v>
      </c>
      <c r="E137" s="2">
        <v>4.5956423525857</v>
      </c>
      <c r="F137" s="2">
        <v>5.7539999999999996</v>
      </c>
      <c r="G137" s="2">
        <v>5.3477062401575797</v>
      </c>
      <c r="I137" s="2">
        <v>7.5278196334838796</v>
      </c>
      <c r="J137" s="2">
        <v>7.8327741622924796</v>
      </c>
      <c r="K137" s="6">
        <v>7.1726751330000003</v>
      </c>
      <c r="L137" s="2">
        <v>7.53407478332519</v>
      </c>
      <c r="M137" s="2">
        <v>7.1991953849792401</v>
      </c>
      <c r="N137" s="4">
        <f t="shared" si="4"/>
        <v>7.4533078194161577</v>
      </c>
      <c r="P137" s="2">
        <v>57.335660169406196</v>
      </c>
      <c r="Q137" s="2">
        <v>56.506845483397697</v>
      </c>
      <c r="R137" s="2">
        <v>59.541953367215399</v>
      </c>
      <c r="S137" s="2">
        <v>59.099486927837198</v>
      </c>
      <c r="T137" s="2">
        <v>59.900566079588501</v>
      </c>
      <c r="U137" s="4">
        <f t="shared" si="5"/>
        <v>58.476902405489</v>
      </c>
    </row>
    <row r="138" spans="1:21" s="2" customFormat="1" x14ac:dyDescent="0.2">
      <c r="A138" s="1" t="s">
        <v>133</v>
      </c>
      <c r="B138">
        <v>2.77</v>
      </c>
      <c r="C138"/>
      <c r="D138" s="2">
        <v>6.3527743972961401</v>
      </c>
      <c r="E138" s="2">
        <v>6.3527743972961401</v>
      </c>
      <c r="F138" s="2">
        <v>4.2493145094106097</v>
      </c>
      <c r="G138" s="2">
        <v>4.5544347600355799</v>
      </c>
      <c r="I138" s="2">
        <v>3.5112600326538002</v>
      </c>
      <c r="J138" s="2">
        <v>3.6899147033691402</v>
      </c>
      <c r="K138" s="6">
        <v>4.129587173</v>
      </c>
      <c r="L138" s="2">
        <v>4.0446891784667898</v>
      </c>
      <c r="M138" s="2">
        <v>3.47341609001159</v>
      </c>
      <c r="N138" s="4">
        <f t="shared" si="4"/>
        <v>3.7697734355002637</v>
      </c>
      <c r="P138" s="2">
        <v>19.752378749740402</v>
      </c>
      <c r="Q138" s="2">
        <v>15.824126732685601</v>
      </c>
      <c r="R138" s="2">
        <v>15.1189673919631</v>
      </c>
      <c r="S138" s="2">
        <v>18.536583690230401</v>
      </c>
      <c r="T138" s="2">
        <v>16.6215883419733</v>
      </c>
      <c r="U138" s="4">
        <f t="shared" si="5"/>
        <v>17.170728981318558</v>
      </c>
    </row>
    <row r="139" spans="1:21" s="2" customFormat="1" x14ac:dyDescent="0.2">
      <c r="A139" s="1" t="s">
        <v>134</v>
      </c>
      <c r="B139">
        <v>8</v>
      </c>
      <c r="C139"/>
      <c r="D139" s="2">
        <v>6.2891338073674996</v>
      </c>
      <c r="E139" s="2">
        <v>6.2891338073674996</v>
      </c>
      <c r="F139" s="2">
        <v>5.7651656488204397</v>
      </c>
      <c r="G139" s="2">
        <v>5.7651656488204397</v>
      </c>
      <c r="I139" s="2">
        <v>7.0214376449584899</v>
      </c>
      <c r="J139" s="2">
        <v>7.1091389656066797</v>
      </c>
      <c r="K139" s="6">
        <v>7.479637146</v>
      </c>
      <c r="L139" s="2">
        <v>7.5764384269714302</v>
      </c>
      <c r="M139" s="2">
        <v>7.9794349670410103</v>
      </c>
      <c r="N139" s="4">
        <f t="shared" si="4"/>
        <v>7.4332174301155218</v>
      </c>
      <c r="P139" s="2">
        <v>54.611127589283299</v>
      </c>
      <c r="Q139" s="2">
        <v>56.484381842134802</v>
      </c>
      <c r="R139" s="2">
        <v>55.728413250481303</v>
      </c>
      <c r="S139" s="2">
        <v>54.5410314633342</v>
      </c>
      <c r="T139" s="2">
        <v>47.574204204482498</v>
      </c>
      <c r="U139" s="4">
        <f t="shared" si="5"/>
        <v>53.787831669943216</v>
      </c>
    </row>
    <row r="140" spans="1:21" s="2" customFormat="1" x14ac:dyDescent="0.2">
      <c r="A140" s="1" t="s">
        <v>135</v>
      </c>
      <c r="B140">
        <v>9.3000000000000007</v>
      </c>
      <c r="C140"/>
      <c r="D140" s="2">
        <v>7.7004633302966496</v>
      </c>
      <c r="E140" s="2">
        <v>5.5554632676677604</v>
      </c>
      <c r="F140" s="2">
        <v>8.2269674010424296</v>
      </c>
      <c r="G140" s="2">
        <v>4.23661331357245</v>
      </c>
      <c r="I140" s="2">
        <v>9.4223766326904297</v>
      </c>
      <c r="J140" s="2">
        <v>8.2073860168456996</v>
      </c>
      <c r="K140" s="6">
        <v>7.845793724</v>
      </c>
      <c r="L140" s="2">
        <v>7.55671834945678</v>
      </c>
      <c r="M140" s="2">
        <v>8.2834949493408203</v>
      </c>
      <c r="N140" s="4">
        <f t="shared" si="4"/>
        <v>8.2631539344667466</v>
      </c>
      <c r="P140" s="2">
        <v>84.601804604163405</v>
      </c>
      <c r="Q140" s="2">
        <v>68.320177858559902</v>
      </c>
      <c r="R140" s="2">
        <v>68.099098903044705</v>
      </c>
      <c r="S140" s="2">
        <v>82.670187377553006</v>
      </c>
      <c r="T140" s="2">
        <v>91.631582510255001</v>
      </c>
      <c r="U140" s="4">
        <f t="shared" si="5"/>
        <v>79.064570250715207</v>
      </c>
    </row>
    <row r="141" spans="1:21" s="2" customFormat="1" x14ac:dyDescent="0.2">
      <c r="A141" s="1" t="s">
        <v>136</v>
      </c>
      <c r="B141">
        <v>8.11</v>
      </c>
      <c r="C141"/>
      <c r="D141" s="2">
        <v>7.6748517084948098</v>
      </c>
      <c r="E141" s="2">
        <v>5.5484277480434097</v>
      </c>
      <c r="F141" s="2">
        <v>8.1354963437383905</v>
      </c>
      <c r="G141" s="2">
        <v>5.3146760391850503</v>
      </c>
      <c r="I141" s="2">
        <v>8.3237571716308594</v>
      </c>
      <c r="J141" s="2">
        <v>7.6183719635009703</v>
      </c>
      <c r="K141" s="6">
        <v>7.2811770439999997</v>
      </c>
      <c r="L141" s="2">
        <v>6.9638109207153303</v>
      </c>
      <c r="M141" s="2">
        <v>7.6244316101074201</v>
      </c>
      <c r="N141" s="4">
        <f t="shared" si="4"/>
        <v>7.5623097419909158</v>
      </c>
      <c r="P141" s="2">
        <v>80.858474722493099</v>
      </c>
      <c r="Q141" s="2">
        <v>65.936428511246405</v>
      </c>
      <c r="R141" s="2">
        <v>69.085577571488102</v>
      </c>
      <c r="S141" s="2">
        <v>83.263125201629407</v>
      </c>
      <c r="T141" s="2">
        <v>84.497993542305494</v>
      </c>
      <c r="U141" s="4">
        <f t="shared" si="5"/>
        <v>76.728319909832493</v>
      </c>
    </row>
    <row r="142" spans="1:21" s="2" customFormat="1" x14ac:dyDescent="0.2">
      <c r="A142" s="1" t="s">
        <v>137</v>
      </c>
      <c r="B142">
        <v>9.52</v>
      </c>
      <c r="C142"/>
      <c r="D142" s="2">
        <v>7.8366215281333096</v>
      </c>
      <c r="E142" s="2">
        <v>7.8366215281333096</v>
      </c>
      <c r="F142" s="2">
        <v>8.8459642267059895</v>
      </c>
      <c r="G142" s="2">
        <v>8.8026796013398396</v>
      </c>
      <c r="I142" s="2">
        <v>7.9285907745361301</v>
      </c>
      <c r="J142" s="2">
        <v>8.9916429519653303</v>
      </c>
      <c r="K142" s="6">
        <v>7.4582982060000003</v>
      </c>
      <c r="L142" s="2">
        <v>8.8096981048583896</v>
      </c>
      <c r="M142" s="2">
        <v>7.3504137992858798</v>
      </c>
      <c r="N142" s="4">
        <f t="shared" si="4"/>
        <v>8.1077287673291458</v>
      </c>
      <c r="P142" s="2">
        <v>83.722881321654597</v>
      </c>
      <c r="Q142" s="2">
        <v>77.689105098087694</v>
      </c>
      <c r="R142" s="2">
        <v>78.994621612119104</v>
      </c>
      <c r="S142" s="2">
        <v>74.841024814554103</v>
      </c>
      <c r="T142" s="2">
        <v>79.769207364195296</v>
      </c>
      <c r="U142" s="4">
        <f t="shared" si="5"/>
        <v>79.003368042122162</v>
      </c>
    </row>
    <row r="143" spans="1:21" s="2" customFormat="1" x14ac:dyDescent="0.2">
      <c r="A143" s="1" t="s">
        <v>138</v>
      </c>
      <c r="B143">
        <v>4.09</v>
      </c>
      <c r="C143"/>
      <c r="D143" s="2">
        <v>3.81002299107729</v>
      </c>
      <c r="E143" s="2">
        <v>3.96966298210886</v>
      </c>
      <c r="F143" s="2">
        <v>5.0718181767805204</v>
      </c>
      <c r="G143" s="2">
        <v>5.6119747631259402</v>
      </c>
      <c r="I143" s="2">
        <v>3.5754659175872798</v>
      </c>
      <c r="J143" s="2">
        <v>3.8927354812621999</v>
      </c>
      <c r="K143" s="6">
        <v>4.3292655939999998</v>
      </c>
      <c r="L143" s="2">
        <v>4.0308418273925701</v>
      </c>
      <c r="M143" s="2">
        <v>4.0760731697082502</v>
      </c>
      <c r="N143" s="4">
        <f t="shared" si="4"/>
        <v>3.9808763979900603</v>
      </c>
      <c r="P143" s="2">
        <v>34.564960295587198</v>
      </c>
      <c r="Q143" s="2">
        <v>35.134375155805401</v>
      </c>
      <c r="R143" s="2">
        <v>35.266001495831098</v>
      </c>
      <c r="S143" s="2">
        <v>32.786633236899704</v>
      </c>
      <c r="T143" s="2">
        <v>39.958980853214797</v>
      </c>
      <c r="U143" s="4">
        <f t="shared" si="5"/>
        <v>35.542190207467641</v>
      </c>
    </row>
    <row r="144" spans="1:21" s="2" customFormat="1" x14ac:dyDescent="0.2">
      <c r="A144" s="1" t="s">
        <v>139</v>
      </c>
      <c r="B144">
        <v>2.36</v>
      </c>
      <c r="C144"/>
      <c r="D144" s="2">
        <v>3.1767750909413301</v>
      </c>
      <c r="E144" s="2">
        <v>2.9574323938581899</v>
      </c>
      <c r="F144" s="2">
        <v>3.9578737114847899</v>
      </c>
      <c r="G144" s="2">
        <v>3.9578737114847899</v>
      </c>
      <c r="I144" s="2">
        <v>3.1394834518432599</v>
      </c>
      <c r="J144" s="2">
        <v>3.2471451759338299</v>
      </c>
      <c r="K144" s="6">
        <v>3.5800385480000001</v>
      </c>
      <c r="L144" s="2">
        <v>3.4317717552185001</v>
      </c>
      <c r="M144" s="2">
        <v>3.5218615531921298</v>
      </c>
      <c r="N144" s="4">
        <f t="shared" si="4"/>
        <v>3.3840600968375441</v>
      </c>
      <c r="P144" s="2">
        <v>16.256795855227502</v>
      </c>
      <c r="Q144" s="2">
        <v>17.170589670133399</v>
      </c>
      <c r="R144" s="2">
        <v>19.802176171013102</v>
      </c>
      <c r="S144" s="2">
        <v>16.740186993648901</v>
      </c>
      <c r="T144" s="2">
        <v>18.2376515538615</v>
      </c>
      <c r="U144" s="4">
        <f t="shared" si="5"/>
        <v>17.641480048776881</v>
      </c>
    </row>
    <row r="145" spans="1:21" s="2" customFormat="1" x14ac:dyDescent="0.2">
      <c r="A145" s="1" t="s">
        <v>140</v>
      </c>
      <c r="B145">
        <v>2.89</v>
      </c>
      <c r="C145"/>
      <c r="D145" s="2">
        <v>5.5153894183169703</v>
      </c>
      <c r="E145" s="2">
        <v>5.6410529358675801</v>
      </c>
      <c r="F145" s="2">
        <v>5.3420929388071796</v>
      </c>
      <c r="G145" s="2">
        <v>6.5008107890635802</v>
      </c>
      <c r="I145" s="2">
        <v>5.3790702819824201</v>
      </c>
      <c r="J145" s="2">
        <v>3.96143245697021</v>
      </c>
      <c r="K145" s="6">
        <v>3.890938759</v>
      </c>
      <c r="L145" s="2">
        <v>3.6700091361999498</v>
      </c>
      <c r="M145" s="2">
        <v>4.3980917930603001</v>
      </c>
      <c r="N145" s="4">
        <f t="shared" si="4"/>
        <v>4.2599084854425762</v>
      </c>
      <c r="P145" s="2">
        <v>11.173282281403999</v>
      </c>
      <c r="Q145" s="2">
        <v>11.5747856154463</v>
      </c>
      <c r="R145" s="2">
        <v>11.1384984736032</v>
      </c>
      <c r="S145" s="2">
        <v>11.117722425709999</v>
      </c>
      <c r="T145" s="2">
        <v>8.9208116739227208</v>
      </c>
      <c r="U145" s="4">
        <f t="shared" si="5"/>
        <v>10.785020094017245</v>
      </c>
    </row>
    <row r="146" spans="1:21" s="2" customFormat="1" x14ac:dyDescent="0.2">
      <c r="A146" s="1" t="s">
        <v>141</v>
      </c>
      <c r="B146">
        <v>6.9</v>
      </c>
      <c r="C146"/>
      <c r="D146" s="2">
        <v>7.6251877264272103</v>
      </c>
      <c r="E146" s="2">
        <v>5.5549376444116803</v>
      </c>
      <c r="F146" s="2">
        <v>7.5694134930482804</v>
      </c>
      <c r="G146" s="2">
        <v>5.798</v>
      </c>
      <c r="I146" s="2">
        <v>7.00628185272216</v>
      </c>
      <c r="J146" s="2">
        <v>7.3795499801635698</v>
      </c>
      <c r="K146" s="6">
        <v>7.9036698339999996</v>
      </c>
      <c r="L146" s="2">
        <v>5.9480342864990199</v>
      </c>
      <c r="M146" s="2">
        <v>7.3362922668456996</v>
      </c>
      <c r="N146" s="4">
        <f t="shared" si="4"/>
        <v>7.1147656440460905</v>
      </c>
      <c r="P146" s="2">
        <v>76.048629515664103</v>
      </c>
      <c r="Q146" s="2">
        <v>61.416295343855197</v>
      </c>
      <c r="R146" s="2">
        <v>65.624190112496393</v>
      </c>
      <c r="S146" s="2">
        <v>77.767083310454495</v>
      </c>
      <c r="T146" s="2">
        <v>67.188819659257106</v>
      </c>
      <c r="U146" s="4">
        <f t="shared" si="5"/>
        <v>69.609003588345459</v>
      </c>
    </row>
    <row r="147" spans="1:21" s="2" customFormat="1" x14ac:dyDescent="0.2">
      <c r="A147" s="1" t="s">
        <v>142</v>
      </c>
      <c r="B147">
        <v>7.26</v>
      </c>
      <c r="C147"/>
      <c r="D147" s="2">
        <v>7.1250489024682997</v>
      </c>
      <c r="E147" s="2">
        <v>6.8033361239288404</v>
      </c>
      <c r="F147" s="2">
        <v>7.2597978719667298</v>
      </c>
      <c r="G147" s="2">
        <v>6.94190003594119</v>
      </c>
      <c r="I147" s="2">
        <v>5.9352140426635698</v>
      </c>
      <c r="J147" s="2">
        <v>6.6032791137695304</v>
      </c>
      <c r="K147" s="6">
        <v>6.8375220299999997</v>
      </c>
      <c r="L147" s="2">
        <v>6.7283649444579998</v>
      </c>
      <c r="M147" s="2">
        <v>7.7300715446472097</v>
      </c>
      <c r="N147" s="4">
        <f t="shared" si="4"/>
        <v>6.7668903351076626</v>
      </c>
      <c r="P147" s="2">
        <v>67.235106421055093</v>
      </c>
      <c r="Q147" s="2">
        <v>76.666930137176095</v>
      </c>
      <c r="R147" s="2">
        <v>64.368607180968198</v>
      </c>
      <c r="S147" s="2">
        <v>72.620338860671396</v>
      </c>
      <c r="T147" s="2">
        <v>70.951792184299094</v>
      </c>
      <c r="U147" s="4">
        <f t="shared" si="5"/>
        <v>70.368554956833975</v>
      </c>
    </row>
    <row r="148" spans="1:21" s="2" customFormat="1" x14ac:dyDescent="0.2">
      <c r="A148" s="1" t="s">
        <v>143</v>
      </c>
      <c r="B148">
        <v>8.6999999999999993</v>
      </c>
      <c r="C148"/>
      <c r="D148" s="2">
        <v>7.1542862859912599</v>
      </c>
      <c r="E148" s="2">
        <v>6.8052404775820596</v>
      </c>
      <c r="F148" s="2">
        <v>7.2024056808712302</v>
      </c>
      <c r="G148" s="2">
        <v>6.8205276819559204</v>
      </c>
      <c r="I148" s="2">
        <v>7.97114658355712</v>
      </c>
      <c r="J148" s="2">
        <v>6.6636481285095197</v>
      </c>
      <c r="K148" s="6">
        <v>7.7042541499999997</v>
      </c>
      <c r="L148" s="2">
        <v>7.9597268104553196</v>
      </c>
      <c r="M148" s="2">
        <v>8.0132741928100497</v>
      </c>
      <c r="N148" s="4">
        <f t="shared" si="4"/>
        <v>7.662409973066401</v>
      </c>
      <c r="P148" s="2">
        <v>65.915276193583594</v>
      </c>
      <c r="Q148" s="2">
        <v>75.677631400337603</v>
      </c>
      <c r="R148" s="2">
        <v>66.826156586267004</v>
      </c>
      <c r="S148" s="2">
        <v>64.993823577470394</v>
      </c>
      <c r="T148" s="2">
        <v>75.480761551972194</v>
      </c>
      <c r="U148" s="4">
        <f t="shared" si="5"/>
        <v>69.778729861926166</v>
      </c>
    </row>
    <row r="149" spans="1:21" s="2" customFormat="1" x14ac:dyDescent="0.2">
      <c r="A149" s="1" t="s">
        <v>144</v>
      </c>
      <c r="B149">
        <v>9.1</v>
      </c>
      <c r="C149"/>
      <c r="D149" s="2">
        <v>7.5029780654921598</v>
      </c>
      <c r="E149" s="2">
        <v>7.3803681547189504</v>
      </c>
      <c r="F149" s="2">
        <v>7.1701713016275397</v>
      </c>
      <c r="G149" s="2">
        <v>6.9466177512518898</v>
      </c>
      <c r="I149" s="2">
        <v>7.6665382385253897</v>
      </c>
      <c r="J149" s="2">
        <v>7.2676811218261701</v>
      </c>
      <c r="K149" s="6">
        <v>7.530149937</v>
      </c>
      <c r="L149" s="2">
        <v>8.5674285888671804</v>
      </c>
      <c r="M149" s="2">
        <v>7.6984143257141104</v>
      </c>
      <c r="N149" s="4">
        <f t="shared" si="4"/>
        <v>7.7460424423865701</v>
      </c>
      <c r="P149" s="2">
        <v>71.052915754833805</v>
      </c>
      <c r="Q149" s="2">
        <v>60.108264759441802</v>
      </c>
      <c r="R149" s="2">
        <v>59.975776865266802</v>
      </c>
      <c r="S149" s="2">
        <v>63.3036180062592</v>
      </c>
      <c r="T149" s="2">
        <v>62.765631241739598</v>
      </c>
      <c r="U149" s="4">
        <f t="shared" si="5"/>
        <v>63.441241325508237</v>
      </c>
    </row>
    <row r="150" spans="1:21" s="2" customFormat="1" x14ac:dyDescent="0.2">
      <c r="A150" s="1" t="s">
        <v>145</v>
      </c>
      <c r="B150">
        <v>2.52</v>
      </c>
      <c r="C150"/>
      <c r="D150" s="2">
        <v>2.35418997306471</v>
      </c>
      <c r="E150" s="2">
        <v>3.21035538967209</v>
      </c>
      <c r="F150" s="2">
        <v>4.0866166817869596</v>
      </c>
      <c r="G150" s="2">
        <v>3.9060020075890902</v>
      </c>
      <c r="I150" s="2">
        <v>3.4817764759063698</v>
      </c>
      <c r="J150" s="2">
        <v>3.5053305625915501</v>
      </c>
      <c r="K150" s="6">
        <v>3.9947357179999998</v>
      </c>
      <c r="L150" s="2">
        <v>3.4418582916259699</v>
      </c>
      <c r="M150" s="2">
        <v>4.0547208786010698</v>
      </c>
      <c r="N150" s="4">
        <f t="shared" si="4"/>
        <v>3.6956843853449919</v>
      </c>
      <c r="P150" s="2">
        <v>17.908902496484099</v>
      </c>
      <c r="Q150" s="2">
        <v>14.6851474253618</v>
      </c>
      <c r="R150" s="2">
        <v>17.0263215418904</v>
      </c>
      <c r="S150" s="2">
        <v>18.985079674588199</v>
      </c>
      <c r="T150" s="2">
        <v>19.012660118103401</v>
      </c>
      <c r="U150" s="4">
        <f t="shared" si="5"/>
        <v>17.52362225128558</v>
      </c>
    </row>
    <row r="151" spans="1:21" s="2" customFormat="1" x14ac:dyDescent="0.2">
      <c r="A151" s="1" t="s">
        <v>146</v>
      </c>
      <c r="B151">
        <v>2.12</v>
      </c>
      <c r="C151"/>
      <c r="D151" s="2">
        <v>3.4373695660942598</v>
      </c>
      <c r="E151" s="2">
        <v>3.6637723659191401</v>
      </c>
      <c r="F151" s="2">
        <v>4.1709281365703204</v>
      </c>
      <c r="G151" s="2">
        <v>4.1709281365703204</v>
      </c>
      <c r="I151" s="2">
        <v>3.2098319530486998</v>
      </c>
      <c r="J151" s="2">
        <v>3.12206506729125</v>
      </c>
      <c r="K151" s="6">
        <v>3.4459838870000001</v>
      </c>
      <c r="L151" s="2">
        <v>3.2921130657196001</v>
      </c>
      <c r="M151" s="2">
        <v>3.5147025585174498</v>
      </c>
      <c r="N151" s="4">
        <f t="shared" si="4"/>
        <v>3.3169393063153998</v>
      </c>
      <c r="P151" s="2">
        <v>26.108690774909501</v>
      </c>
      <c r="Q151" s="2">
        <v>22.6798526417452</v>
      </c>
      <c r="R151" s="2">
        <v>22.859433424714101</v>
      </c>
      <c r="S151" s="2">
        <v>24.545405388388101</v>
      </c>
      <c r="T151" s="2">
        <v>23.0224244522723</v>
      </c>
      <c r="U151" s="4">
        <f t="shared" si="5"/>
        <v>23.843161336405842</v>
      </c>
    </row>
    <row r="152" spans="1:21" s="2" customFormat="1" x14ac:dyDescent="0.2">
      <c r="A152" s="1" t="s">
        <v>147</v>
      </c>
      <c r="B152">
        <v>5.0999999999999996</v>
      </c>
      <c r="C152"/>
      <c r="D152" s="2">
        <v>5.4892230745286499</v>
      </c>
      <c r="E152" s="2">
        <v>5.7299095708051304</v>
      </c>
      <c r="F152" s="2">
        <v>5.0098216408336897</v>
      </c>
      <c r="G152" s="2">
        <v>4.3253673730681497</v>
      </c>
      <c r="I152" s="2">
        <v>4.2304954528808496</v>
      </c>
      <c r="J152" s="2">
        <v>4.0151510238647399</v>
      </c>
      <c r="K152" s="6">
        <v>3.6839141849999999</v>
      </c>
      <c r="L152" s="2">
        <v>4.1333341598510698</v>
      </c>
      <c r="M152" s="2">
        <v>3.6786205768585201</v>
      </c>
      <c r="N152" s="4">
        <f t="shared" si="4"/>
        <v>3.9483030796910361</v>
      </c>
      <c r="P152" s="2">
        <v>42.927725085454803</v>
      </c>
      <c r="Q152" s="2">
        <v>35.657123137373603</v>
      </c>
      <c r="R152" s="2">
        <v>40.590931371109697</v>
      </c>
      <c r="S152" s="2">
        <v>39.0452442151946</v>
      </c>
      <c r="T152" s="2">
        <v>38.179796954209301</v>
      </c>
      <c r="U152" s="4">
        <f t="shared" si="5"/>
        <v>39.280164152668405</v>
      </c>
    </row>
    <row r="153" spans="1:21" s="2" customFormat="1" x14ac:dyDescent="0.2">
      <c r="A153" s="1" t="s">
        <v>148</v>
      </c>
      <c r="B153">
        <v>4.3</v>
      </c>
      <c r="C153"/>
      <c r="D153" s="2">
        <v>5.2842572825343304</v>
      </c>
      <c r="E153" s="2">
        <v>5.2842572825343304</v>
      </c>
      <c r="F153" s="2">
        <v>5.5910059329460102</v>
      </c>
      <c r="G153" s="2">
        <v>5.7021884870720001</v>
      </c>
      <c r="I153" s="2">
        <v>5.5801439285278303</v>
      </c>
      <c r="J153" s="2">
        <v>6.0455474853515598</v>
      </c>
      <c r="K153" s="6">
        <v>5.7244086269999999</v>
      </c>
      <c r="L153" s="2">
        <v>5.6081271171569798</v>
      </c>
      <c r="M153" s="2">
        <v>5.5682969093322701</v>
      </c>
      <c r="N153" s="4">
        <f t="shared" si="4"/>
        <v>5.7053048134737283</v>
      </c>
      <c r="P153" s="2">
        <v>42.592201338951902</v>
      </c>
      <c r="Q153" s="2">
        <v>39.675938622137402</v>
      </c>
      <c r="R153" s="2">
        <v>58.149226249963199</v>
      </c>
      <c r="S153" s="2">
        <v>47.087906745859698</v>
      </c>
      <c r="T153" s="2">
        <v>50.256910003377598</v>
      </c>
      <c r="U153" s="4">
        <f t="shared" si="5"/>
        <v>47.552436592057958</v>
      </c>
    </row>
    <row r="154" spans="1:21" s="2" customFormat="1" x14ac:dyDescent="0.2">
      <c r="A154" s="1" t="s">
        <v>149</v>
      </c>
      <c r="B154">
        <v>5.72</v>
      </c>
      <c r="C154"/>
      <c r="D154" s="2">
        <v>5.9633893094459101</v>
      </c>
      <c r="E154" s="2">
        <v>6.1948190202142301</v>
      </c>
      <c r="F154" s="2">
        <v>7.3407367250849704</v>
      </c>
      <c r="G154" s="2">
        <v>6.7127118713762304</v>
      </c>
      <c r="I154" s="2">
        <v>5.09645271301269</v>
      </c>
      <c r="J154" s="2">
        <v>5.3765201568603498</v>
      </c>
      <c r="K154" s="6">
        <v>5.8899965290000003</v>
      </c>
      <c r="L154" s="2">
        <v>5.7282552719116202</v>
      </c>
      <c r="M154" s="2">
        <v>4.9957170486450098</v>
      </c>
      <c r="N154" s="4">
        <f t="shared" si="4"/>
        <v>5.4173883438859338</v>
      </c>
      <c r="P154" s="2">
        <v>27.717844278339701</v>
      </c>
      <c r="Q154" s="2">
        <v>38.807861087789099</v>
      </c>
      <c r="R154" s="2">
        <v>41.9706638615692</v>
      </c>
      <c r="S154" s="2">
        <v>22.420262633345899</v>
      </c>
      <c r="T154" s="2">
        <v>31.997813157759001</v>
      </c>
      <c r="U154" s="4">
        <f t="shared" si="5"/>
        <v>32.582889003760585</v>
      </c>
    </row>
    <row r="155" spans="1:21" s="2" customFormat="1" x14ac:dyDescent="0.2">
      <c r="A155" s="1" t="s">
        <v>150</v>
      </c>
      <c r="B155">
        <v>6.54</v>
      </c>
      <c r="C155"/>
      <c r="D155" s="2">
        <v>6.8477553226869299</v>
      </c>
      <c r="E155" s="2">
        <v>6.8477553226869299</v>
      </c>
      <c r="F155" s="2">
        <v>6.9831671656252796</v>
      </c>
      <c r="G155" s="2">
        <v>6.9831671656252796</v>
      </c>
      <c r="I155" s="2">
        <v>6.5283222198486301</v>
      </c>
      <c r="J155" s="2">
        <v>6.4380350112915004</v>
      </c>
      <c r="K155" s="6">
        <v>6.8274474139999999</v>
      </c>
      <c r="L155" s="2">
        <v>6.7674016952514604</v>
      </c>
      <c r="M155" s="2">
        <v>6.0507531166076598</v>
      </c>
      <c r="N155" s="4">
        <f t="shared" si="4"/>
        <v>6.5223918913998506</v>
      </c>
      <c r="P155" s="2">
        <v>33.443929214639702</v>
      </c>
      <c r="Q155" s="2">
        <v>40.2989404743386</v>
      </c>
      <c r="R155" s="2">
        <v>32.907081884362903</v>
      </c>
      <c r="S155" s="2">
        <v>20.009577993180201</v>
      </c>
      <c r="T155" s="2">
        <v>38.391723344813101</v>
      </c>
      <c r="U155" s="4">
        <f t="shared" si="5"/>
        <v>33.010250582266906</v>
      </c>
    </row>
    <row r="156" spans="1:21" s="2" customFormat="1" x14ac:dyDescent="0.2">
      <c r="A156" s="1" t="s">
        <v>151</v>
      </c>
      <c r="B156">
        <v>6.89</v>
      </c>
      <c r="C156"/>
      <c r="D156" s="2">
        <v>7.9531459593765099</v>
      </c>
      <c r="E156" s="2">
        <v>7.9531459593765099</v>
      </c>
      <c r="F156" s="2">
        <v>4.7889884501620799</v>
      </c>
      <c r="G156" s="2">
        <v>4.7889884501620799</v>
      </c>
      <c r="I156" s="2">
        <v>6.49560070037841</v>
      </c>
      <c r="J156" s="2">
        <v>6.7208766937255797</v>
      </c>
      <c r="K156" s="6">
        <v>6.5946178440000001</v>
      </c>
      <c r="L156" s="2">
        <v>5.7307686805725098</v>
      </c>
      <c r="M156" s="2">
        <v>6.0698909759521396</v>
      </c>
      <c r="N156" s="4">
        <f t="shared" si="4"/>
        <v>6.3223509789257282</v>
      </c>
      <c r="P156" s="2">
        <v>39.639111023691797</v>
      </c>
      <c r="Q156" s="2">
        <v>39.032234241971899</v>
      </c>
      <c r="R156" s="2">
        <v>42.2931500505846</v>
      </c>
      <c r="S156" s="2">
        <v>35.303528834508803</v>
      </c>
      <c r="T156" s="2">
        <v>43.462468031734502</v>
      </c>
      <c r="U156" s="4">
        <f t="shared" si="5"/>
        <v>39.946098436498325</v>
      </c>
    </row>
    <row r="157" spans="1:21" s="2" customFormat="1" x14ac:dyDescent="0.2">
      <c r="A157" s="1" t="s">
        <v>152</v>
      </c>
      <c r="B157">
        <v>6.3</v>
      </c>
      <c r="C157"/>
      <c r="D157" s="2">
        <v>7.6186807819909799</v>
      </c>
      <c r="E157" s="2">
        <v>7.6186807819909799</v>
      </c>
      <c r="F157" s="2">
        <v>6.0403854411346396</v>
      </c>
      <c r="G157" s="2">
        <v>5.6791427491279798</v>
      </c>
      <c r="I157" s="2">
        <v>6.9092121124267498</v>
      </c>
      <c r="J157" s="2">
        <v>7.3580999374389604</v>
      </c>
      <c r="K157" s="6">
        <v>6.3906140330000003</v>
      </c>
      <c r="L157" s="2">
        <v>7.8986945152282697</v>
      </c>
      <c r="M157" s="2">
        <v>7.4510931968688903</v>
      </c>
      <c r="N157" s="4">
        <f t="shared" si="4"/>
        <v>7.2015427589925736</v>
      </c>
      <c r="P157" s="2">
        <v>53.55874329841</v>
      </c>
      <c r="Q157" s="2">
        <v>52.129996512423503</v>
      </c>
      <c r="R157" s="2">
        <v>52.213028630568502</v>
      </c>
      <c r="S157" s="2">
        <v>44.267079572250303</v>
      </c>
      <c r="T157" s="2">
        <v>57.701783783198003</v>
      </c>
      <c r="U157" s="4">
        <f t="shared" si="5"/>
        <v>51.974126359370061</v>
      </c>
    </row>
    <row r="158" spans="1:21" s="2" customFormat="1" x14ac:dyDescent="0.2">
      <c r="A158" s="1" t="s">
        <v>153</v>
      </c>
      <c r="B158">
        <v>2.57</v>
      </c>
      <c r="C158"/>
      <c r="D158" s="2">
        <v>3.7533326625196901</v>
      </c>
      <c r="E158" s="2">
        <v>3.7533326625196901</v>
      </c>
      <c r="F158" s="2">
        <v>4.64483050429752</v>
      </c>
      <c r="G158" s="2">
        <v>4.64483050429752</v>
      </c>
      <c r="I158" s="2">
        <v>4.29496097564697</v>
      </c>
      <c r="J158" s="2">
        <v>3.3687705993652299</v>
      </c>
      <c r="K158" s="6">
        <v>3.5458660129999999</v>
      </c>
      <c r="L158" s="2">
        <v>3.8053672313690101</v>
      </c>
      <c r="M158" s="2">
        <v>3.86659812927246</v>
      </c>
      <c r="N158" s="4">
        <f t="shared" si="4"/>
        <v>3.7763125897307339</v>
      </c>
      <c r="P158" s="2">
        <v>16.548894890004199</v>
      </c>
      <c r="Q158" s="2">
        <v>14.7584441166027</v>
      </c>
      <c r="R158" s="2">
        <v>16.900889794738799</v>
      </c>
      <c r="S158" s="2">
        <v>14.8044807594726</v>
      </c>
      <c r="T158" s="2">
        <v>14.296793864276401</v>
      </c>
      <c r="U158" s="4">
        <f t="shared" si="5"/>
        <v>15.461900685018938</v>
      </c>
    </row>
    <row r="159" spans="1:21" s="2" customFormat="1" x14ac:dyDescent="0.2">
      <c r="A159" s="1" t="s">
        <v>154</v>
      </c>
      <c r="B159">
        <v>8.1</v>
      </c>
      <c r="C159"/>
      <c r="D159" s="2">
        <v>6.6288679404202302</v>
      </c>
      <c r="E159" s="2">
        <v>5.8856631372832204</v>
      </c>
      <c r="F159" s="2">
        <v>7.5170260155269499</v>
      </c>
      <c r="G159" s="2">
        <v>5.9713433226732304</v>
      </c>
      <c r="I159" s="2">
        <v>7.2549676895141602</v>
      </c>
      <c r="J159" s="2">
        <v>7.49702644348144</v>
      </c>
      <c r="K159" s="6">
        <v>7.1669516560000002</v>
      </c>
      <c r="L159" s="2">
        <v>8.1694164276122994</v>
      </c>
      <c r="M159" s="2">
        <v>7.4440627098083496</v>
      </c>
      <c r="N159" s="4">
        <f t="shared" si="4"/>
        <v>7.5064849852832491</v>
      </c>
      <c r="P159" s="2">
        <v>71.241972944488197</v>
      </c>
      <c r="Q159" s="2">
        <v>71.687638091117705</v>
      </c>
      <c r="R159" s="2">
        <v>70.022332770498096</v>
      </c>
      <c r="S159" s="2">
        <v>74.592758044334204</v>
      </c>
      <c r="T159" s="2">
        <v>75.426337750900402</v>
      </c>
      <c r="U159" s="4">
        <f t="shared" si="5"/>
        <v>72.594207920267721</v>
      </c>
    </row>
    <row r="160" spans="1:21" s="2" customFormat="1" x14ac:dyDescent="0.2">
      <c r="A160" s="1" t="s">
        <v>155</v>
      </c>
      <c r="B160">
        <v>4.08</v>
      </c>
      <c r="C160"/>
      <c r="D160" s="2">
        <v>8.3750642279169902</v>
      </c>
      <c r="E160" s="2">
        <v>8.3750642279169902</v>
      </c>
      <c r="F160" s="2">
        <v>6.3199999999999896</v>
      </c>
      <c r="G160" s="2">
        <v>6.32</v>
      </c>
      <c r="I160" s="2">
        <v>4.9684391021728498</v>
      </c>
      <c r="J160" s="2">
        <v>4.2448239326476997</v>
      </c>
      <c r="K160" s="6">
        <v>6.1967601779999999</v>
      </c>
      <c r="L160" s="2">
        <v>4.0069866180419904</v>
      </c>
      <c r="M160" s="2">
        <v>4.3349475860595703</v>
      </c>
      <c r="N160" s="4">
        <f t="shared" si="4"/>
        <v>4.7503914833844219</v>
      </c>
      <c r="P160" s="2">
        <v>15.2382716897847</v>
      </c>
      <c r="Q160" s="2">
        <v>17.335348018245298</v>
      </c>
      <c r="R160" s="2">
        <v>14.992312455994</v>
      </c>
      <c r="S160" s="2">
        <v>17.688864745637002</v>
      </c>
      <c r="T160" s="2">
        <v>14.3362665670645</v>
      </c>
      <c r="U160" s="4">
        <f t="shared" si="5"/>
        <v>15.918212695345099</v>
      </c>
    </row>
    <row r="161" spans="1:21" s="2" customFormat="1" x14ac:dyDescent="0.2">
      <c r="A161" s="1" t="s">
        <v>156</v>
      </c>
      <c r="B161">
        <v>2.4</v>
      </c>
      <c r="C161"/>
      <c r="D161" s="2">
        <v>3.8193344281163899</v>
      </c>
      <c r="E161" s="2">
        <v>3.9311619662534101</v>
      </c>
      <c r="F161" s="2">
        <v>5.2118392740374802</v>
      </c>
      <c r="G161" s="2">
        <v>5.1148318100352599</v>
      </c>
      <c r="I161" s="2">
        <v>3.31669950485229</v>
      </c>
      <c r="J161" s="2">
        <v>3.2460455894470202</v>
      </c>
      <c r="K161" s="6">
        <v>4.5161409380000004</v>
      </c>
      <c r="L161" s="2">
        <v>3.7036175727844198</v>
      </c>
      <c r="M161" s="2">
        <v>3.8095171451568599</v>
      </c>
      <c r="N161" s="4">
        <f t="shared" si="4"/>
        <v>3.718404150048118</v>
      </c>
      <c r="P161" s="2">
        <v>22.479867115672199</v>
      </c>
      <c r="Q161" s="2">
        <v>24.225256558854898</v>
      </c>
      <c r="R161" s="2">
        <v>29.189311577912701</v>
      </c>
      <c r="S161" s="2">
        <v>24.024184532178499</v>
      </c>
      <c r="T161" s="2">
        <v>28.732473291643998</v>
      </c>
      <c r="U161" s="4">
        <f t="shared" si="5"/>
        <v>25.730218615252461</v>
      </c>
    </row>
    <row r="162" spans="1:21" s="2" customFormat="1" x14ac:dyDescent="0.2">
      <c r="A162" s="1" t="s">
        <v>157</v>
      </c>
      <c r="B162">
        <v>2.82</v>
      </c>
      <c r="C162"/>
      <c r="D162" s="2">
        <v>8.0059705827392804</v>
      </c>
      <c r="E162" s="2">
        <v>8.6162626732863092</v>
      </c>
      <c r="F162" s="2">
        <v>7.4076522889771201</v>
      </c>
      <c r="G162" s="2">
        <v>6.1746023950637801</v>
      </c>
      <c r="I162" s="2">
        <v>3.64549708366394</v>
      </c>
      <c r="J162" s="2">
        <v>3.7700901031494101</v>
      </c>
      <c r="K162" s="6">
        <v>4.0503787989999998</v>
      </c>
      <c r="L162" s="2">
        <v>3.7867677211761399</v>
      </c>
      <c r="M162" s="2">
        <v>4.1060438156127903</v>
      </c>
      <c r="N162" s="4">
        <f t="shared" si="4"/>
        <v>3.8717555045204564</v>
      </c>
      <c r="P162" s="2">
        <v>18.129560094381901</v>
      </c>
      <c r="Q162" s="2">
        <v>25.835860642355001</v>
      </c>
      <c r="R162" s="2">
        <v>25.4599963587535</v>
      </c>
      <c r="S162" s="2">
        <v>25.688093077928901</v>
      </c>
      <c r="T162" s="2">
        <v>22.5651952124561</v>
      </c>
      <c r="U162" s="4">
        <f t="shared" si="5"/>
        <v>23.535741077175082</v>
      </c>
    </row>
    <row r="163" spans="1:21" s="2" customFormat="1" x14ac:dyDescent="0.2">
      <c r="A163" s="1" t="s">
        <v>158</v>
      </c>
      <c r="B163">
        <v>4.66</v>
      </c>
      <c r="C163"/>
      <c r="D163" s="2">
        <v>6.8260860727817603</v>
      </c>
      <c r="E163" s="2">
        <v>6.8260860727817603</v>
      </c>
      <c r="F163" s="2">
        <v>4.6147887676223904</v>
      </c>
      <c r="G163" s="2">
        <v>4.6147887676223904</v>
      </c>
      <c r="I163" s="2">
        <v>3.5351762771606401</v>
      </c>
      <c r="J163" s="2">
        <v>4.5152106285095197</v>
      </c>
      <c r="K163" s="6">
        <v>4.4944391250000004</v>
      </c>
      <c r="L163" s="2">
        <v>3.8974542617797798</v>
      </c>
      <c r="M163" s="2">
        <v>4.4680814743041903</v>
      </c>
      <c r="N163" s="4">
        <f t="shared" si="4"/>
        <v>4.1820723533508257</v>
      </c>
      <c r="P163" s="2">
        <v>25.186682692194299</v>
      </c>
      <c r="Q163" s="2">
        <v>38.696732260159699</v>
      </c>
      <c r="R163" s="2">
        <v>33.617536527160901</v>
      </c>
      <c r="S163" s="2">
        <v>34.6463414884375</v>
      </c>
      <c r="T163" s="2">
        <v>40.501829315223802</v>
      </c>
      <c r="U163" s="4">
        <f t="shared" si="5"/>
        <v>34.529824456635239</v>
      </c>
    </row>
    <row r="164" spans="1:21" s="2" customFormat="1" x14ac:dyDescent="0.2">
      <c r="A164" s="1" t="s">
        <v>159</v>
      </c>
      <c r="B164">
        <v>10.7</v>
      </c>
      <c r="C164"/>
      <c r="D164" s="2">
        <v>7.11259849414561</v>
      </c>
      <c r="E164" s="2">
        <v>7.11259849414561</v>
      </c>
      <c r="F164" s="2">
        <v>7.8372540699604496</v>
      </c>
      <c r="G164" s="2">
        <v>7.8372540699604496</v>
      </c>
      <c r="I164" s="2">
        <v>8.4599285125732404</v>
      </c>
      <c r="J164" s="2">
        <v>8.3783283233642507</v>
      </c>
      <c r="K164" s="6">
        <v>7.9989380839999997</v>
      </c>
      <c r="L164" s="2">
        <v>8.2946929931640607</v>
      </c>
      <c r="M164" s="2">
        <v>7.6821293830871502</v>
      </c>
      <c r="N164" s="4">
        <f t="shared" si="4"/>
        <v>8.1628034592377396</v>
      </c>
      <c r="P164" s="2">
        <v>85.805144960436394</v>
      </c>
      <c r="Q164" s="2">
        <v>66.073683084756297</v>
      </c>
      <c r="R164" s="2">
        <v>76.776416684690602</v>
      </c>
      <c r="S164" s="2">
        <v>74.431646542577198</v>
      </c>
      <c r="T164" s="2">
        <v>77.516860701431298</v>
      </c>
      <c r="U164" s="4">
        <f t="shared" si="5"/>
        <v>76.120750394778355</v>
      </c>
    </row>
    <row r="165" spans="1:21" s="2" customFormat="1" x14ac:dyDescent="0.2">
      <c r="A165" s="1" t="s">
        <v>160</v>
      </c>
      <c r="B165">
        <v>6.85</v>
      </c>
      <c r="C165"/>
      <c r="D165" s="2">
        <v>6.1206458264393904</v>
      </c>
      <c r="E165" s="2">
        <v>5.8838726395605896</v>
      </c>
      <c r="F165" s="2">
        <v>5.5534501344376004</v>
      </c>
      <c r="G165" s="2">
        <v>5.3942276700437599</v>
      </c>
      <c r="I165" s="2">
        <v>7.1903696060180602</v>
      </c>
      <c r="J165" s="2">
        <v>4.7951555252075098</v>
      </c>
      <c r="K165" s="6">
        <v>6.4122118950000004</v>
      </c>
      <c r="L165" s="2">
        <v>5.5038285255432102</v>
      </c>
      <c r="M165" s="2">
        <v>5.4249205589294398</v>
      </c>
      <c r="N165" s="4">
        <f t="shared" si="4"/>
        <v>5.8652972221396436</v>
      </c>
      <c r="P165" s="2">
        <v>56.412199353249797</v>
      </c>
      <c r="Q165" s="2">
        <v>53.7422032484385</v>
      </c>
      <c r="R165" s="2">
        <v>50.3939450268794</v>
      </c>
      <c r="S165" s="2">
        <v>57.572111053784802</v>
      </c>
      <c r="T165" s="2">
        <v>64.967054257794601</v>
      </c>
      <c r="U165" s="4">
        <f t="shared" si="5"/>
        <v>56.617502588029424</v>
      </c>
    </row>
    <row r="166" spans="1:21" s="2" customFormat="1" x14ac:dyDescent="0.2">
      <c r="A166" s="1" t="s">
        <v>161</v>
      </c>
      <c r="B166">
        <v>3.7</v>
      </c>
      <c r="C166"/>
      <c r="D166" s="2">
        <v>4.1709206867846804</v>
      </c>
      <c r="E166" s="2">
        <v>5.7935153265274701</v>
      </c>
      <c r="F166" s="2">
        <v>4.19281511501236</v>
      </c>
      <c r="G166" s="2">
        <v>5.0062485910650398</v>
      </c>
      <c r="I166" s="2">
        <v>4.83312511444091</v>
      </c>
      <c r="J166" s="2">
        <v>3.4454941749572701</v>
      </c>
      <c r="K166" s="6">
        <v>4.0755486489999999</v>
      </c>
      <c r="L166" s="2">
        <v>3.9791297912597599</v>
      </c>
      <c r="M166" s="2">
        <v>3.9767544269561701</v>
      </c>
      <c r="N166" s="4">
        <f t="shared" si="4"/>
        <v>4.0620104313228218</v>
      </c>
      <c r="P166" s="2">
        <v>41.8364018122708</v>
      </c>
      <c r="Q166" s="2">
        <v>33.481083122501502</v>
      </c>
      <c r="R166" s="2">
        <v>38.849482469474502</v>
      </c>
      <c r="S166" s="2">
        <v>44.560609604490701</v>
      </c>
      <c r="T166" s="2">
        <v>44.617766044295401</v>
      </c>
      <c r="U166" s="4">
        <f t="shared" si="5"/>
        <v>40.66906861060658</v>
      </c>
    </row>
    <row r="167" spans="1:21" s="2" customFormat="1" x14ac:dyDescent="0.2">
      <c r="A167" s="1" t="s">
        <v>162</v>
      </c>
      <c r="B167">
        <v>5.64</v>
      </c>
      <c r="C167"/>
      <c r="D167" s="2">
        <v>6.0654400936631703</v>
      </c>
      <c r="E167" s="2">
        <v>5.6201895006736402</v>
      </c>
      <c r="F167" s="2">
        <v>6.1621985858674897</v>
      </c>
      <c r="G167" s="2">
        <v>6.2207092243188304</v>
      </c>
      <c r="I167" s="2">
        <v>5.2406716346740696</v>
      </c>
      <c r="J167" s="2">
        <v>5.0460181236267001</v>
      </c>
      <c r="K167" s="6">
        <v>6.9505867959999996</v>
      </c>
      <c r="L167" s="2">
        <v>6.5500988960266104</v>
      </c>
      <c r="M167" s="2">
        <v>5.8450679779052699</v>
      </c>
      <c r="N167" s="4">
        <f t="shared" si="4"/>
        <v>5.9264886856465306</v>
      </c>
      <c r="P167" s="2">
        <v>67.306919365555501</v>
      </c>
      <c r="Q167" s="2">
        <v>53.917480598513798</v>
      </c>
      <c r="R167" s="2">
        <v>60.094230165593402</v>
      </c>
      <c r="S167" s="2">
        <v>63.125897663147903</v>
      </c>
      <c r="T167" s="2">
        <v>70.266317925577695</v>
      </c>
      <c r="U167" s="4">
        <f t="shared" si="5"/>
        <v>62.942169143677667</v>
      </c>
    </row>
    <row r="168" spans="1:21" s="2" customFormat="1" x14ac:dyDescent="0.2">
      <c r="A168" s="1" t="s">
        <v>163</v>
      </c>
      <c r="B168">
        <v>4.03</v>
      </c>
      <c r="C168"/>
      <c r="D168" s="2">
        <v>6.4391837176859301</v>
      </c>
      <c r="E168" s="2">
        <v>6.6508824468309902</v>
      </c>
      <c r="F168" s="2">
        <v>5.7339639628255696</v>
      </c>
      <c r="G168" s="2">
        <v>4.4174165779354402</v>
      </c>
      <c r="I168" s="2">
        <v>4.3774104118347097</v>
      </c>
      <c r="J168" s="2">
        <v>3.9066910743713299</v>
      </c>
      <c r="K168" s="6">
        <v>4.4278011319999999</v>
      </c>
      <c r="L168" s="2">
        <v>3.9777417182922301</v>
      </c>
      <c r="M168" s="2">
        <v>4.2902398109436</v>
      </c>
      <c r="N168" s="4">
        <f t="shared" si="4"/>
        <v>4.1959768294883739</v>
      </c>
      <c r="P168" s="2">
        <v>27.815774101173002</v>
      </c>
      <c r="Q168" s="2">
        <v>21.085508403747099</v>
      </c>
      <c r="R168" s="2">
        <v>26.3538974180554</v>
      </c>
      <c r="S168" s="2">
        <v>32.482116805922701</v>
      </c>
      <c r="T168" s="2">
        <v>23.031749380306699</v>
      </c>
      <c r="U168" s="4">
        <f t="shared" si="5"/>
        <v>26.15380922184098</v>
      </c>
    </row>
    <row r="169" spans="1:21" s="2" customFormat="1" x14ac:dyDescent="0.2">
      <c r="A169" s="1" t="s">
        <v>164</v>
      </c>
      <c r="B169">
        <v>9</v>
      </c>
      <c r="C169"/>
      <c r="D169" s="2">
        <v>6.3220386615865598</v>
      </c>
      <c r="E169" s="2">
        <v>6.02814913624207</v>
      </c>
      <c r="F169" s="2">
        <v>7.8803624920210202</v>
      </c>
      <c r="G169" s="2">
        <v>6.4142948570094402</v>
      </c>
      <c r="I169" s="2">
        <v>8.6937484741210902</v>
      </c>
      <c r="J169" s="2">
        <v>8.0004291534423793</v>
      </c>
      <c r="K169" s="6">
        <v>8.0691661830000001</v>
      </c>
      <c r="L169" s="2">
        <v>7.8949790000915501</v>
      </c>
      <c r="M169" s="2">
        <v>7.96710205078125</v>
      </c>
      <c r="N169" s="4">
        <f t="shared" si="4"/>
        <v>8.1250849722872545</v>
      </c>
      <c r="P169" s="2">
        <v>68.302663065968801</v>
      </c>
      <c r="Q169" s="2">
        <v>81.705751056008594</v>
      </c>
      <c r="R169" s="2">
        <v>67.054585052129198</v>
      </c>
      <c r="S169" s="2">
        <v>78.310576016605793</v>
      </c>
      <c r="T169" s="2">
        <v>80.185280019081702</v>
      </c>
      <c r="U169" s="4">
        <f t="shared" si="5"/>
        <v>75.111771041958818</v>
      </c>
    </row>
    <row r="170" spans="1:21" s="2" customFormat="1" x14ac:dyDescent="0.2">
      <c r="A170" s="1" t="s">
        <v>165</v>
      </c>
      <c r="B170">
        <v>8.1</v>
      </c>
      <c r="C170"/>
      <c r="D170" s="2">
        <v>7.9520724438138197</v>
      </c>
      <c r="E170" s="2">
        <v>7.9520724438138197</v>
      </c>
      <c r="F170" s="2">
        <v>7.8535667651402097</v>
      </c>
      <c r="G170" s="2">
        <v>7.6281389577838103</v>
      </c>
      <c r="I170" s="2">
        <v>7.2094631195068297</v>
      </c>
      <c r="J170" s="2">
        <v>5.9032645225524902</v>
      </c>
      <c r="K170" s="6">
        <v>6.4726428990000002</v>
      </c>
      <c r="L170" s="2">
        <v>7.69482326507568</v>
      </c>
      <c r="M170" s="2">
        <v>6.4447088241577104</v>
      </c>
      <c r="N170" s="4">
        <f t="shared" si="4"/>
        <v>6.7449805260585425</v>
      </c>
      <c r="P170" s="2">
        <v>79.680977694984307</v>
      </c>
      <c r="Q170" s="2">
        <v>71.908182740550998</v>
      </c>
      <c r="R170" s="2">
        <v>72.670236941713497</v>
      </c>
      <c r="S170" s="2">
        <v>76.650836060463305</v>
      </c>
      <c r="T170" s="2">
        <v>73.717224401193903</v>
      </c>
      <c r="U170" s="4">
        <f t="shared" si="5"/>
        <v>74.925491567781194</v>
      </c>
    </row>
    <row r="171" spans="1:21" s="2" customFormat="1" x14ac:dyDescent="0.2">
      <c r="A171" s="1" t="s">
        <v>166</v>
      </c>
      <c r="B171">
        <v>11.82</v>
      </c>
      <c r="C171"/>
      <c r="D171" s="2">
        <v>11.8146545669319</v>
      </c>
      <c r="E171" s="2">
        <v>10.3181712994429</v>
      </c>
      <c r="F171" s="2">
        <v>11.096798204269801</v>
      </c>
      <c r="G171" s="2">
        <v>10.322460535186901</v>
      </c>
      <c r="I171" s="2">
        <v>10.7835283279418</v>
      </c>
      <c r="J171" s="2">
        <v>10.378083229064901</v>
      </c>
      <c r="K171" s="6">
        <v>10.52306557</v>
      </c>
      <c r="L171" s="2">
        <v>11.1746158599853</v>
      </c>
      <c r="M171" s="2">
        <v>10.1978292465209</v>
      </c>
      <c r="N171" s="4">
        <f t="shared" si="4"/>
        <v>10.61142444670258</v>
      </c>
      <c r="P171" s="2">
        <v>152.161361495828</v>
      </c>
      <c r="Q171" s="2">
        <v>139.11344552419899</v>
      </c>
      <c r="R171" s="2">
        <v>137.87341089053999</v>
      </c>
      <c r="S171" s="2">
        <v>139.21647143545701</v>
      </c>
      <c r="T171" s="2">
        <v>147.224195714442</v>
      </c>
      <c r="U171" s="4">
        <f t="shared" si="5"/>
        <v>143.1177770120932</v>
      </c>
    </row>
    <row r="172" spans="1:21" s="2" customFormat="1" x14ac:dyDescent="0.2">
      <c r="A172" s="1" t="s">
        <v>167</v>
      </c>
      <c r="B172">
        <v>7.47</v>
      </c>
      <c r="C172"/>
      <c r="D172" s="2">
        <v>6.2404494449135504</v>
      </c>
      <c r="E172" s="2">
        <v>6.3834404376216396</v>
      </c>
      <c r="F172" s="2">
        <v>7.72433140256366</v>
      </c>
      <c r="G172" s="2">
        <v>5.6762604392205898</v>
      </c>
      <c r="I172" s="2">
        <v>6.8023319244384703</v>
      </c>
      <c r="J172" s="2">
        <v>7.2365517616271902</v>
      </c>
      <c r="K172" s="6">
        <v>7.1256985659999996</v>
      </c>
      <c r="L172" s="2">
        <v>7.3805685043334899</v>
      </c>
      <c r="M172" s="2">
        <v>7.3689789772033603</v>
      </c>
      <c r="N172" s="4">
        <f t="shared" si="4"/>
        <v>7.1828259467205013</v>
      </c>
      <c r="P172" s="2">
        <v>56.2981147035782</v>
      </c>
      <c r="Q172" s="2">
        <v>63.234232331105297</v>
      </c>
      <c r="R172" s="2">
        <v>61.293290350227601</v>
      </c>
      <c r="S172" s="2">
        <v>72.107847623131903</v>
      </c>
      <c r="T172" s="2">
        <v>67.962819733152301</v>
      </c>
      <c r="U172" s="4">
        <f t="shared" si="5"/>
        <v>64.179260948239062</v>
      </c>
    </row>
    <row r="173" spans="1:21" s="2" customFormat="1" x14ac:dyDescent="0.2">
      <c r="A173" s="1" t="s">
        <v>168</v>
      </c>
      <c r="B173">
        <v>6.88</v>
      </c>
      <c r="C173"/>
      <c r="D173" s="2">
        <v>6.9783624451432296</v>
      </c>
      <c r="E173" s="2">
        <v>6.7348670187271198</v>
      </c>
      <c r="F173" s="2">
        <v>7.6018553035067402</v>
      </c>
      <c r="G173" s="2">
        <v>5.4860756727016202</v>
      </c>
      <c r="I173" s="2">
        <v>6.0288343429565403</v>
      </c>
      <c r="J173" s="2">
        <v>6.7047843933105398</v>
      </c>
      <c r="K173" s="6">
        <v>7.4110460280000003</v>
      </c>
      <c r="L173" s="2">
        <v>6.6957011222839302</v>
      </c>
      <c r="M173" s="2">
        <v>6.8525352478027299</v>
      </c>
      <c r="N173" s="4">
        <f t="shared" si="4"/>
        <v>6.7385802268707478</v>
      </c>
      <c r="P173" s="2">
        <v>39.976407160531799</v>
      </c>
      <c r="Q173" s="2">
        <v>51.756012944404603</v>
      </c>
      <c r="R173" s="2">
        <v>49.402581768176802</v>
      </c>
      <c r="S173" s="2">
        <v>58.353237157434599</v>
      </c>
      <c r="T173" s="2">
        <v>57.834678517149797</v>
      </c>
      <c r="U173" s="4">
        <f t="shared" si="5"/>
        <v>51.464583509539509</v>
      </c>
    </row>
    <row r="174" spans="1:21" s="2" customFormat="1" x14ac:dyDescent="0.2">
      <c r="A174" s="1" t="s">
        <v>169</v>
      </c>
      <c r="B174">
        <v>5.33</v>
      </c>
      <c r="C174"/>
      <c r="D174" s="2">
        <v>6.97056114601651</v>
      </c>
      <c r="E174" s="2">
        <v>6.3931166087380999</v>
      </c>
      <c r="F174" s="2">
        <v>7.6333995369107299</v>
      </c>
      <c r="G174" s="2">
        <v>5.5667492914162899</v>
      </c>
      <c r="I174" s="2">
        <v>6.4254674911498997</v>
      </c>
      <c r="J174" s="2">
        <v>6.5146818161010698</v>
      </c>
      <c r="K174" s="6">
        <v>7.6626448629999997</v>
      </c>
      <c r="L174" s="2">
        <v>7.2228512763976997</v>
      </c>
      <c r="M174" s="2">
        <v>7.7604422569274902</v>
      </c>
      <c r="N174" s="4">
        <f t="shared" si="4"/>
        <v>7.1172175407152327</v>
      </c>
      <c r="P174" s="2">
        <v>49.952250886248102</v>
      </c>
      <c r="Q174" s="2">
        <v>59.025561347737899</v>
      </c>
      <c r="R174" s="2">
        <v>57.541842613579703</v>
      </c>
      <c r="S174" s="2">
        <v>66.382785478749497</v>
      </c>
      <c r="T174" s="2">
        <v>68.945124970617599</v>
      </c>
      <c r="U174" s="4">
        <f t="shared" si="5"/>
        <v>60.369513059386556</v>
      </c>
    </row>
    <row r="175" spans="1:21" s="2" customFormat="1" x14ac:dyDescent="0.2">
      <c r="A175" s="1" t="s">
        <v>170</v>
      </c>
      <c r="B175">
        <v>4.13</v>
      </c>
      <c r="C175"/>
      <c r="D175" s="2">
        <v>6.9807921455199899</v>
      </c>
      <c r="E175" s="2">
        <v>6.4179962461164699</v>
      </c>
      <c r="F175" s="2">
        <v>7.6287462372949699</v>
      </c>
      <c r="G175" s="2">
        <v>5.31554981181415</v>
      </c>
      <c r="I175" s="2">
        <v>5.2796850204467702</v>
      </c>
      <c r="J175" s="2">
        <v>5.8475170135498002</v>
      </c>
      <c r="K175" s="6">
        <v>7.3611063960000003</v>
      </c>
      <c r="L175" s="2">
        <v>6.0499410629272399</v>
      </c>
      <c r="M175" s="2">
        <v>7.0918188095092702</v>
      </c>
      <c r="N175" s="4">
        <f t="shared" si="4"/>
        <v>6.3260136604866162</v>
      </c>
      <c r="P175" s="2">
        <v>54.265337824781597</v>
      </c>
      <c r="Q175" s="2">
        <v>54.211233518971497</v>
      </c>
      <c r="R175" s="2">
        <v>55.699510712032001</v>
      </c>
      <c r="S175" s="2">
        <v>67.075105737427904</v>
      </c>
      <c r="T175" s="2">
        <v>64.892181585232393</v>
      </c>
      <c r="U175" s="4">
        <f t="shared" si="5"/>
        <v>59.228673875689068</v>
      </c>
    </row>
    <row r="176" spans="1:21" s="2" customFormat="1" x14ac:dyDescent="0.2">
      <c r="A176" s="1" t="s">
        <v>171</v>
      </c>
      <c r="B176">
        <v>7.26</v>
      </c>
      <c r="C176"/>
      <c r="D176" s="2">
        <v>6.9686899598734904</v>
      </c>
      <c r="E176" s="2">
        <v>7.0129280753115699</v>
      </c>
      <c r="F176" s="2">
        <v>7.4105422762989299</v>
      </c>
      <c r="G176" s="2">
        <v>7.0703845809549497</v>
      </c>
      <c r="I176" s="2">
        <v>7.4671669006347603</v>
      </c>
      <c r="J176" s="2">
        <v>6.9478745460510201</v>
      </c>
      <c r="K176" s="6">
        <v>6.5016722680000001</v>
      </c>
      <c r="L176" s="2">
        <v>6.7004547119140598</v>
      </c>
      <c r="M176" s="2">
        <v>6.71567630767822</v>
      </c>
      <c r="N176" s="4">
        <f t="shared" si="4"/>
        <v>6.8665689468556126</v>
      </c>
      <c r="P176" s="2">
        <v>59.327901951001998</v>
      </c>
      <c r="Q176" s="2">
        <v>59.479441816899502</v>
      </c>
      <c r="R176" s="2">
        <v>69.656950950293805</v>
      </c>
      <c r="S176" s="2">
        <v>66.184917897229496</v>
      </c>
      <c r="T176" s="2">
        <v>67.201801559000998</v>
      </c>
      <c r="U176" s="4">
        <f t="shared" si="5"/>
        <v>64.370202834885163</v>
      </c>
    </row>
    <row r="177" spans="1:21" s="2" customFormat="1" x14ac:dyDescent="0.2">
      <c r="A177" s="1" t="s">
        <v>172</v>
      </c>
      <c r="B177">
        <v>7.82</v>
      </c>
      <c r="C177"/>
      <c r="D177" s="2">
        <v>7.2295746969994203</v>
      </c>
      <c r="E177" s="2">
        <v>7.2295746969994203</v>
      </c>
      <c r="F177" s="2">
        <v>6.9968020281773402</v>
      </c>
      <c r="G177" s="2">
        <v>6.9968020281773402</v>
      </c>
      <c r="I177" s="2">
        <v>7.4701547622680602</v>
      </c>
      <c r="J177" s="2">
        <v>7.2984924316406197</v>
      </c>
      <c r="K177" s="6">
        <v>8.4136981960000004</v>
      </c>
      <c r="L177" s="2">
        <v>8.7980718612670898</v>
      </c>
      <c r="M177" s="2">
        <v>7.9215292930603001</v>
      </c>
      <c r="N177" s="4">
        <f t="shared" si="4"/>
        <v>7.9803893088472151</v>
      </c>
      <c r="P177" s="2">
        <v>68.290961621182205</v>
      </c>
      <c r="Q177" s="2">
        <v>67.545262638041905</v>
      </c>
      <c r="R177" s="2">
        <v>69.829409852474797</v>
      </c>
      <c r="S177" s="2">
        <v>66.726443319792295</v>
      </c>
      <c r="T177" s="2">
        <v>64.873377876804597</v>
      </c>
      <c r="U177" s="4">
        <f t="shared" si="5"/>
        <v>67.453091061659165</v>
      </c>
    </row>
    <row r="178" spans="1:21" s="2" customFormat="1" x14ac:dyDescent="0.2">
      <c r="A178" s="1" t="s">
        <v>173</v>
      </c>
      <c r="B178">
        <v>7.32</v>
      </c>
      <c r="C178"/>
      <c r="D178" s="2">
        <v>7.61377082486971</v>
      </c>
      <c r="E178" s="2">
        <v>7.0249618254716104</v>
      </c>
      <c r="F178" s="2">
        <v>7.9640000000000004</v>
      </c>
      <c r="G178" s="2">
        <v>8.3701541547314697</v>
      </c>
      <c r="I178" s="2">
        <v>7.9140462875366202</v>
      </c>
      <c r="J178" s="2">
        <v>8.3095922470092702</v>
      </c>
      <c r="K178" s="6">
        <v>7.6259307859999996</v>
      </c>
      <c r="L178" s="2">
        <v>7.8089838027954102</v>
      </c>
      <c r="M178" s="2">
        <v>7.6572332382202104</v>
      </c>
      <c r="N178" s="4">
        <f t="shared" si="4"/>
        <v>7.8631572723123018</v>
      </c>
      <c r="P178" s="2">
        <v>62.561502590067398</v>
      </c>
      <c r="Q178" s="2">
        <v>57.796476844808602</v>
      </c>
      <c r="R178" s="2">
        <v>60.019658792360197</v>
      </c>
      <c r="S178" s="2">
        <v>55.792888229601502</v>
      </c>
      <c r="T178" s="2">
        <v>59.071648560076703</v>
      </c>
      <c r="U178" s="4">
        <f t="shared" si="5"/>
        <v>59.048435003382885</v>
      </c>
    </row>
    <row r="179" spans="1:21" s="2" customFormat="1" x14ac:dyDescent="0.2">
      <c r="A179" s="1" t="s">
        <v>174</v>
      </c>
      <c r="B179">
        <v>4.43</v>
      </c>
      <c r="C179"/>
      <c r="D179" s="2">
        <v>5.4365118423744203</v>
      </c>
      <c r="E179" s="2">
        <v>5.3279576531155399</v>
      </c>
      <c r="F179" s="2">
        <v>4.9859999999999998</v>
      </c>
      <c r="G179" s="2">
        <v>5.2514323218344696</v>
      </c>
      <c r="I179" s="2">
        <v>4.8865146636962802</v>
      </c>
      <c r="J179" s="2">
        <v>4.6842508316040004</v>
      </c>
      <c r="K179" s="6">
        <v>4.8837318420000004</v>
      </c>
      <c r="L179" s="2">
        <v>4.7612881660461399</v>
      </c>
      <c r="M179" s="2">
        <v>4.9579496383666903</v>
      </c>
      <c r="N179" s="4">
        <f t="shared" si="4"/>
        <v>4.8347470283426217</v>
      </c>
      <c r="P179" s="2">
        <v>26.9860432812388</v>
      </c>
      <c r="Q179" s="2">
        <v>34.526920425843102</v>
      </c>
      <c r="R179" s="2">
        <v>31.6656258007791</v>
      </c>
      <c r="S179" s="2">
        <v>33.665175969770303</v>
      </c>
      <c r="T179" s="2">
        <v>27.420515089449498</v>
      </c>
      <c r="U179" s="4">
        <f t="shared" si="5"/>
        <v>30.852856113416163</v>
      </c>
    </row>
    <row r="180" spans="1:21" s="2" customFormat="1" x14ac:dyDescent="0.2">
      <c r="A180" s="1" t="s">
        <v>175</v>
      </c>
      <c r="B180">
        <v>6.86</v>
      </c>
      <c r="C180"/>
      <c r="D180" s="2">
        <v>6.9774662396186899</v>
      </c>
      <c r="E180" s="2">
        <v>6.9774662396186899</v>
      </c>
      <c r="F180" s="2">
        <v>6.2169449976526403</v>
      </c>
      <c r="G180" s="2">
        <v>6.90231674238004</v>
      </c>
      <c r="I180" s="2">
        <v>7.1587324142456001</v>
      </c>
      <c r="J180" s="2">
        <v>7.6138596534729004</v>
      </c>
      <c r="K180" s="6">
        <v>6.8757085800000004</v>
      </c>
      <c r="L180" s="2">
        <v>7.2555718421936</v>
      </c>
      <c r="M180" s="2">
        <v>7.1229295730590803</v>
      </c>
      <c r="N180" s="4">
        <f t="shared" si="4"/>
        <v>7.2053604125942359</v>
      </c>
      <c r="P180" s="2">
        <v>42.965317396957403</v>
      </c>
      <c r="Q180" s="2">
        <v>54.616553810040003</v>
      </c>
      <c r="R180" s="2">
        <v>49.174680199519202</v>
      </c>
      <c r="S180" s="2">
        <v>58.185004447678601</v>
      </c>
      <c r="T180" s="2">
        <v>49.153781242648499</v>
      </c>
      <c r="U180" s="4">
        <f t="shared" si="5"/>
        <v>50.81906741936875</v>
      </c>
    </row>
    <row r="181" spans="1:21" s="2" customFormat="1" x14ac:dyDescent="0.2">
      <c r="A181" s="1" t="s">
        <v>176</v>
      </c>
      <c r="B181">
        <v>7.8</v>
      </c>
      <c r="C181"/>
      <c r="D181" s="2">
        <v>7.1619975095540003</v>
      </c>
      <c r="E181" s="2">
        <v>7.1619975095540003</v>
      </c>
      <c r="F181" s="2">
        <v>7.9399519588505001</v>
      </c>
      <c r="G181" s="2">
        <v>7.3897628901525803</v>
      </c>
      <c r="I181" s="2">
        <v>8.1258478164672798</v>
      </c>
      <c r="J181" s="2">
        <v>8.1771812438964808</v>
      </c>
      <c r="K181" s="6">
        <v>7.7901740070000001</v>
      </c>
      <c r="L181" s="2">
        <v>7.9393501281738201</v>
      </c>
      <c r="M181" s="2">
        <v>7.4014120101928702</v>
      </c>
      <c r="N181" s="4">
        <f t="shared" si="4"/>
        <v>7.88679304114609</v>
      </c>
      <c r="P181" s="2">
        <v>74.813990374689496</v>
      </c>
      <c r="Q181" s="2">
        <v>77.625067594601902</v>
      </c>
      <c r="R181" s="2">
        <v>76.7801398497554</v>
      </c>
      <c r="S181" s="2">
        <v>74.6855057041668</v>
      </c>
      <c r="T181" s="2">
        <v>68.095350025397195</v>
      </c>
      <c r="U181" s="4">
        <f t="shared" si="5"/>
        <v>74.400010709722167</v>
      </c>
    </row>
    <row r="182" spans="1:21" s="2" customFormat="1" x14ac:dyDescent="0.2">
      <c r="A182" s="1" t="s">
        <v>177</v>
      </c>
      <c r="B182">
        <v>5.82</v>
      </c>
      <c r="C182"/>
      <c r="D182" s="2">
        <v>4.5156273511621103</v>
      </c>
      <c r="E182" s="2">
        <v>4.5156273511621103</v>
      </c>
      <c r="F182" s="2">
        <v>5.2905091385092602</v>
      </c>
      <c r="G182" s="2">
        <v>4.7925919709605802</v>
      </c>
      <c r="I182" s="2">
        <v>4.44958019256591</v>
      </c>
      <c r="J182" s="2">
        <v>4.4793009757995597</v>
      </c>
      <c r="K182" s="6">
        <v>4.6749019619999999</v>
      </c>
      <c r="L182" s="2">
        <v>5.6306066513061497</v>
      </c>
      <c r="M182" s="2">
        <v>5.2887916564941397</v>
      </c>
      <c r="N182" s="4">
        <f t="shared" si="4"/>
        <v>4.904636287633152</v>
      </c>
      <c r="P182" s="2">
        <v>46.6168193252118</v>
      </c>
      <c r="Q182" s="2">
        <v>29.9278910548318</v>
      </c>
      <c r="R182" s="2">
        <v>35.503550066566703</v>
      </c>
      <c r="S182" s="2">
        <v>43.213861908993103</v>
      </c>
      <c r="T182" s="2">
        <v>41.272996506754097</v>
      </c>
      <c r="U182" s="4">
        <f t="shared" si="5"/>
        <v>39.307023772471496</v>
      </c>
    </row>
    <row r="183" spans="1:21" s="2" customFormat="1" x14ac:dyDescent="0.2">
      <c r="A183" s="1" t="s">
        <v>178</v>
      </c>
      <c r="B183">
        <v>4.82</v>
      </c>
      <c r="C183"/>
      <c r="D183" s="2">
        <v>4.5439711774724696</v>
      </c>
      <c r="E183" s="2">
        <v>4.5439711774724696</v>
      </c>
      <c r="F183" s="2">
        <v>3.6272536626269098</v>
      </c>
      <c r="G183" s="2">
        <v>3.6272536626269098</v>
      </c>
      <c r="I183" s="2">
        <v>4.11517286300659</v>
      </c>
      <c r="J183" s="2">
        <v>3.6348915100097599</v>
      </c>
      <c r="K183" s="6">
        <v>3.8963265420000002</v>
      </c>
      <c r="L183" s="2">
        <v>3.53361940383911</v>
      </c>
      <c r="M183" s="2">
        <v>3.7569983005523602</v>
      </c>
      <c r="N183" s="4">
        <f t="shared" si="4"/>
        <v>3.787401723881564</v>
      </c>
      <c r="P183" s="2">
        <v>35.755434415577099</v>
      </c>
      <c r="Q183" s="2">
        <v>27.031890595022201</v>
      </c>
      <c r="R183" s="2">
        <v>32.3221957589586</v>
      </c>
      <c r="S183" s="2">
        <v>28.701161682173399</v>
      </c>
      <c r="T183" s="2">
        <v>32.417828361174202</v>
      </c>
      <c r="U183" s="4">
        <f t="shared" si="5"/>
        <v>31.245702162581104</v>
      </c>
    </row>
    <row r="184" spans="1:21" s="2" customFormat="1" x14ac:dyDescent="0.2">
      <c r="A184" s="1" t="s">
        <v>179</v>
      </c>
      <c r="B184">
        <v>7.52</v>
      </c>
      <c r="C184"/>
      <c r="D184" s="2">
        <v>7.1026163014952903</v>
      </c>
      <c r="E184" s="2">
        <v>7.1899030090528697</v>
      </c>
      <c r="F184" s="2">
        <v>7.8916331138697897</v>
      </c>
      <c r="G184" s="2">
        <v>8.1893250666254698</v>
      </c>
      <c r="I184" s="2">
        <v>7.3031635284423801</v>
      </c>
      <c r="J184" s="2">
        <v>7.8953742980956996</v>
      </c>
      <c r="K184" s="6">
        <v>7.9394764899999997</v>
      </c>
      <c r="L184" s="2">
        <v>7.3486237525939897</v>
      </c>
      <c r="M184" s="2">
        <v>7.1374659538268999</v>
      </c>
      <c r="N184" s="4">
        <f t="shared" si="4"/>
        <v>7.5248208045917933</v>
      </c>
      <c r="P184" s="2">
        <v>63.908007982984302</v>
      </c>
      <c r="Q184" s="2">
        <v>59.951427212204202</v>
      </c>
      <c r="R184" s="2">
        <v>64.477194647234995</v>
      </c>
      <c r="S184" s="2">
        <v>63.040578743957496</v>
      </c>
      <c r="T184" s="2">
        <v>58.209617495670102</v>
      </c>
      <c r="U184" s="4">
        <f t="shared" si="5"/>
        <v>61.917365216410211</v>
      </c>
    </row>
    <row r="185" spans="1:21" s="2" customFormat="1" x14ac:dyDescent="0.2">
      <c r="A185" s="1" t="s">
        <v>180</v>
      </c>
      <c r="B185">
        <v>4.55</v>
      </c>
      <c r="C185"/>
      <c r="D185" s="2">
        <v>5.5676572738793304</v>
      </c>
      <c r="E185" s="2">
        <v>6.0099427009747997</v>
      </c>
      <c r="F185" s="2">
        <v>6.4156762308867403</v>
      </c>
      <c r="G185" s="2">
        <v>6.9776332322991896</v>
      </c>
      <c r="I185" s="2">
        <v>4.3455600738525302</v>
      </c>
      <c r="J185" s="2">
        <v>5.2194900512695304</v>
      </c>
      <c r="K185" s="6">
        <v>5.3047847749999999</v>
      </c>
      <c r="L185" s="2">
        <v>4.8723058700561497</v>
      </c>
      <c r="M185" s="2">
        <v>6.4519929885864196</v>
      </c>
      <c r="N185" s="4">
        <f t="shared" si="4"/>
        <v>5.2388267517529261</v>
      </c>
      <c r="P185" s="2">
        <v>59.215843951032099</v>
      </c>
      <c r="Q185" s="2">
        <v>56.491189542230501</v>
      </c>
      <c r="R185" s="2">
        <v>45.9385550059216</v>
      </c>
      <c r="S185" s="2">
        <v>52.915754404310903</v>
      </c>
      <c r="T185" s="2">
        <v>49.413738490263</v>
      </c>
      <c r="U185" s="4">
        <f t="shared" si="5"/>
        <v>52.795016278751632</v>
      </c>
    </row>
    <row r="186" spans="1:21" s="2" customFormat="1" x14ac:dyDescent="0.2">
      <c r="A186" s="1" t="s">
        <v>181</v>
      </c>
      <c r="B186">
        <v>4.41</v>
      </c>
      <c r="C186"/>
      <c r="D186" s="2">
        <v>6.8113748279976596</v>
      </c>
      <c r="E186" s="2">
        <v>6.8113748279976596</v>
      </c>
      <c r="F186" s="2">
        <v>4.3590300085424101</v>
      </c>
      <c r="G186" s="2">
        <v>4.3590300085424101</v>
      </c>
      <c r="I186" s="2">
        <v>4.7833924293518004</v>
      </c>
      <c r="J186" s="2">
        <v>4.9660577774047798</v>
      </c>
      <c r="K186" s="6">
        <v>5.35551405</v>
      </c>
      <c r="L186" s="2">
        <v>5.2227463722229004</v>
      </c>
      <c r="M186" s="2">
        <v>5.0539522171020499</v>
      </c>
      <c r="N186" s="4">
        <f t="shared" si="4"/>
        <v>5.0763325692163068</v>
      </c>
      <c r="P186" s="2">
        <v>39.743915022382602</v>
      </c>
      <c r="Q186" s="2">
        <v>37.008243955074697</v>
      </c>
      <c r="R186" s="2">
        <v>32.014542679923501</v>
      </c>
      <c r="S186" s="2">
        <v>28.979274586736899</v>
      </c>
      <c r="T186" s="2">
        <v>29.879768083330099</v>
      </c>
      <c r="U186" s="4">
        <f t="shared" si="5"/>
        <v>33.525148865489555</v>
      </c>
    </row>
    <row r="187" spans="1:21" s="2" customFormat="1" x14ac:dyDescent="0.2">
      <c r="A187" s="1" t="s">
        <v>182</v>
      </c>
      <c r="B187">
        <v>7.8</v>
      </c>
      <c r="C187"/>
      <c r="D187" s="2">
        <v>7.9983140560438297</v>
      </c>
      <c r="E187" s="2">
        <v>8.1026330570155594</v>
      </c>
      <c r="F187" s="2">
        <v>7.9985222646549499</v>
      </c>
      <c r="G187" s="2">
        <v>8.4967693823186607</v>
      </c>
      <c r="I187" s="2">
        <v>7.8259429931640598</v>
      </c>
      <c r="J187" s="2">
        <v>6.9588489532470703</v>
      </c>
      <c r="K187" s="6">
        <v>7.5459952350000004</v>
      </c>
      <c r="L187" s="2">
        <v>6.9946484565734801</v>
      </c>
      <c r="M187" s="2">
        <v>7.01965284347534</v>
      </c>
      <c r="N187" s="4">
        <f t="shared" si="4"/>
        <v>7.2690176962919892</v>
      </c>
      <c r="P187" s="2">
        <v>54.824884157239303</v>
      </c>
      <c r="Q187" s="2">
        <v>65.803036401809194</v>
      </c>
      <c r="R187" s="2">
        <v>64.326888120911406</v>
      </c>
      <c r="S187" s="2">
        <v>56.843350215869698</v>
      </c>
      <c r="T187" s="2">
        <v>56.400006971274799</v>
      </c>
      <c r="U187" s="4">
        <f t="shared" si="5"/>
        <v>59.639633173420883</v>
      </c>
    </row>
    <row r="188" spans="1:21" s="2" customFormat="1" x14ac:dyDescent="0.2">
      <c r="A188" s="1" t="s">
        <v>183</v>
      </c>
      <c r="B188">
        <v>5.0999999999999996</v>
      </c>
      <c r="C188"/>
      <c r="D188" s="2">
        <v>5.3803479092965096</v>
      </c>
      <c r="E188" s="2">
        <v>4.2893763984929798</v>
      </c>
      <c r="F188" s="2">
        <v>4.88478194081162</v>
      </c>
      <c r="G188" s="2">
        <v>3.26293352335711</v>
      </c>
      <c r="I188" s="2">
        <v>4.1265497207641602</v>
      </c>
      <c r="J188" s="2">
        <v>4.6901550292968697</v>
      </c>
      <c r="K188" s="6">
        <v>4.601849079</v>
      </c>
      <c r="L188" s="2">
        <v>5.4461855888366699</v>
      </c>
      <c r="M188" s="2">
        <v>4.4103021621704102</v>
      </c>
      <c r="N188" s="4">
        <f t="shared" si="4"/>
        <v>4.655008316013622</v>
      </c>
      <c r="P188" s="2">
        <v>41.567137829813198</v>
      </c>
      <c r="Q188" s="2">
        <v>35.270373754345798</v>
      </c>
      <c r="R188" s="2">
        <v>46.910469886565402</v>
      </c>
      <c r="S188" s="2">
        <v>44.615447748373001</v>
      </c>
      <c r="T188" s="2">
        <v>48.745180928060996</v>
      </c>
      <c r="U188" s="4">
        <f t="shared" si="5"/>
        <v>43.421722029431677</v>
      </c>
    </row>
    <row r="189" spans="1:21" s="2" customFormat="1" x14ac:dyDescent="0.2">
      <c r="A189" s="1" t="s">
        <v>184</v>
      </c>
      <c r="B189">
        <v>7.17</v>
      </c>
      <c r="C189"/>
      <c r="D189" s="2">
        <v>7.7929127386169901</v>
      </c>
      <c r="E189" s="2">
        <v>7.7929127386169901</v>
      </c>
      <c r="F189" s="2">
        <v>8.3262597988304101</v>
      </c>
      <c r="G189" s="2">
        <v>8.3262597988304101</v>
      </c>
      <c r="I189" s="2">
        <v>6.9806146621704102</v>
      </c>
      <c r="J189" s="2">
        <v>8.1810636520385707</v>
      </c>
      <c r="K189" s="6">
        <v>8.1537246700000008</v>
      </c>
      <c r="L189" s="2">
        <v>7.9668645858764604</v>
      </c>
      <c r="M189" s="2">
        <v>7.2060699462890598</v>
      </c>
      <c r="N189" s="4">
        <f t="shared" si="4"/>
        <v>7.6976675032749</v>
      </c>
      <c r="P189" s="2">
        <v>64.973417874554798</v>
      </c>
      <c r="Q189" s="2">
        <v>70.188964405258403</v>
      </c>
      <c r="R189" s="2">
        <v>73.635514321236698</v>
      </c>
      <c r="S189" s="2">
        <v>70.1063437820129</v>
      </c>
      <c r="T189" s="2">
        <v>65.862021472512495</v>
      </c>
      <c r="U189" s="4">
        <f t="shared" si="5"/>
        <v>68.953252371115056</v>
      </c>
    </row>
    <row r="190" spans="1:21" s="2" customFormat="1" x14ac:dyDescent="0.2">
      <c r="A190" s="1" t="s">
        <v>185</v>
      </c>
      <c r="B190">
        <v>3.92</v>
      </c>
      <c r="C190"/>
      <c r="D190" s="2">
        <v>4.77919165458351</v>
      </c>
      <c r="E190" s="2">
        <v>4.77919165458351</v>
      </c>
      <c r="F190" s="2">
        <v>4.2651162790001296</v>
      </c>
      <c r="G190" s="2">
        <v>4.4767441889941804</v>
      </c>
      <c r="I190" s="2">
        <v>3.2915964126586901</v>
      </c>
      <c r="J190" s="2">
        <v>3.2046327590942298</v>
      </c>
      <c r="K190" s="6">
        <v>3.4213795660000001</v>
      </c>
      <c r="L190" s="2">
        <v>3.1118919849395699</v>
      </c>
      <c r="M190" s="2">
        <v>3.3509869575500399</v>
      </c>
      <c r="N190" s="4">
        <f t="shared" si="4"/>
        <v>3.2760975360485061</v>
      </c>
      <c r="P190" s="2">
        <v>22.3532454774885</v>
      </c>
      <c r="Q190" s="2">
        <v>19.4653963496377</v>
      </c>
      <c r="R190" s="2">
        <v>21.062402979566301</v>
      </c>
      <c r="S190" s="2">
        <v>27.380015031445101</v>
      </c>
      <c r="T190" s="2">
        <v>26.025520860372701</v>
      </c>
      <c r="U190" s="4">
        <f t="shared" si="5"/>
        <v>23.257316139702063</v>
      </c>
    </row>
    <row r="191" spans="1:21" s="2" customFormat="1" x14ac:dyDescent="0.2">
      <c r="A191" s="1" t="s">
        <v>186</v>
      </c>
      <c r="B191">
        <v>5.61</v>
      </c>
      <c r="C191"/>
      <c r="D191" s="2">
        <v>6.95113977768903</v>
      </c>
      <c r="E191" s="2">
        <v>7.0207327320520498</v>
      </c>
      <c r="F191" s="2">
        <v>6.1133978272892699</v>
      </c>
      <c r="G191" s="2">
        <v>6.8446830197177801</v>
      </c>
      <c r="I191" s="2">
        <v>6.3335590362548801</v>
      </c>
      <c r="J191" s="2">
        <v>6.2757654190063397</v>
      </c>
      <c r="K191" s="6">
        <v>5.8054256439999996</v>
      </c>
      <c r="L191" s="2">
        <v>6.4051160812377903</v>
      </c>
      <c r="M191" s="2">
        <v>6.17962646484375</v>
      </c>
      <c r="N191" s="4">
        <f t="shared" si="4"/>
        <v>6.1998985290685518</v>
      </c>
      <c r="P191" s="2">
        <v>53.508266409761802</v>
      </c>
      <c r="Q191" s="2">
        <v>49.906018068146302</v>
      </c>
      <c r="R191" s="2">
        <v>59.227166877304199</v>
      </c>
      <c r="S191" s="2">
        <v>51.724375961301902</v>
      </c>
      <c r="T191" s="2">
        <v>53.552638930505303</v>
      </c>
      <c r="U191" s="4">
        <f t="shared" si="5"/>
        <v>53.583693249403893</v>
      </c>
    </row>
    <row r="192" spans="1:21" s="2" customFormat="1" x14ac:dyDescent="0.2">
      <c r="A192" s="1" t="s">
        <v>187</v>
      </c>
      <c r="B192">
        <v>8.66</v>
      </c>
      <c r="C192"/>
      <c r="D192" s="2">
        <v>7.97386214634568</v>
      </c>
      <c r="E192" s="2">
        <v>7.7855012896274598</v>
      </c>
      <c r="F192" s="2">
        <v>7.6010924904982202</v>
      </c>
      <c r="G192" s="2">
        <v>6.7662338750442599</v>
      </c>
      <c r="I192" s="2">
        <v>7.2149400711059499</v>
      </c>
      <c r="J192" s="2">
        <v>7.9898452758789</v>
      </c>
      <c r="K192" s="6">
        <v>6.6628136629999997</v>
      </c>
      <c r="L192" s="2">
        <v>8.5003585815429599</v>
      </c>
      <c r="M192" s="2">
        <v>6.8928537368774396</v>
      </c>
      <c r="N192" s="4">
        <f t="shared" si="4"/>
        <v>7.4521622656810509</v>
      </c>
      <c r="P192" s="2">
        <v>64.783185448331096</v>
      </c>
      <c r="Q192" s="2">
        <v>66.247438105148902</v>
      </c>
      <c r="R192" s="2">
        <v>59.1340714660465</v>
      </c>
      <c r="S192" s="2">
        <v>57.603389791211299</v>
      </c>
      <c r="T192" s="2">
        <v>69.902297848072294</v>
      </c>
      <c r="U192" s="4">
        <f t="shared" si="5"/>
        <v>63.534076531762011</v>
      </c>
    </row>
    <row r="193" spans="1:21" s="2" customFormat="1" x14ac:dyDescent="0.2">
      <c r="A193" s="1" t="s">
        <v>188</v>
      </c>
      <c r="B193">
        <v>10.17</v>
      </c>
      <c r="C193"/>
      <c r="D193" s="2">
        <v>7.9727431657268601</v>
      </c>
      <c r="E193" s="2">
        <v>7.79164246748525</v>
      </c>
      <c r="F193" s="2">
        <v>7.6842253162241603</v>
      </c>
      <c r="G193" s="2">
        <v>6.8231723669856699</v>
      </c>
      <c r="I193" s="2">
        <v>9.1469488143920898</v>
      </c>
      <c r="J193" s="2">
        <v>8.8741693496704102</v>
      </c>
      <c r="K193" s="6">
        <v>9.0332727429999995</v>
      </c>
      <c r="L193" s="2">
        <v>9.3732032775878906</v>
      </c>
      <c r="M193" s="2">
        <v>8.3257818222045898</v>
      </c>
      <c r="N193" s="4">
        <f t="shared" si="4"/>
        <v>8.9506752013709949</v>
      </c>
      <c r="P193" s="2">
        <v>72.704655640051101</v>
      </c>
      <c r="Q193" s="2">
        <v>77.459332685839001</v>
      </c>
      <c r="R193" s="2">
        <v>64.162766417099704</v>
      </c>
      <c r="S193" s="2">
        <v>75.562470155189899</v>
      </c>
      <c r="T193" s="2">
        <v>70.403396367370704</v>
      </c>
      <c r="U193" s="4">
        <f t="shared" si="5"/>
        <v>72.058524253110079</v>
      </c>
    </row>
    <row r="194" spans="1:21" s="2" customFormat="1" x14ac:dyDescent="0.2">
      <c r="A194" s="1" t="s">
        <v>189</v>
      </c>
      <c r="B194">
        <v>4.38</v>
      </c>
      <c r="C194"/>
      <c r="D194" s="2">
        <v>6.0394037121255204</v>
      </c>
      <c r="E194" s="2">
        <v>6.3761797943041101</v>
      </c>
      <c r="F194" s="2">
        <v>5.7341012648267196</v>
      </c>
      <c r="G194" s="2">
        <v>5.6253378883595699</v>
      </c>
      <c r="I194" s="2">
        <v>4.3480138778686497</v>
      </c>
      <c r="J194" s="2">
        <v>3.9358878135681099</v>
      </c>
      <c r="K194" s="6">
        <v>5.0026850700000001</v>
      </c>
      <c r="L194" s="2">
        <v>4.7367558479309002</v>
      </c>
      <c r="M194" s="2">
        <v>4.3116474151611301</v>
      </c>
      <c r="N194" s="4">
        <f t="shared" si="4"/>
        <v>4.4669980049057578</v>
      </c>
      <c r="P194" s="2">
        <v>32.187804528490197</v>
      </c>
      <c r="Q194" s="2">
        <v>28.299575726793801</v>
      </c>
      <c r="R194" s="2">
        <v>30.999835719606398</v>
      </c>
      <c r="S194" s="2">
        <v>33.178110239728703</v>
      </c>
      <c r="T194" s="2">
        <v>36.459533584649101</v>
      </c>
      <c r="U194" s="4">
        <f t="shared" si="5"/>
        <v>32.22497195985364</v>
      </c>
    </row>
    <row r="195" spans="1:21" s="2" customFormat="1" x14ac:dyDescent="0.2">
      <c r="A195" s="1" t="s">
        <v>190</v>
      </c>
      <c r="B195">
        <v>2.85</v>
      </c>
      <c r="C195"/>
      <c r="D195" s="2">
        <v>4.52566452851132</v>
      </c>
      <c r="E195" s="2">
        <v>4.52566452851132</v>
      </c>
      <c r="F195" s="2">
        <v>4.5018500472005396</v>
      </c>
      <c r="G195" s="2">
        <v>4.5018500472005396</v>
      </c>
      <c r="I195" s="2">
        <v>3.6838572025299001</v>
      </c>
      <c r="J195" s="2">
        <v>3.6893553733825599</v>
      </c>
      <c r="K195" s="6">
        <v>5.2849020959999997</v>
      </c>
      <c r="L195" s="2">
        <v>3.8883295059204102</v>
      </c>
      <c r="M195" s="2">
        <v>4.35102939605712</v>
      </c>
      <c r="N195" s="4">
        <f t="shared" si="4"/>
        <v>4.1794947147779977</v>
      </c>
      <c r="P195" s="2">
        <v>26.287869739423002</v>
      </c>
      <c r="Q195" s="2">
        <v>21.991509589511399</v>
      </c>
      <c r="R195" s="2">
        <v>31.099999004217</v>
      </c>
      <c r="S195" s="2">
        <v>18.5849237050016</v>
      </c>
      <c r="T195" s="2">
        <v>24.644904141045899</v>
      </c>
      <c r="U195" s="4">
        <f t="shared" si="5"/>
        <v>24.52184123583978</v>
      </c>
    </row>
    <row r="196" spans="1:21" s="2" customFormat="1" x14ac:dyDescent="0.2">
      <c r="A196" s="1" t="s">
        <v>191</v>
      </c>
      <c r="B196">
        <v>5.24</v>
      </c>
      <c r="C196"/>
      <c r="D196" s="2">
        <v>6.4386968002211704</v>
      </c>
      <c r="E196" s="2">
        <v>6.4440330455995296</v>
      </c>
      <c r="F196" s="2">
        <v>5.6642537359948699</v>
      </c>
      <c r="G196" s="2">
        <v>6.4101649124967102</v>
      </c>
      <c r="I196" s="2">
        <v>4.5853648185729901</v>
      </c>
      <c r="J196" s="2">
        <v>6.0268030166625897</v>
      </c>
      <c r="K196" s="6">
        <v>6.0061273570000004</v>
      </c>
      <c r="L196" s="2">
        <v>5.6622467041015598</v>
      </c>
      <c r="M196" s="2">
        <v>6.0614023208618102</v>
      </c>
      <c r="N196" s="4">
        <f t="shared" si="4"/>
        <v>5.6683888434397893</v>
      </c>
      <c r="P196" s="2">
        <v>34.528251314720798</v>
      </c>
      <c r="Q196" s="2">
        <v>31.0075234600132</v>
      </c>
      <c r="R196" s="2">
        <v>34.998591262323103</v>
      </c>
      <c r="S196" s="2">
        <v>33.1592101292118</v>
      </c>
      <c r="T196" s="2">
        <v>31.721538033703201</v>
      </c>
      <c r="U196" s="4">
        <f t="shared" si="5"/>
        <v>33.08302283999442</v>
      </c>
    </row>
    <row r="197" spans="1:21" s="2" customFormat="1" x14ac:dyDescent="0.2">
      <c r="A197" s="1" t="s">
        <v>192</v>
      </c>
      <c r="B197">
        <v>5.89</v>
      </c>
      <c r="C197"/>
      <c r="D197" s="2">
        <v>6.4368105893462397</v>
      </c>
      <c r="E197" s="2">
        <v>5.8264758476742502</v>
      </c>
      <c r="F197" s="2">
        <v>6.1313731634233797</v>
      </c>
      <c r="G197" s="2">
        <v>6.6179999999999897</v>
      </c>
      <c r="I197" s="2">
        <v>5.0377254486083896</v>
      </c>
      <c r="J197" s="2">
        <v>5.7383871078491202</v>
      </c>
      <c r="K197" s="6">
        <v>6.6488723749999998</v>
      </c>
      <c r="L197" s="2">
        <v>5.8182921409606898</v>
      </c>
      <c r="M197" s="2">
        <v>6.6049990653991699</v>
      </c>
      <c r="N197" s="4">
        <f t="shared" si="4"/>
        <v>5.9696552275634733</v>
      </c>
      <c r="P197" s="2">
        <v>44.404006878809803</v>
      </c>
      <c r="Q197" s="2">
        <v>40.056165896851098</v>
      </c>
      <c r="R197" s="2">
        <v>43.682498508919203</v>
      </c>
      <c r="S197" s="2">
        <v>39.578928015208803</v>
      </c>
      <c r="T197" s="2">
        <v>39.547876204433102</v>
      </c>
      <c r="U197" s="4">
        <f t="shared" si="5"/>
        <v>41.453895100844406</v>
      </c>
    </row>
    <row r="198" spans="1:21" s="2" customFormat="1" x14ac:dyDescent="0.2">
      <c r="A198" s="1" t="s">
        <v>193</v>
      </c>
      <c r="B198">
        <v>6.31</v>
      </c>
      <c r="C198"/>
      <c r="D198" s="2">
        <v>6.4321375752466201</v>
      </c>
      <c r="E198" s="2">
        <v>6.2507444814688604</v>
      </c>
      <c r="F198" s="2">
        <v>5.9079999999999897</v>
      </c>
      <c r="G198" s="2">
        <v>7.048</v>
      </c>
      <c r="I198" s="2">
        <v>5.4611968994140598</v>
      </c>
      <c r="J198" s="2">
        <v>5.8104510307312003</v>
      </c>
      <c r="K198" s="6">
        <v>6.0969228739999997</v>
      </c>
      <c r="L198" s="2">
        <v>5.23199367523193</v>
      </c>
      <c r="M198" s="2">
        <v>6.1074566841125399</v>
      </c>
      <c r="N198" s="4">
        <f t="shared" ref="N198:N261" si="6">AVERAGE(I198:M198)</f>
        <v>5.7416042326979468</v>
      </c>
      <c r="P198" s="2">
        <v>50.586890728526903</v>
      </c>
      <c r="Q198" s="2">
        <v>46.050148715278397</v>
      </c>
      <c r="R198" s="2">
        <v>48.441757074063901</v>
      </c>
      <c r="S198" s="2">
        <v>43.546077719605002</v>
      </c>
      <c r="T198" s="2">
        <v>39.412573690629898</v>
      </c>
      <c r="U198" s="4">
        <f t="shared" ref="U198:U261" si="7">AVERAGE(P198:T198)</f>
        <v>45.607489585620819</v>
      </c>
    </row>
    <row r="199" spans="1:21" s="2" customFormat="1" x14ac:dyDescent="0.2">
      <c r="A199" s="1" t="s">
        <v>194</v>
      </c>
      <c r="B199">
        <v>6.92</v>
      </c>
      <c r="C199"/>
      <c r="D199" s="2">
        <v>6.4276730941379299</v>
      </c>
      <c r="E199" s="2">
        <v>6.4536918370766898</v>
      </c>
      <c r="F199" s="2">
        <v>6.3780000000000001</v>
      </c>
      <c r="G199" s="2">
        <v>6.0197408463337698</v>
      </c>
      <c r="I199" s="2">
        <v>6.3953037261962802</v>
      </c>
      <c r="J199" s="2">
        <v>6.9028387069702104</v>
      </c>
      <c r="K199" s="6">
        <v>7.3077998160000002</v>
      </c>
      <c r="L199" s="2">
        <v>6.5416083335876403</v>
      </c>
      <c r="M199" s="2">
        <v>7.1888785362243599</v>
      </c>
      <c r="N199" s="4">
        <f t="shared" si="6"/>
        <v>6.8672858237956973</v>
      </c>
      <c r="P199" s="2">
        <v>42.2073238614419</v>
      </c>
      <c r="Q199" s="2">
        <v>46.489070742817702</v>
      </c>
      <c r="R199" s="2">
        <v>53.0881396937286</v>
      </c>
      <c r="S199" s="2">
        <v>46.748661496947697</v>
      </c>
      <c r="T199" s="2">
        <v>41.126091411634903</v>
      </c>
      <c r="U199" s="4">
        <f t="shared" si="7"/>
        <v>45.931857441314165</v>
      </c>
    </row>
    <row r="200" spans="1:21" s="2" customFormat="1" x14ac:dyDescent="0.2">
      <c r="A200" s="1" t="s">
        <v>195</v>
      </c>
      <c r="B200">
        <v>9</v>
      </c>
      <c r="C200"/>
      <c r="D200" s="2">
        <v>8.8113030273240405</v>
      </c>
      <c r="E200" s="2">
        <v>8.8113030273240405</v>
      </c>
      <c r="F200" s="2">
        <v>7.0889057866468903</v>
      </c>
      <c r="G200" s="2">
        <v>6.5908452586685202</v>
      </c>
      <c r="I200" s="2">
        <v>8.1660404205322195</v>
      </c>
      <c r="J200" s="2">
        <v>7.6351041793823198</v>
      </c>
      <c r="K200" s="6">
        <v>7.6986436840000003</v>
      </c>
      <c r="L200" s="2">
        <v>8.4507789611816406</v>
      </c>
      <c r="M200" s="2">
        <v>7.9378333091735804</v>
      </c>
      <c r="N200" s="4">
        <f t="shared" si="6"/>
        <v>7.977680110853953</v>
      </c>
      <c r="P200" s="2">
        <v>57.678708471362697</v>
      </c>
      <c r="Q200" s="2">
        <v>54.073556927210802</v>
      </c>
      <c r="R200" s="2">
        <v>63.961966387097299</v>
      </c>
      <c r="S200" s="2">
        <v>71.128127934980895</v>
      </c>
      <c r="T200" s="2">
        <v>62.078650674236002</v>
      </c>
      <c r="U200" s="4">
        <f t="shared" si="7"/>
        <v>61.784202078977543</v>
      </c>
    </row>
    <row r="201" spans="1:21" s="2" customFormat="1" x14ac:dyDescent="0.2">
      <c r="A201" s="1" t="s">
        <v>196</v>
      </c>
      <c r="B201">
        <v>6.52</v>
      </c>
      <c r="C201"/>
      <c r="D201" s="2">
        <v>7.7088380857409797</v>
      </c>
      <c r="E201" s="2">
        <v>7.3377916070779801</v>
      </c>
      <c r="F201" s="2">
        <v>6.6589935664567799</v>
      </c>
      <c r="G201" s="2">
        <v>7.0347355952915702</v>
      </c>
      <c r="I201" s="2">
        <v>7.9186468124389604</v>
      </c>
      <c r="J201" s="2">
        <v>7.4556474685668901</v>
      </c>
      <c r="K201" s="6">
        <v>7.2325825689999999</v>
      </c>
      <c r="L201" s="2">
        <v>7.9605970382690403</v>
      </c>
      <c r="M201" s="2">
        <v>7.3744120597839302</v>
      </c>
      <c r="N201" s="4">
        <f t="shared" si="6"/>
        <v>7.588377189611764</v>
      </c>
      <c r="P201" s="2">
        <v>81.6072421074864</v>
      </c>
      <c r="Q201" s="2">
        <v>69.612001164958698</v>
      </c>
      <c r="R201" s="2">
        <v>72.207796349339006</v>
      </c>
      <c r="S201" s="2">
        <v>78.814254159377995</v>
      </c>
      <c r="T201" s="2">
        <v>73.080526021410193</v>
      </c>
      <c r="U201" s="4">
        <f t="shared" si="7"/>
        <v>75.064363960514456</v>
      </c>
    </row>
    <row r="202" spans="1:21" s="2" customFormat="1" x14ac:dyDescent="0.2">
      <c r="A202" s="1" t="s">
        <v>197</v>
      </c>
      <c r="B202">
        <v>7.4</v>
      </c>
      <c r="C202"/>
      <c r="D202" s="2">
        <v>7.70619421803808</v>
      </c>
      <c r="E202" s="2">
        <v>7.6351958570023299</v>
      </c>
      <c r="F202" s="2">
        <v>7.1322854224348697</v>
      </c>
      <c r="G202" s="2">
        <v>7.0556372511743399</v>
      </c>
      <c r="I202" s="2">
        <v>7.9144563674926696</v>
      </c>
      <c r="J202" s="2">
        <v>7.4905004501342702</v>
      </c>
      <c r="K202" s="6">
        <v>7.6307544710000004</v>
      </c>
      <c r="L202" s="2">
        <v>8.2675018310546804</v>
      </c>
      <c r="M202" s="2">
        <v>7.0476126670837402</v>
      </c>
      <c r="N202" s="4">
        <f t="shared" si="6"/>
        <v>7.6701651573530709</v>
      </c>
      <c r="P202" s="2">
        <v>81.703567774171503</v>
      </c>
      <c r="Q202" s="2">
        <v>82.419810924733198</v>
      </c>
      <c r="R202" s="2">
        <v>88.207725618245405</v>
      </c>
      <c r="S202" s="2">
        <v>89.428634842220703</v>
      </c>
      <c r="T202" s="2">
        <v>89.526012046660796</v>
      </c>
      <c r="U202" s="4">
        <f t="shared" si="7"/>
        <v>86.257150241206332</v>
      </c>
    </row>
    <row r="203" spans="1:21" s="2" customFormat="1" x14ac:dyDescent="0.2">
      <c r="A203" s="1" t="s">
        <v>198</v>
      </c>
      <c r="B203">
        <v>9</v>
      </c>
      <c r="C203"/>
      <c r="D203" s="2">
        <v>7.4197221091983598</v>
      </c>
      <c r="E203" s="2">
        <v>7.88502339272351</v>
      </c>
      <c r="F203" s="2">
        <v>5.7566586697003599</v>
      </c>
      <c r="G203" s="2">
        <v>5.7041646646827404</v>
      </c>
      <c r="I203" s="2">
        <v>7.6794252395629803</v>
      </c>
      <c r="J203" s="2">
        <v>6.8982892036437899</v>
      </c>
      <c r="K203" s="6">
        <v>6.8527607919999998</v>
      </c>
      <c r="L203" s="2">
        <v>6.9939641952514604</v>
      </c>
      <c r="M203" s="2">
        <v>6.3970098495483398</v>
      </c>
      <c r="N203" s="4">
        <f t="shared" si="6"/>
        <v>6.9642898560013151</v>
      </c>
      <c r="P203" s="2">
        <v>69.655548409647196</v>
      </c>
      <c r="Q203" s="2">
        <v>58.411005901349398</v>
      </c>
      <c r="R203" s="2">
        <v>75.184218221913099</v>
      </c>
      <c r="S203" s="2">
        <v>65.734523885243206</v>
      </c>
      <c r="T203" s="2">
        <v>64.675281892396697</v>
      </c>
      <c r="U203" s="4">
        <f t="shared" si="7"/>
        <v>66.732115662109919</v>
      </c>
    </row>
    <row r="204" spans="1:21" s="2" customFormat="1" x14ac:dyDescent="0.2">
      <c r="A204" s="1" t="s">
        <v>199</v>
      </c>
      <c r="B204">
        <v>10.92</v>
      </c>
      <c r="C204"/>
      <c r="D204" s="2">
        <v>5.5983782208391704</v>
      </c>
      <c r="E204" s="2">
        <v>5.5983782208391704</v>
      </c>
      <c r="F204" s="2">
        <v>8.1138315232259099</v>
      </c>
      <c r="G204" s="2">
        <v>8.1138315232259099</v>
      </c>
      <c r="I204" s="2">
        <v>8.5027961730956996</v>
      </c>
      <c r="J204" s="2">
        <v>8.2529134750366193</v>
      </c>
      <c r="K204" s="6">
        <v>8.4406442639999995</v>
      </c>
      <c r="L204" s="2">
        <v>9.3169326782226491</v>
      </c>
      <c r="M204" s="2">
        <v>8.0723695755004794</v>
      </c>
      <c r="N204" s="4">
        <f t="shared" si="6"/>
        <v>8.5171312331710887</v>
      </c>
      <c r="P204" s="2">
        <v>100.365177102799</v>
      </c>
      <c r="Q204" s="2">
        <v>95.564259539368194</v>
      </c>
      <c r="R204" s="2">
        <v>97.303136762235994</v>
      </c>
      <c r="S204" s="2">
        <v>100.47607474098299</v>
      </c>
      <c r="T204" s="2">
        <v>106.69094821649</v>
      </c>
      <c r="U204" s="4">
        <f t="shared" si="7"/>
        <v>100.07991927237524</v>
      </c>
    </row>
    <row r="205" spans="1:21" s="2" customFormat="1" x14ac:dyDescent="0.2">
      <c r="A205" s="1" t="s">
        <v>200</v>
      </c>
      <c r="B205">
        <v>7.96</v>
      </c>
      <c r="C205"/>
      <c r="D205" s="2">
        <v>8.35675378966409</v>
      </c>
      <c r="E205" s="2">
        <v>8.35675378966409</v>
      </c>
      <c r="F205" s="2">
        <v>5.8713346010173</v>
      </c>
      <c r="G205" s="2">
        <v>5.6493153101172799</v>
      </c>
      <c r="I205" s="2">
        <v>6.5676622390746999</v>
      </c>
      <c r="J205" s="2">
        <v>7.4803309440612704</v>
      </c>
      <c r="K205" s="6">
        <v>7.676953793</v>
      </c>
      <c r="L205" s="2">
        <v>6.9988746643066397</v>
      </c>
      <c r="M205" s="2">
        <v>7.3242950439453098</v>
      </c>
      <c r="N205" s="4">
        <f t="shared" si="6"/>
        <v>7.2096233368775842</v>
      </c>
      <c r="P205" s="2">
        <v>48.002370522343199</v>
      </c>
      <c r="Q205" s="2">
        <v>50.075693922198198</v>
      </c>
      <c r="R205" s="2">
        <v>56.6667480336355</v>
      </c>
      <c r="S205" s="2">
        <v>55.652634648140001</v>
      </c>
      <c r="T205" s="2">
        <v>61.3870681469324</v>
      </c>
      <c r="U205" s="4">
        <f t="shared" si="7"/>
        <v>54.356903054649862</v>
      </c>
    </row>
    <row r="206" spans="1:21" s="2" customFormat="1" x14ac:dyDescent="0.2">
      <c r="A206" s="1" t="s">
        <v>201</v>
      </c>
      <c r="B206">
        <v>6.53</v>
      </c>
      <c r="C206"/>
      <c r="D206" s="2">
        <v>6.8510972249041497</v>
      </c>
      <c r="E206" s="2">
        <v>7.0476630642318696</v>
      </c>
      <c r="F206" s="2">
        <v>6.9785514684404601</v>
      </c>
      <c r="G206" s="2">
        <v>7.11432675218082</v>
      </c>
      <c r="I206" s="2">
        <v>6.02681541442871</v>
      </c>
      <c r="J206" s="2">
        <v>5.9023723602294904</v>
      </c>
      <c r="K206" s="6">
        <v>6.9948425289999996</v>
      </c>
      <c r="L206" s="2">
        <v>7.7402849197387598</v>
      </c>
      <c r="M206" s="2">
        <v>6.7567076683044398</v>
      </c>
      <c r="N206" s="4">
        <f t="shared" si="6"/>
        <v>6.6842045783402799</v>
      </c>
      <c r="P206" s="2">
        <v>48.110846609153</v>
      </c>
      <c r="Q206" s="2">
        <v>49.540263807389401</v>
      </c>
      <c r="R206" s="2">
        <v>41.092793089338997</v>
      </c>
      <c r="S206" s="2">
        <v>49.4591340671601</v>
      </c>
      <c r="T206" s="2">
        <v>42.968749698860101</v>
      </c>
      <c r="U206" s="4">
        <f t="shared" si="7"/>
        <v>46.234357454380323</v>
      </c>
    </row>
    <row r="207" spans="1:21" s="2" customFormat="1" x14ac:dyDescent="0.2">
      <c r="A207" s="1" t="s">
        <v>202</v>
      </c>
      <c r="B207">
        <v>5.82</v>
      </c>
      <c r="C207"/>
      <c r="D207" s="2">
        <v>5.5752744483034498</v>
      </c>
      <c r="E207" s="2">
        <v>5.5752744483034498</v>
      </c>
      <c r="F207" s="2">
        <v>6.2997325829569899</v>
      </c>
      <c r="G207" s="2">
        <v>6.0882726577113297</v>
      </c>
      <c r="I207" s="2">
        <v>6.3128795623779297</v>
      </c>
      <c r="J207" s="2">
        <v>7.0625991821289</v>
      </c>
      <c r="K207" s="6">
        <v>6.5970363619999999</v>
      </c>
      <c r="L207" s="2">
        <v>6.4098911285400302</v>
      </c>
      <c r="M207" s="2">
        <v>6.8680257797241202</v>
      </c>
      <c r="N207" s="4">
        <f t="shared" si="6"/>
        <v>6.6500864029541962</v>
      </c>
      <c r="P207" s="2">
        <v>39.730480614171597</v>
      </c>
      <c r="Q207" s="2">
        <v>40.593046857342102</v>
      </c>
      <c r="R207" s="2">
        <v>40.5237889925384</v>
      </c>
      <c r="S207" s="2">
        <v>42.371081485576902</v>
      </c>
      <c r="T207" s="2">
        <v>33.681800660879397</v>
      </c>
      <c r="U207" s="4">
        <f t="shared" si="7"/>
        <v>39.380039722101678</v>
      </c>
    </row>
    <row r="208" spans="1:21" s="2" customFormat="1" x14ac:dyDescent="0.2">
      <c r="A208" s="1" t="s">
        <v>203</v>
      </c>
      <c r="B208">
        <v>7.1</v>
      </c>
      <c r="C208"/>
      <c r="D208" s="2">
        <v>5.4584586687277996</v>
      </c>
      <c r="E208" s="2">
        <v>4.9309458473187897</v>
      </c>
      <c r="F208" s="2">
        <v>4.2194345111300597</v>
      </c>
      <c r="G208" s="2">
        <v>3.1169010164450301</v>
      </c>
      <c r="I208" s="2">
        <v>8.0123653411865199</v>
      </c>
      <c r="J208" s="2">
        <v>7.0707478523254297</v>
      </c>
      <c r="K208" s="6">
        <v>7.2230725290000004</v>
      </c>
      <c r="L208" s="2">
        <v>7.5988874435424796</v>
      </c>
      <c r="M208" s="2">
        <v>7.7411088943481401</v>
      </c>
      <c r="N208" s="4">
        <f t="shared" si="6"/>
        <v>7.5292364120805129</v>
      </c>
      <c r="P208" s="2">
        <v>35.049082801748703</v>
      </c>
      <c r="Q208" s="2">
        <v>40.947226449949703</v>
      </c>
      <c r="R208" s="2">
        <v>37.234575347644999</v>
      </c>
      <c r="S208" s="2">
        <v>43.228950715538097</v>
      </c>
      <c r="T208" s="2">
        <v>41.682625176049797</v>
      </c>
      <c r="U208" s="4">
        <f t="shared" si="7"/>
        <v>39.628492098186257</v>
      </c>
    </row>
    <row r="209" spans="1:21" s="2" customFormat="1" x14ac:dyDescent="0.2">
      <c r="A209" s="1" t="s">
        <v>204</v>
      </c>
      <c r="B209">
        <v>5.12</v>
      </c>
      <c r="C209"/>
      <c r="D209" s="2">
        <v>3.3026921843656201</v>
      </c>
      <c r="E209" s="2">
        <v>3.0013733349790499</v>
      </c>
      <c r="F209" s="2">
        <v>3.3814390536360701</v>
      </c>
      <c r="G209" s="2">
        <v>3.58494490024618</v>
      </c>
      <c r="I209" s="2">
        <v>6.3434419631957999</v>
      </c>
      <c r="J209" s="2">
        <v>5.8795804977416903</v>
      </c>
      <c r="K209" s="6">
        <v>6.0281667710000004</v>
      </c>
      <c r="L209" s="2">
        <v>5.06233787536621</v>
      </c>
      <c r="M209" s="2">
        <v>6.92283010482788</v>
      </c>
      <c r="N209" s="4">
        <f t="shared" si="6"/>
        <v>6.0472714424263163</v>
      </c>
      <c r="P209" s="2">
        <v>29.7714560231503</v>
      </c>
      <c r="Q209" s="2">
        <v>31.395353307906799</v>
      </c>
      <c r="R209" s="2">
        <v>29.693216148963799</v>
      </c>
      <c r="S209" s="2">
        <v>26.633003457158001</v>
      </c>
      <c r="T209" s="2">
        <v>35.0861722788595</v>
      </c>
      <c r="U209" s="4">
        <f t="shared" si="7"/>
        <v>30.515840243207681</v>
      </c>
    </row>
    <row r="210" spans="1:21" s="2" customFormat="1" x14ac:dyDescent="0.2">
      <c r="A210" s="1" t="s">
        <v>205</v>
      </c>
      <c r="B210">
        <v>3.28</v>
      </c>
      <c r="C210"/>
      <c r="D210" s="2">
        <v>3.2810275197159098</v>
      </c>
      <c r="E210" s="2">
        <v>3.0060248389729098</v>
      </c>
      <c r="F210" s="2">
        <v>3.3511201605384802</v>
      </c>
      <c r="G210" s="2">
        <v>2.9241804349054701</v>
      </c>
      <c r="I210" s="2">
        <v>4.3752126693725497</v>
      </c>
      <c r="J210" s="2">
        <v>3.9769606590270898</v>
      </c>
      <c r="K210" s="6">
        <v>4.741593838</v>
      </c>
      <c r="L210" s="2">
        <v>4.3066320419311497</v>
      </c>
      <c r="M210" s="2">
        <v>4.8324956893920898</v>
      </c>
      <c r="N210" s="4">
        <f t="shared" si="6"/>
        <v>4.4465789795445758</v>
      </c>
      <c r="P210" s="2">
        <v>29.338755633602599</v>
      </c>
      <c r="Q210" s="2">
        <v>23.339931498113302</v>
      </c>
      <c r="R210" s="2">
        <v>26.214823931115799</v>
      </c>
      <c r="S210" s="2">
        <v>26.211730344219099</v>
      </c>
      <c r="T210" s="2">
        <v>27.904533379520199</v>
      </c>
      <c r="U210" s="4">
        <f t="shared" si="7"/>
        <v>26.601954957314199</v>
      </c>
    </row>
    <row r="211" spans="1:21" s="2" customFormat="1" x14ac:dyDescent="0.2">
      <c r="A211" s="1" t="s">
        <v>206</v>
      </c>
      <c r="B211">
        <v>2.84</v>
      </c>
      <c r="C211"/>
      <c r="D211" s="2">
        <v>3.2187902039680298</v>
      </c>
      <c r="E211" s="2">
        <v>3.26303232684791</v>
      </c>
      <c r="F211" s="2">
        <v>3.1915889315685302</v>
      </c>
      <c r="G211" s="2">
        <v>3.4530951311966098</v>
      </c>
      <c r="I211" s="2">
        <v>4.10402488708496</v>
      </c>
      <c r="J211" s="2">
        <v>3.6708779335021902</v>
      </c>
      <c r="K211" s="6">
        <v>4.6267123220000004</v>
      </c>
      <c r="L211" s="2">
        <v>4.2524495124816797</v>
      </c>
      <c r="M211" s="2">
        <v>4.1092767715454102</v>
      </c>
      <c r="N211" s="4">
        <f t="shared" si="6"/>
        <v>4.1526682853228483</v>
      </c>
      <c r="P211" s="2">
        <v>26.7208765929837</v>
      </c>
      <c r="Q211" s="2">
        <v>23.4623687189404</v>
      </c>
      <c r="R211" s="2">
        <v>21.550081837743999</v>
      </c>
      <c r="S211" s="2">
        <v>23.114738316508699</v>
      </c>
      <c r="T211" s="2">
        <v>24.842869270465201</v>
      </c>
      <c r="U211" s="4">
        <f t="shared" si="7"/>
        <v>23.938186947328397</v>
      </c>
    </row>
    <row r="212" spans="1:21" s="2" customFormat="1" x14ac:dyDescent="0.2">
      <c r="A212" s="1" t="s">
        <v>207</v>
      </c>
      <c r="B212">
        <v>3.57</v>
      </c>
      <c r="C212"/>
      <c r="D212" s="2">
        <v>3.8456539181526299</v>
      </c>
      <c r="E212" s="2">
        <v>3.8933242532853098</v>
      </c>
      <c r="F212" s="2">
        <v>3.7868827275064501</v>
      </c>
      <c r="G212" s="2">
        <v>3.80788412122762</v>
      </c>
      <c r="I212" s="2">
        <v>3.9253470897674498</v>
      </c>
      <c r="J212" s="2">
        <v>3.71515560150146</v>
      </c>
      <c r="K212" s="6">
        <v>3.9323787690000001</v>
      </c>
      <c r="L212" s="2">
        <v>4.5593996047973597</v>
      </c>
      <c r="M212" s="2">
        <v>4.5654573440551696</v>
      </c>
      <c r="N212" s="4">
        <f t="shared" si="6"/>
        <v>4.139547681824288</v>
      </c>
      <c r="P212" s="2">
        <v>35.540303798102897</v>
      </c>
      <c r="Q212" s="2">
        <v>24.381188378938401</v>
      </c>
      <c r="R212" s="2">
        <v>30.759070095436499</v>
      </c>
      <c r="S212" s="2">
        <v>35.681792172865102</v>
      </c>
      <c r="T212" s="2">
        <v>34.102882170134301</v>
      </c>
      <c r="U212" s="4">
        <f t="shared" si="7"/>
        <v>32.093047323095441</v>
      </c>
    </row>
    <row r="213" spans="1:21" s="2" customFormat="1" x14ac:dyDescent="0.2">
      <c r="A213" s="1" t="s">
        <v>208</v>
      </c>
      <c r="B213">
        <v>3.97</v>
      </c>
      <c r="C213"/>
      <c r="D213" s="2">
        <v>4.3263245308677698</v>
      </c>
      <c r="E213" s="2">
        <v>4.1067984079985598</v>
      </c>
      <c r="F213" s="2">
        <v>4.8473504100245304</v>
      </c>
      <c r="G213" s="2">
        <v>6.3901062139989797</v>
      </c>
      <c r="I213" s="2">
        <v>3.5970089435577299</v>
      </c>
      <c r="J213" s="2">
        <v>3.7556347846984801</v>
      </c>
      <c r="K213" s="6">
        <v>3.914300919</v>
      </c>
      <c r="L213" s="2">
        <v>3.4861688613891602</v>
      </c>
      <c r="M213" s="2">
        <v>4.2058873176574698</v>
      </c>
      <c r="N213" s="4">
        <f t="shared" si="6"/>
        <v>3.7918001652605682</v>
      </c>
      <c r="P213" s="2">
        <v>29.983245866152799</v>
      </c>
      <c r="Q213" s="2">
        <v>28.904625811243498</v>
      </c>
      <c r="R213" s="2">
        <v>33.254605490267302</v>
      </c>
      <c r="S213" s="2">
        <v>32.9161234438767</v>
      </c>
      <c r="T213" s="2">
        <v>29.6562279015019</v>
      </c>
      <c r="U213" s="4">
        <f t="shared" si="7"/>
        <v>30.94296570260844</v>
      </c>
    </row>
    <row r="214" spans="1:21" s="2" customFormat="1" x14ac:dyDescent="0.2">
      <c r="A214" s="1" t="s">
        <v>209</v>
      </c>
      <c r="B214">
        <v>4.6900000000000004</v>
      </c>
      <c r="C214"/>
      <c r="D214" s="2">
        <v>4.6525584491710799</v>
      </c>
      <c r="E214" s="2">
        <v>4.9701639347028399</v>
      </c>
      <c r="F214" s="2">
        <v>6.0391803102056496</v>
      </c>
      <c r="G214" s="2">
        <v>7.0825385410913002</v>
      </c>
      <c r="I214" s="2">
        <v>5.1695976257324201</v>
      </c>
      <c r="J214" s="2">
        <v>5.0764904022216797</v>
      </c>
      <c r="K214" s="6">
        <v>5.4182395940000001</v>
      </c>
      <c r="L214" s="2">
        <v>5.4506273269653303</v>
      </c>
      <c r="M214" s="2">
        <v>5.8543815612792898</v>
      </c>
      <c r="N214" s="4">
        <f t="shared" si="6"/>
        <v>5.3938673020397445</v>
      </c>
      <c r="P214" s="2">
        <v>34.041935861683598</v>
      </c>
      <c r="Q214" s="2">
        <v>31.539371672446201</v>
      </c>
      <c r="R214" s="2">
        <v>37.202383559759099</v>
      </c>
      <c r="S214" s="2">
        <v>38.898340781463098</v>
      </c>
      <c r="T214" s="2">
        <v>32.357226749605999</v>
      </c>
      <c r="U214" s="4">
        <f t="shared" si="7"/>
        <v>34.8078517249916</v>
      </c>
    </row>
    <row r="215" spans="1:21" s="2" customFormat="1" x14ac:dyDescent="0.2">
      <c r="A215" s="1" t="s">
        <v>210</v>
      </c>
      <c r="B215">
        <v>5.01</v>
      </c>
      <c r="C215"/>
      <c r="D215" s="2">
        <v>4.7776834189293496</v>
      </c>
      <c r="E215" s="2">
        <v>4.9717972512338999</v>
      </c>
      <c r="F215" s="2">
        <v>5.7413866874302197</v>
      </c>
      <c r="G215" s="2">
        <v>7.2565228387842202</v>
      </c>
      <c r="I215" s="2">
        <v>5.0854120254516602</v>
      </c>
      <c r="J215" s="2">
        <v>5.2619314193725497</v>
      </c>
      <c r="K215" s="6">
        <v>5.5105357169999998</v>
      </c>
      <c r="L215" s="2">
        <v>5.6216402053832999</v>
      </c>
      <c r="M215" s="2">
        <v>5.9824934005737296</v>
      </c>
      <c r="N215" s="4">
        <f t="shared" si="6"/>
        <v>5.4924025535562482</v>
      </c>
      <c r="P215" s="2">
        <v>34.650388744714299</v>
      </c>
      <c r="Q215" s="2">
        <v>33.521648268271498</v>
      </c>
      <c r="R215" s="2">
        <v>38.9670073539247</v>
      </c>
      <c r="S215" s="2">
        <v>36.762406231504997</v>
      </c>
      <c r="T215" s="2">
        <v>35.060921515809902</v>
      </c>
      <c r="U215" s="4">
        <f t="shared" si="7"/>
        <v>35.792474422845075</v>
      </c>
    </row>
    <row r="216" spans="1:21" s="2" customFormat="1" x14ac:dyDescent="0.2">
      <c r="A216" s="1" t="s">
        <v>211</v>
      </c>
      <c r="B216">
        <v>3.62</v>
      </c>
      <c r="C216"/>
      <c r="D216" s="2">
        <v>4.3962304715533103</v>
      </c>
      <c r="E216" s="2">
        <v>3.8880229516709899</v>
      </c>
      <c r="F216" s="2">
        <v>4.1594109762799896</v>
      </c>
      <c r="G216" s="2">
        <v>3.9282859630830602</v>
      </c>
      <c r="I216" s="2">
        <v>4.08396244049072</v>
      </c>
      <c r="J216" s="2">
        <v>3.7885532379150302</v>
      </c>
      <c r="K216" s="6">
        <v>4.240002155</v>
      </c>
      <c r="L216" s="2">
        <v>4.2116394042968697</v>
      </c>
      <c r="M216" s="2">
        <v>4.3891816139221103</v>
      </c>
      <c r="N216" s="4">
        <f t="shared" si="6"/>
        <v>4.1426677703249464</v>
      </c>
      <c r="P216" s="2">
        <v>29.712649451284101</v>
      </c>
      <c r="Q216" s="2">
        <v>24.689417022696201</v>
      </c>
      <c r="R216" s="2">
        <v>24.7741511959623</v>
      </c>
      <c r="S216" s="2">
        <v>27.4803426420285</v>
      </c>
      <c r="T216" s="2">
        <v>33.029137914003201</v>
      </c>
      <c r="U216" s="4">
        <f t="shared" si="7"/>
        <v>27.937139645194861</v>
      </c>
    </row>
    <row r="217" spans="1:21" s="2" customFormat="1" x14ac:dyDescent="0.2">
      <c r="A217" s="1" t="s">
        <v>212</v>
      </c>
      <c r="B217">
        <v>3.67</v>
      </c>
      <c r="C217"/>
      <c r="D217" s="2">
        <v>3.1205877398389799</v>
      </c>
      <c r="E217" s="2">
        <v>4.1909066121240697</v>
      </c>
      <c r="F217" s="2">
        <v>4.3048519366654796</v>
      </c>
      <c r="G217" s="2">
        <v>4.9179475920559899</v>
      </c>
      <c r="I217" s="2">
        <v>4.1763820648193297</v>
      </c>
      <c r="J217" s="2">
        <v>4.52028465270996</v>
      </c>
      <c r="K217" s="6">
        <v>4.9887228009999998</v>
      </c>
      <c r="L217" s="2">
        <v>4.5924086570739702</v>
      </c>
      <c r="M217" s="2">
        <v>5.6235980987548801</v>
      </c>
      <c r="N217" s="4">
        <f t="shared" si="6"/>
        <v>4.780279254871628</v>
      </c>
      <c r="P217" s="2">
        <v>25.186333752765702</v>
      </c>
      <c r="Q217" s="2">
        <v>23.469496190204801</v>
      </c>
      <c r="R217" s="2">
        <v>24.877349353590201</v>
      </c>
      <c r="S217" s="2">
        <v>23.772815749443101</v>
      </c>
      <c r="T217" s="2">
        <v>27.7235419188492</v>
      </c>
      <c r="U217" s="4">
        <f t="shared" si="7"/>
        <v>25.005907392970602</v>
      </c>
    </row>
    <row r="218" spans="1:21" s="2" customFormat="1" x14ac:dyDescent="0.2">
      <c r="A218" s="1" t="s">
        <v>213</v>
      </c>
      <c r="B218">
        <v>4.82</v>
      </c>
      <c r="C218"/>
      <c r="D218" s="2">
        <v>5.54738195984587</v>
      </c>
      <c r="E218" s="2">
        <v>5.5558149167909301</v>
      </c>
      <c r="F218" s="2">
        <v>4.3599840858844603</v>
      </c>
      <c r="G218" s="2">
        <v>5.2761334658769403</v>
      </c>
      <c r="I218" s="2">
        <v>5.1866588592529297</v>
      </c>
      <c r="J218" s="2">
        <v>3.95936059951782</v>
      </c>
      <c r="K218" s="6">
        <v>5.5357918740000001</v>
      </c>
      <c r="L218" s="2">
        <v>4.9985384941101003</v>
      </c>
      <c r="M218" s="2">
        <v>4.95601081848144</v>
      </c>
      <c r="N218" s="4">
        <f t="shared" si="6"/>
        <v>4.9272721290724579</v>
      </c>
      <c r="P218" s="2">
        <v>52.830172362433601</v>
      </c>
      <c r="Q218" s="2">
        <v>46.512830725295899</v>
      </c>
      <c r="R218" s="2">
        <v>49.7500297296451</v>
      </c>
      <c r="S218" s="2">
        <v>51.072452566833697</v>
      </c>
      <c r="T218" s="2">
        <v>53.736978576426203</v>
      </c>
      <c r="U218" s="4">
        <f t="shared" si="7"/>
        <v>50.7804927921269</v>
      </c>
    </row>
    <row r="219" spans="1:21" s="2" customFormat="1" x14ac:dyDescent="0.2">
      <c r="A219" s="1" t="s">
        <v>214</v>
      </c>
      <c r="B219">
        <v>4.0999999999999996</v>
      </c>
      <c r="C219"/>
      <c r="D219" s="2">
        <v>5.2589677158100496</v>
      </c>
      <c r="E219" s="2">
        <v>5.2589677158100496</v>
      </c>
      <c r="F219" s="2">
        <v>5.4850048245937204</v>
      </c>
      <c r="G219" s="2">
        <v>5.5504003442085299</v>
      </c>
      <c r="I219" s="2">
        <v>4.8678889274597097</v>
      </c>
      <c r="J219" s="2">
        <v>4.1948704719543404</v>
      </c>
      <c r="K219" s="6">
        <v>4.4667596820000002</v>
      </c>
      <c r="L219" s="2">
        <v>3.88930940628051</v>
      </c>
      <c r="M219" s="2">
        <v>4.0130844116210902</v>
      </c>
      <c r="N219" s="4">
        <f t="shared" si="6"/>
        <v>4.2863825798631305</v>
      </c>
      <c r="P219" s="2">
        <v>37.473916992788702</v>
      </c>
      <c r="Q219" s="2">
        <v>32.9167369684018</v>
      </c>
      <c r="R219" s="2">
        <v>45.123854187866499</v>
      </c>
      <c r="S219" s="2">
        <v>41.7325280546725</v>
      </c>
      <c r="T219" s="2">
        <v>37.969860858035602</v>
      </c>
      <c r="U219" s="4">
        <f t="shared" si="7"/>
        <v>39.043379412353019</v>
      </c>
    </row>
    <row r="220" spans="1:21" s="2" customFormat="1" x14ac:dyDescent="0.2">
      <c r="A220" s="1" t="s">
        <v>215</v>
      </c>
      <c r="B220">
        <v>7.22</v>
      </c>
      <c r="C220"/>
      <c r="D220" s="2">
        <v>7.43368905003243</v>
      </c>
      <c r="E220" s="2">
        <v>7.5359441514053396</v>
      </c>
      <c r="F220" s="2">
        <v>8.2826416783318795</v>
      </c>
      <c r="G220" s="2">
        <v>7.0600207739092902</v>
      </c>
      <c r="I220" s="2">
        <v>7.4065952301025302</v>
      </c>
      <c r="J220" s="2">
        <v>7.2311205863952601</v>
      </c>
      <c r="K220" s="6">
        <v>7.9396767620000004</v>
      </c>
      <c r="L220" s="2">
        <v>7.6017637252807599</v>
      </c>
      <c r="M220" s="2">
        <v>7.3405885696411097</v>
      </c>
      <c r="N220" s="4">
        <f t="shared" si="6"/>
        <v>7.5039489746839312</v>
      </c>
      <c r="P220" s="2">
        <v>74.311487837080094</v>
      </c>
      <c r="Q220" s="2">
        <v>61.344497118691997</v>
      </c>
      <c r="R220" s="2">
        <v>70.216581950027802</v>
      </c>
      <c r="S220" s="2">
        <v>87.743625209338504</v>
      </c>
      <c r="T220" s="2">
        <v>74.670261110003096</v>
      </c>
      <c r="U220" s="4">
        <f t="shared" si="7"/>
        <v>73.657290645028297</v>
      </c>
    </row>
    <row r="221" spans="1:21" s="2" customFormat="1" x14ac:dyDescent="0.2">
      <c r="A221" s="1" t="s">
        <v>216</v>
      </c>
      <c r="B221">
        <v>8.7200000000000006</v>
      </c>
      <c r="C221"/>
      <c r="D221" s="2">
        <v>7.3600184892246796</v>
      </c>
      <c r="E221" s="2">
        <v>6.9977804796989203</v>
      </c>
      <c r="F221" s="2">
        <v>8.2271946097931803</v>
      </c>
      <c r="G221" s="2">
        <v>7.7550094197444501</v>
      </c>
      <c r="I221" s="2">
        <v>7.9018487930297798</v>
      </c>
      <c r="J221" s="2">
        <v>7.7087802886962802</v>
      </c>
      <c r="K221" s="6">
        <v>8.0550184250000001</v>
      </c>
      <c r="L221" s="2">
        <v>8.1364402770996094</v>
      </c>
      <c r="M221" s="2">
        <v>7.5336647033691397</v>
      </c>
      <c r="N221" s="4">
        <f t="shared" si="6"/>
        <v>7.8671504974389617</v>
      </c>
      <c r="P221" s="2">
        <v>88.130243646541004</v>
      </c>
      <c r="Q221" s="2">
        <v>78.090513404625099</v>
      </c>
      <c r="R221" s="2">
        <v>77.151501763351206</v>
      </c>
      <c r="S221" s="2">
        <v>81.967305646120806</v>
      </c>
      <c r="T221" s="2">
        <v>82.690125512194101</v>
      </c>
      <c r="U221" s="4">
        <f t="shared" si="7"/>
        <v>81.605937994566446</v>
      </c>
    </row>
    <row r="222" spans="1:21" s="2" customFormat="1" x14ac:dyDescent="0.2">
      <c r="A222" s="1" t="s">
        <v>217</v>
      </c>
      <c r="B222">
        <v>3.3</v>
      </c>
      <c r="C222"/>
      <c r="D222" s="2">
        <v>2.94409829236707</v>
      </c>
      <c r="E222" s="2">
        <v>2.8002946328071299</v>
      </c>
      <c r="F222" s="2">
        <v>3.0535685306913298</v>
      </c>
      <c r="G222" s="2">
        <v>3.0535685306913298</v>
      </c>
      <c r="I222" s="2">
        <v>3.8858945369720401</v>
      </c>
      <c r="J222" s="2">
        <v>3.6996173858642498</v>
      </c>
      <c r="K222" s="6">
        <v>4.4031610490000004</v>
      </c>
      <c r="L222" s="2">
        <v>3.8597114086151101</v>
      </c>
      <c r="M222" s="2">
        <v>3.9517359733581499</v>
      </c>
      <c r="N222" s="4">
        <f t="shared" si="6"/>
        <v>3.9600240707619099</v>
      </c>
      <c r="P222" s="2">
        <v>25.5681939333654</v>
      </c>
      <c r="Q222" s="2">
        <v>24.473303714406601</v>
      </c>
      <c r="R222" s="2">
        <v>32.667642143740501</v>
      </c>
      <c r="S222" s="2">
        <v>22.184762443363901</v>
      </c>
      <c r="T222" s="2">
        <v>27.930673157361198</v>
      </c>
      <c r="U222" s="4">
        <f t="shared" si="7"/>
        <v>26.56491507844752</v>
      </c>
    </row>
    <row r="223" spans="1:21" s="2" customFormat="1" x14ac:dyDescent="0.2">
      <c r="A223" s="1" t="s">
        <v>218</v>
      </c>
      <c r="B223">
        <v>2.29</v>
      </c>
      <c r="C223"/>
      <c r="D223" s="2">
        <v>2.9380675138090599</v>
      </c>
      <c r="E223" s="2">
        <v>2.7096376133100399</v>
      </c>
      <c r="F223" s="2">
        <v>2.5551399098152698</v>
      </c>
      <c r="G223" s="2">
        <v>2.7237135371824301</v>
      </c>
      <c r="I223" s="2">
        <v>3.4162030220031698</v>
      </c>
      <c r="J223" s="2">
        <v>3.27756667137146</v>
      </c>
      <c r="K223" s="6">
        <v>3.6203632350000001</v>
      </c>
      <c r="L223" s="2">
        <v>4.29599809646606</v>
      </c>
      <c r="M223" s="2">
        <v>3.8180160522460902</v>
      </c>
      <c r="N223" s="4">
        <f t="shared" si="6"/>
        <v>3.6856294154173561</v>
      </c>
      <c r="P223" s="2">
        <v>22.232993268350299</v>
      </c>
      <c r="Q223" s="2">
        <v>18.051121670573501</v>
      </c>
      <c r="R223" s="2">
        <v>27.1334419260597</v>
      </c>
      <c r="S223" s="2">
        <v>20.286713724114499</v>
      </c>
      <c r="T223" s="2">
        <v>18.209651206177099</v>
      </c>
      <c r="U223" s="4">
        <f t="shared" si="7"/>
        <v>21.18278435905502</v>
      </c>
    </row>
    <row r="224" spans="1:21" s="2" customFormat="1" x14ac:dyDescent="0.2">
      <c r="A224" s="1" t="s">
        <v>219</v>
      </c>
      <c r="B224">
        <v>5.96</v>
      </c>
      <c r="C224"/>
      <c r="D224" s="2">
        <v>4.7550185623836203</v>
      </c>
      <c r="E224" s="2">
        <v>3.2875873928958899</v>
      </c>
      <c r="F224" s="2">
        <v>5.6670131533884298</v>
      </c>
      <c r="G224" s="2">
        <v>5.58409080230326</v>
      </c>
      <c r="I224" s="2">
        <v>5.2709722518920898</v>
      </c>
      <c r="J224" s="2">
        <v>6.12430572509765</v>
      </c>
      <c r="K224" s="6">
        <v>5.5752220149999996</v>
      </c>
      <c r="L224" s="2">
        <v>5.4857072830200098</v>
      </c>
      <c r="M224" s="2">
        <v>5.8513813018798801</v>
      </c>
      <c r="N224" s="4">
        <f t="shared" si="6"/>
        <v>5.6615177153779257</v>
      </c>
      <c r="P224" s="2">
        <v>46.501982845194597</v>
      </c>
      <c r="Q224" s="2">
        <v>46.987095873763302</v>
      </c>
      <c r="R224" s="2">
        <v>47.573861034055902</v>
      </c>
      <c r="S224" s="2">
        <v>43.645649412200498</v>
      </c>
      <c r="T224" s="2">
        <v>48.4276998336886</v>
      </c>
      <c r="U224" s="4">
        <f t="shared" si="7"/>
        <v>46.62725779978058</v>
      </c>
    </row>
    <row r="225" spans="1:21" s="2" customFormat="1" x14ac:dyDescent="0.2">
      <c r="A225" s="1" t="s">
        <v>220</v>
      </c>
      <c r="B225">
        <v>4.12</v>
      </c>
      <c r="C225"/>
      <c r="D225" s="2">
        <v>4.7716809893233503</v>
      </c>
      <c r="E225" s="2">
        <v>3.5516858440586399</v>
      </c>
      <c r="F225" s="2">
        <v>5.6574794014435499</v>
      </c>
      <c r="G225" s="2">
        <v>5.5047606679891796</v>
      </c>
      <c r="I225" s="2">
        <v>4.8062214851379297</v>
      </c>
      <c r="J225" s="2">
        <v>5.12512159347534</v>
      </c>
      <c r="K225" s="6">
        <v>4.2734127040000001</v>
      </c>
      <c r="L225" s="2">
        <v>4.6704683303832999</v>
      </c>
      <c r="M225" s="2">
        <v>5.2972884178161603</v>
      </c>
      <c r="N225" s="4">
        <f t="shared" si="6"/>
        <v>4.8345025061625462</v>
      </c>
      <c r="P225" s="2">
        <v>52.340040815795298</v>
      </c>
      <c r="Q225" s="2">
        <v>48.084536616851899</v>
      </c>
      <c r="R225" s="2">
        <v>53.425567212626099</v>
      </c>
      <c r="S225" s="2">
        <v>47.746203139587898</v>
      </c>
      <c r="T225" s="2">
        <v>51.058128156777101</v>
      </c>
      <c r="U225" s="4">
        <f t="shared" si="7"/>
        <v>50.530895188327655</v>
      </c>
    </row>
    <row r="226" spans="1:21" s="2" customFormat="1" x14ac:dyDescent="0.2">
      <c r="A226" s="1" t="s">
        <v>221</v>
      </c>
      <c r="B226">
        <v>5.52</v>
      </c>
      <c r="C226"/>
      <c r="D226" s="2">
        <v>4.7737559716642597</v>
      </c>
      <c r="E226" s="2">
        <v>3.5259340044904701</v>
      </c>
      <c r="F226" s="2">
        <v>5.1848844021868796</v>
      </c>
      <c r="G226" s="2">
        <v>5.0111149340964003</v>
      </c>
      <c r="I226" s="2">
        <v>4.1481599807739196</v>
      </c>
      <c r="J226" s="2">
        <v>4.6065411567687899</v>
      </c>
      <c r="K226" s="6">
        <v>4.5486764910000002</v>
      </c>
      <c r="L226" s="2">
        <v>5.0746135711669904</v>
      </c>
      <c r="M226" s="2">
        <v>4.9553909301757804</v>
      </c>
      <c r="N226" s="4">
        <f t="shared" si="6"/>
        <v>4.6666764259770961</v>
      </c>
      <c r="P226" s="2">
        <v>50.1151450600251</v>
      </c>
      <c r="Q226" s="2">
        <v>41.175125364583799</v>
      </c>
      <c r="R226" s="2">
        <v>46.305584842492898</v>
      </c>
      <c r="S226" s="2">
        <v>43.983945711407202</v>
      </c>
      <c r="T226" s="2">
        <v>41.9410849770941</v>
      </c>
      <c r="U226" s="4">
        <f t="shared" si="7"/>
        <v>44.704177191120621</v>
      </c>
    </row>
    <row r="227" spans="1:21" s="2" customFormat="1" x14ac:dyDescent="0.2">
      <c r="A227" s="1" t="s">
        <v>222</v>
      </c>
      <c r="B227">
        <v>6.72</v>
      </c>
      <c r="C227"/>
      <c r="D227" s="2">
        <v>5.7939198280964304</v>
      </c>
      <c r="E227" s="2">
        <v>6.1935141271310004</v>
      </c>
      <c r="F227" s="2">
        <v>6.6928006858830598</v>
      </c>
      <c r="G227" s="2">
        <v>6.17595862586231</v>
      </c>
      <c r="I227" s="2">
        <v>7.3042573928832999</v>
      </c>
      <c r="J227" s="2">
        <v>5.9306979179382298</v>
      </c>
      <c r="K227" s="6">
        <v>6.3159713750000002</v>
      </c>
      <c r="L227" s="2">
        <v>6.4593787193298304</v>
      </c>
      <c r="M227" s="2">
        <v>7.26712799072265</v>
      </c>
      <c r="N227" s="4">
        <f t="shared" si="6"/>
        <v>6.6554866791748024</v>
      </c>
      <c r="P227" s="2">
        <v>73.092231072550305</v>
      </c>
      <c r="Q227" s="2">
        <v>64.370738245324702</v>
      </c>
      <c r="R227" s="2">
        <v>76.677641461275698</v>
      </c>
      <c r="S227" s="2">
        <v>77.964849275865902</v>
      </c>
      <c r="T227" s="2">
        <v>71.773095743238599</v>
      </c>
      <c r="U227" s="4">
        <f t="shared" si="7"/>
        <v>72.775711159651038</v>
      </c>
    </row>
    <row r="228" spans="1:21" s="2" customFormat="1" x14ac:dyDescent="0.2">
      <c r="A228" s="1" t="s">
        <v>223</v>
      </c>
      <c r="B228">
        <v>5.82</v>
      </c>
      <c r="C228"/>
      <c r="D228" s="2">
        <v>6.7677480712287199</v>
      </c>
      <c r="E228" s="2">
        <v>6.8824467916874399</v>
      </c>
      <c r="F228" s="2">
        <v>6.0076303273432599</v>
      </c>
      <c r="G228" s="2">
        <v>5.8736557755768102</v>
      </c>
      <c r="I228" s="2">
        <v>5.7247219085693297</v>
      </c>
      <c r="J228" s="2">
        <v>6.2007479667663503</v>
      </c>
      <c r="K228" s="6">
        <v>5.7240977290000004</v>
      </c>
      <c r="L228" s="2">
        <v>5.1874275207519496</v>
      </c>
      <c r="M228" s="2">
        <v>6.6392831802368102</v>
      </c>
      <c r="N228" s="4">
        <f t="shared" si="6"/>
        <v>5.8952556610648879</v>
      </c>
      <c r="P228" s="2">
        <v>59.143726172334802</v>
      </c>
      <c r="Q228" s="2">
        <v>47.812496887859297</v>
      </c>
      <c r="R228" s="2">
        <v>42.0347516134796</v>
      </c>
      <c r="S228" s="2">
        <v>54.591894690736602</v>
      </c>
      <c r="T228" s="2">
        <v>60.125208586347703</v>
      </c>
      <c r="U228" s="4">
        <f t="shared" si="7"/>
        <v>52.741615590151603</v>
      </c>
    </row>
    <row r="229" spans="1:21" s="2" customFormat="1" x14ac:dyDescent="0.2">
      <c r="A229" s="1" t="s">
        <v>224</v>
      </c>
      <c r="B229">
        <v>5.62</v>
      </c>
      <c r="C229"/>
      <c r="D229" s="2">
        <v>5.4686014763017097</v>
      </c>
      <c r="E229" s="2">
        <v>4.5995816709581998</v>
      </c>
      <c r="F229" s="2">
        <v>5.6241794771031302</v>
      </c>
      <c r="G229" s="2">
        <v>5.6620854399832696</v>
      </c>
      <c r="I229" s="2">
        <v>5.4803791046142498</v>
      </c>
      <c r="J229" s="2">
        <v>5.56355428695678</v>
      </c>
      <c r="K229" s="6">
        <v>5.3114433290000003</v>
      </c>
      <c r="L229" s="2">
        <v>4.4331173896789497</v>
      </c>
      <c r="M229" s="2">
        <v>6.12871885299682</v>
      </c>
      <c r="N229" s="4">
        <f t="shared" si="6"/>
        <v>5.3834425926493594</v>
      </c>
      <c r="P229" s="2">
        <v>34.468779586483102</v>
      </c>
      <c r="Q229" s="2">
        <v>31.114983877475801</v>
      </c>
      <c r="R229" s="2">
        <v>29.397649732035301</v>
      </c>
      <c r="S229" s="2">
        <v>37.396770243558599</v>
      </c>
      <c r="T229" s="2">
        <v>40.696529627422102</v>
      </c>
      <c r="U229" s="4">
        <f t="shared" si="7"/>
        <v>34.61494261339498</v>
      </c>
    </row>
    <row r="230" spans="1:21" s="2" customFormat="1" x14ac:dyDescent="0.2">
      <c r="A230" s="1" t="s">
        <v>225</v>
      </c>
      <c r="B230">
        <v>7.66</v>
      </c>
      <c r="C230"/>
      <c r="D230" s="2">
        <v>8.4138780199621195</v>
      </c>
      <c r="E230" s="2">
        <v>8.7196866711841299</v>
      </c>
      <c r="F230" s="2">
        <v>8.3917076835724398</v>
      </c>
      <c r="G230" s="2">
        <v>8.2194043150651304</v>
      </c>
      <c r="I230" s="2">
        <v>8.1916961669921804</v>
      </c>
      <c r="J230" s="2">
        <v>8.2488079071044904</v>
      </c>
      <c r="K230" s="6">
        <v>7.3148760800000003</v>
      </c>
      <c r="L230" s="2">
        <v>8.2469139099121094</v>
      </c>
      <c r="M230" s="2">
        <v>7.7616090774536097</v>
      </c>
      <c r="N230" s="4">
        <f t="shared" si="6"/>
        <v>7.9527806282924782</v>
      </c>
      <c r="P230" s="2">
        <v>88.594043912737206</v>
      </c>
      <c r="Q230" s="2">
        <v>83.535155573182394</v>
      </c>
      <c r="R230" s="2">
        <v>92.997504331130898</v>
      </c>
      <c r="S230" s="2">
        <v>88.187992804934595</v>
      </c>
      <c r="T230" s="2">
        <v>78.181462172171294</v>
      </c>
      <c r="U230" s="4">
        <f t="shared" si="7"/>
        <v>86.299231758831269</v>
      </c>
    </row>
    <row r="231" spans="1:21" s="2" customFormat="1" x14ac:dyDescent="0.2">
      <c r="A231" s="1" t="s">
        <v>226</v>
      </c>
      <c r="B231">
        <v>8.36</v>
      </c>
      <c r="C231"/>
      <c r="D231" s="2">
        <v>7.66320876707643</v>
      </c>
      <c r="E231" s="2">
        <v>7.8333714645057801</v>
      </c>
      <c r="F231" s="2">
        <v>8.1229765970390506</v>
      </c>
      <c r="G231" s="2">
        <v>8.2299838380938599</v>
      </c>
      <c r="I231" s="2">
        <v>7.6514654159545898</v>
      </c>
      <c r="J231" s="2">
        <v>8.0720043182372994</v>
      </c>
      <c r="K231" s="6">
        <v>6.6926565169999996</v>
      </c>
      <c r="L231" s="2">
        <v>7.3044190406799299</v>
      </c>
      <c r="M231" s="2">
        <v>7.7821345329284597</v>
      </c>
      <c r="N231" s="4">
        <f t="shared" si="6"/>
        <v>7.500535964960056</v>
      </c>
      <c r="P231" s="2">
        <v>65.318591028609703</v>
      </c>
      <c r="Q231" s="2">
        <v>67.580686746111894</v>
      </c>
      <c r="R231" s="2">
        <v>65.770552060330502</v>
      </c>
      <c r="S231" s="2">
        <v>72.570506454732595</v>
      </c>
      <c r="T231" s="2">
        <v>65.579922192254102</v>
      </c>
      <c r="U231" s="4">
        <f t="shared" si="7"/>
        <v>67.364051696407756</v>
      </c>
    </row>
    <row r="232" spans="1:21" s="2" customFormat="1" x14ac:dyDescent="0.2">
      <c r="A232" s="1" t="s">
        <v>227</v>
      </c>
      <c r="B232">
        <v>6.44</v>
      </c>
      <c r="C232"/>
      <c r="D232" s="2">
        <v>5.9311905349487404</v>
      </c>
      <c r="E232" s="2">
        <v>5.9311905349487404</v>
      </c>
      <c r="F232" s="2">
        <v>6.3997238833116699</v>
      </c>
      <c r="G232" s="2">
        <v>6.5820375150251396</v>
      </c>
      <c r="I232" s="2">
        <v>7.4658107757568297</v>
      </c>
      <c r="J232" s="2">
        <v>6.8708114624023402</v>
      </c>
      <c r="K232" s="6">
        <v>6.884738445</v>
      </c>
      <c r="L232" s="2">
        <v>7.7495908737182599</v>
      </c>
      <c r="M232" s="2">
        <v>7.9308743476867596</v>
      </c>
      <c r="N232" s="4">
        <f t="shared" si="6"/>
        <v>7.3803651809128379</v>
      </c>
      <c r="P232" s="2">
        <v>51.971050944054298</v>
      </c>
      <c r="Q232" s="2">
        <v>53.236501677161797</v>
      </c>
      <c r="R232" s="2">
        <v>45.737653195885102</v>
      </c>
      <c r="S232" s="2">
        <v>52.435181512506198</v>
      </c>
      <c r="T232" s="2">
        <v>53.0486041289575</v>
      </c>
      <c r="U232" s="4">
        <f t="shared" si="7"/>
        <v>51.285798291712979</v>
      </c>
    </row>
    <row r="233" spans="1:21" s="2" customFormat="1" x14ac:dyDescent="0.2">
      <c r="A233" s="1" t="s">
        <v>228</v>
      </c>
      <c r="B233">
        <v>3.52</v>
      </c>
      <c r="C233"/>
      <c r="D233" s="2">
        <v>4.2845805074994097</v>
      </c>
      <c r="E233" s="2">
        <v>3.7255272597170301</v>
      </c>
      <c r="F233" s="2">
        <v>4.9353339331520996</v>
      </c>
      <c r="G233" s="2">
        <v>4.3006615114721702</v>
      </c>
      <c r="I233" s="2">
        <v>3.79038381576538</v>
      </c>
      <c r="J233" s="2">
        <v>4.5161199569702104</v>
      </c>
      <c r="K233" s="6">
        <v>5.885622025</v>
      </c>
      <c r="L233" s="2">
        <v>5.18273830413818</v>
      </c>
      <c r="M233" s="2">
        <v>4.4397983551025302</v>
      </c>
      <c r="N233" s="4">
        <f t="shared" si="6"/>
        <v>4.7629324913952598</v>
      </c>
      <c r="P233" s="2">
        <v>44.208577385433301</v>
      </c>
      <c r="Q233" s="2">
        <v>38.976536995232401</v>
      </c>
      <c r="R233" s="2">
        <v>39.822032651459502</v>
      </c>
      <c r="S233" s="2">
        <v>35.851816388090299</v>
      </c>
      <c r="T233" s="2">
        <v>46.497810689257101</v>
      </c>
      <c r="U233" s="4">
        <f t="shared" si="7"/>
        <v>41.071354821894523</v>
      </c>
    </row>
    <row r="234" spans="1:21" s="2" customFormat="1" x14ac:dyDescent="0.2">
      <c r="A234" s="1" t="s">
        <v>229</v>
      </c>
      <c r="B234">
        <v>8.15</v>
      </c>
      <c r="C234"/>
      <c r="D234" s="2">
        <v>6.8796960781291698</v>
      </c>
      <c r="E234" s="2">
        <v>6.2321854947447504</v>
      </c>
      <c r="F234" s="2">
        <v>7.4417331868845604</v>
      </c>
      <c r="G234" s="2">
        <v>6.68130768464958</v>
      </c>
      <c r="I234" s="2">
        <v>7.3325300216674796</v>
      </c>
      <c r="J234" s="2">
        <v>6.8178219795226997</v>
      </c>
      <c r="K234" s="6">
        <v>7.0298519129999999</v>
      </c>
      <c r="L234" s="2">
        <v>7.0369372367858798</v>
      </c>
      <c r="M234" s="2">
        <v>6.4144096374511701</v>
      </c>
      <c r="N234" s="4">
        <f t="shared" si="6"/>
        <v>6.9263101576854469</v>
      </c>
      <c r="P234" s="2">
        <v>79.111648936214493</v>
      </c>
      <c r="Q234" s="2">
        <v>71.761647818184301</v>
      </c>
      <c r="R234" s="2">
        <v>72.641634477736403</v>
      </c>
      <c r="S234" s="2">
        <v>82.768972270152304</v>
      </c>
      <c r="T234" s="2">
        <v>64.612566047318893</v>
      </c>
      <c r="U234" s="4">
        <f t="shared" si="7"/>
        <v>74.179293909921284</v>
      </c>
    </row>
    <row r="235" spans="1:21" s="2" customFormat="1" x14ac:dyDescent="0.2">
      <c r="A235" s="1" t="s">
        <v>230</v>
      </c>
      <c r="B235">
        <v>6.3</v>
      </c>
      <c r="C235"/>
      <c r="D235" s="2">
        <v>5.1569089285924496</v>
      </c>
      <c r="E235" s="2">
        <v>5.1569089285924496</v>
      </c>
      <c r="F235" s="2">
        <v>6.9560000000000004</v>
      </c>
      <c r="G235" s="2">
        <v>6.8555725271545098</v>
      </c>
      <c r="I235" s="2">
        <v>6.1684103012084899</v>
      </c>
      <c r="J235" s="2">
        <v>6.8688116073608398</v>
      </c>
      <c r="K235" s="6">
        <v>7.3052306180000004</v>
      </c>
      <c r="L235" s="2">
        <v>6.8685498237609801</v>
      </c>
      <c r="M235" s="2">
        <v>7.3640389442443803</v>
      </c>
      <c r="N235" s="4">
        <f t="shared" si="6"/>
        <v>6.9150082589149378</v>
      </c>
      <c r="P235" s="2">
        <v>67.116175275435495</v>
      </c>
      <c r="Q235" s="2">
        <v>73.098937057165898</v>
      </c>
      <c r="R235" s="2">
        <v>71.0541454716153</v>
      </c>
      <c r="S235" s="2">
        <v>60.4013304361089</v>
      </c>
      <c r="T235" s="2">
        <v>65.706412326313895</v>
      </c>
      <c r="U235" s="4">
        <f t="shared" si="7"/>
        <v>67.475400113327893</v>
      </c>
    </row>
    <row r="236" spans="1:21" s="2" customFormat="1" x14ac:dyDescent="0.2">
      <c r="A236" s="1" t="s">
        <v>231</v>
      </c>
      <c r="B236">
        <v>6.7</v>
      </c>
      <c r="C236"/>
      <c r="D236" s="2">
        <v>7.6242475365073403</v>
      </c>
      <c r="E236" s="2">
        <v>8.0087014941669405</v>
      </c>
      <c r="F236" s="2">
        <v>7.9901371585344698</v>
      </c>
      <c r="G236" s="2">
        <v>7.9783255834233602</v>
      </c>
      <c r="I236" s="2">
        <v>6.6760797500610298</v>
      </c>
      <c r="J236" s="2">
        <v>7.2160348892211896</v>
      </c>
      <c r="K236" s="6">
        <v>7.4001460080000001</v>
      </c>
      <c r="L236" s="2">
        <v>7.6813092231750399</v>
      </c>
      <c r="M236" s="2">
        <v>6.01507091522216</v>
      </c>
      <c r="N236" s="4">
        <f t="shared" si="6"/>
        <v>6.9977281571358843</v>
      </c>
      <c r="P236" s="2">
        <v>76.256635865287095</v>
      </c>
      <c r="Q236" s="2">
        <v>71.980298148867604</v>
      </c>
      <c r="R236" s="2">
        <v>73.396553907461794</v>
      </c>
      <c r="S236" s="2">
        <v>77.014120690090706</v>
      </c>
      <c r="T236" s="2">
        <v>71.336628636502198</v>
      </c>
      <c r="U236" s="4">
        <f t="shared" si="7"/>
        <v>73.996847449641876</v>
      </c>
    </row>
    <row r="237" spans="1:21" s="2" customFormat="1" x14ac:dyDescent="0.2">
      <c r="A237" s="1" t="s">
        <v>232</v>
      </c>
      <c r="B237">
        <v>11.3</v>
      </c>
      <c r="C237"/>
      <c r="D237" s="2">
        <v>10.1401539553011</v>
      </c>
      <c r="E237" s="2">
        <v>10.1563237908135</v>
      </c>
      <c r="F237" s="2">
        <v>9.9179999999999993</v>
      </c>
      <c r="G237" s="2">
        <v>8.8469008608013002</v>
      </c>
      <c r="I237" s="2">
        <v>9.4402980804443306</v>
      </c>
      <c r="J237" s="2">
        <v>9.8103284835815394</v>
      </c>
      <c r="K237" s="6">
        <v>8.6298170089999999</v>
      </c>
      <c r="L237" s="2">
        <v>9.5956897735595703</v>
      </c>
      <c r="M237" s="2">
        <v>8.4914140701293892</v>
      </c>
      <c r="N237" s="4">
        <f t="shared" si="6"/>
        <v>9.1935094833429662</v>
      </c>
      <c r="P237" s="2">
        <v>116.736585782437</v>
      </c>
      <c r="Q237" s="2">
        <v>114.77241088927801</v>
      </c>
      <c r="R237" s="2">
        <v>115.562877728591</v>
      </c>
      <c r="S237" s="2">
        <v>108.000033676551</v>
      </c>
      <c r="T237" s="2">
        <v>105.98633472535499</v>
      </c>
      <c r="U237" s="4">
        <f t="shared" si="7"/>
        <v>112.21164856044238</v>
      </c>
    </row>
    <row r="238" spans="1:21" s="2" customFormat="1" x14ac:dyDescent="0.2">
      <c r="A238" s="1" t="s">
        <v>233</v>
      </c>
      <c r="B238">
        <v>11.82</v>
      </c>
      <c r="C238"/>
      <c r="D238" s="2">
        <v>10.400457056878899</v>
      </c>
      <c r="E238" s="2">
        <v>10.128015463491</v>
      </c>
      <c r="F238" s="2">
        <v>10.0863929593698</v>
      </c>
      <c r="G238" s="2">
        <v>9.3606713198109599</v>
      </c>
      <c r="I238" s="2">
        <v>10.1138439178466</v>
      </c>
      <c r="J238" s="2">
        <v>9.9746885299682599</v>
      </c>
      <c r="K238" s="6">
        <v>9.8679504389999995</v>
      </c>
      <c r="L238" s="2">
        <v>10.1076908111572</v>
      </c>
      <c r="M238" s="2">
        <v>8.9114093780517507</v>
      </c>
      <c r="N238" s="4">
        <f t="shared" si="6"/>
        <v>9.795116615204762</v>
      </c>
      <c r="P238" s="2">
        <v>112.48069930148399</v>
      </c>
      <c r="Q238" s="2">
        <v>123.158843957286</v>
      </c>
      <c r="R238" s="2">
        <v>119.445442838742</v>
      </c>
      <c r="S238" s="2">
        <v>113.400459717887</v>
      </c>
      <c r="T238" s="2">
        <v>109.577288222478</v>
      </c>
      <c r="U238" s="4">
        <f t="shared" si="7"/>
        <v>115.6125468075754</v>
      </c>
    </row>
    <row r="239" spans="1:21" s="2" customFormat="1" x14ac:dyDescent="0.2">
      <c r="A239" s="1" t="s">
        <v>234</v>
      </c>
      <c r="B239">
        <v>6.94</v>
      </c>
      <c r="C239"/>
      <c r="D239" s="2">
        <v>5.9986744074217997</v>
      </c>
      <c r="E239" s="2">
        <v>5.0568586998709497</v>
      </c>
      <c r="F239" s="2">
        <v>8.0102966739282397</v>
      </c>
      <c r="G239" s="2">
        <v>7.2333992359470898</v>
      </c>
      <c r="I239" s="2">
        <v>7.0153474807739196</v>
      </c>
      <c r="J239" s="2">
        <v>6.6972327232360804</v>
      </c>
      <c r="K239" s="6">
        <v>7.2234959600000002</v>
      </c>
      <c r="L239" s="2">
        <v>6.7609977722167898</v>
      </c>
      <c r="M239" s="2">
        <v>7.1492042541503897</v>
      </c>
      <c r="N239" s="4">
        <f t="shared" si="6"/>
        <v>6.9692556380754356</v>
      </c>
      <c r="P239" s="2">
        <v>55.549144242283099</v>
      </c>
      <c r="Q239" s="2">
        <v>59.517474642355403</v>
      </c>
      <c r="R239" s="2">
        <v>59.047225366967801</v>
      </c>
      <c r="S239" s="2">
        <v>58.569621080462902</v>
      </c>
      <c r="T239" s="2">
        <v>58.848242296613797</v>
      </c>
      <c r="U239" s="4">
        <f t="shared" si="7"/>
        <v>58.306341525736606</v>
      </c>
    </row>
    <row r="240" spans="1:21" s="2" customFormat="1" x14ac:dyDescent="0.2">
      <c r="A240" s="1" t="s">
        <v>235</v>
      </c>
      <c r="B240">
        <v>7.22</v>
      </c>
      <c r="C240"/>
      <c r="D240" s="2">
        <v>7.9030084502389704</v>
      </c>
      <c r="E240" s="2">
        <v>8.0791023149948291</v>
      </c>
      <c r="F240" s="2">
        <v>7.06269669439786</v>
      </c>
      <c r="G240" s="2">
        <v>6.4049642964643398</v>
      </c>
      <c r="I240" s="2">
        <v>6.5347871780395499</v>
      </c>
      <c r="J240" s="2">
        <v>7.1394987106323198</v>
      </c>
      <c r="K240" s="6">
        <v>7.2252583499999998</v>
      </c>
      <c r="L240" s="2">
        <v>7.3716616630554199</v>
      </c>
      <c r="M240" s="2">
        <v>6.3237900733947701</v>
      </c>
      <c r="N240" s="4">
        <f t="shared" si="6"/>
        <v>6.9189991950244121</v>
      </c>
      <c r="P240" s="2">
        <v>67.737447270182898</v>
      </c>
      <c r="Q240" s="2">
        <v>60.060813297109</v>
      </c>
      <c r="R240" s="2">
        <v>68.399314081922995</v>
      </c>
      <c r="S240" s="2">
        <v>62.969366320437302</v>
      </c>
      <c r="T240" s="2">
        <v>62.854463856295602</v>
      </c>
      <c r="U240" s="4">
        <f t="shared" si="7"/>
        <v>64.404280965189542</v>
      </c>
    </row>
    <row r="241" spans="1:21" s="2" customFormat="1" x14ac:dyDescent="0.2">
      <c r="A241" s="1" t="s">
        <v>236</v>
      </c>
      <c r="B241">
        <v>10.77</v>
      </c>
      <c r="C241"/>
      <c r="D241" s="2">
        <v>7.0125598029772602</v>
      </c>
      <c r="E241" s="2">
        <v>7.0593525525496696</v>
      </c>
      <c r="F241" s="2">
        <v>7.7477990014179596</v>
      </c>
      <c r="G241" s="2">
        <v>8.0542231480103492</v>
      </c>
      <c r="I241" s="2">
        <v>8.9095125198364205</v>
      </c>
      <c r="J241" s="2">
        <v>8.6579275131225497</v>
      </c>
      <c r="K241" s="6">
        <v>8.4466972350000002</v>
      </c>
      <c r="L241" s="2">
        <v>8.9088821411132795</v>
      </c>
      <c r="M241" s="2">
        <v>8.3016195297241193</v>
      </c>
      <c r="N241" s="4">
        <f t="shared" si="6"/>
        <v>8.6449277877592756</v>
      </c>
      <c r="P241" s="2">
        <v>91.666284514927199</v>
      </c>
      <c r="Q241" s="2">
        <v>78.701553670218203</v>
      </c>
      <c r="R241" s="2">
        <v>94.143638173817706</v>
      </c>
      <c r="S241" s="2">
        <v>88.257851988278304</v>
      </c>
      <c r="T241" s="2">
        <v>90.227549810663106</v>
      </c>
      <c r="U241" s="4">
        <f t="shared" si="7"/>
        <v>88.599375631580898</v>
      </c>
    </row>
    <row r="242" spans="1:21" s="2" customFormat="1" x14ac:dyDescent="0.2">
      <c r="A242" s="1" t="s">
        <v>237</v>
      </c>
      <c r="B242">
        <v>5.17</v>
      </c>
      <c r="C242"/>
      <c r="D242" s="2">
        <v>4.9292528701018297</v>
      </c>
      <c r="E242" s="2">
        <v>4.4979652869488804</v>
      </c>
      <c r="F242" s="2">
        <v>5.3101947222576298</v>
      </c>
      <c r="G242" s="2">
        <v>5.5094098581945996</v>
      </c>
      <c r="I242" s="2">
        <v>4.1851944923400799</v>
      </c>
      <c r="J242" s="2">
        <v>4.5689625740051198</v>
      </c>
      <c r="K242" s="6">
        <v>5.4214253430000001</v>
      </c>
      <c r="L242" s="2">
        <v>4.8451590538024902</v>
      </c>
      <c r="M242" s="2">
        <v>4.4031424522399902</v>
      </c>
      <c r="N242" s="4">
        <f t="shared" si="6"/>
        <v>4.6847767830775364</v>
      </c>
      <c r="P242" s="2">
        <v>39.253001570314801</v>
      </c>
      <c r="Q242" s="2">
        <v>37.094140901022001</v>
      </c>
      <c r="R242" s="2">
        <v>41.561745380798897</v>
      </c>
      <c r="S242" s="2">
        <v>38.355903538987498</v>
      </c>
      <c r="T242" s="2">
        <v>45.198518849628002</v>
      </c>
      <c r="U242" s="4">
        <f t="shared" si="7"/>
        <v>40.292662048150234</v>
      </c>
    </row>
    <row r="243" spans="1:21" s="2" customFormat="1" x14ac:dyDescent="0.2">
      <c r="A243" s="1" t="s">
        <v>238</v>
      </c>
      <c r="B243">
        <v>9.5500000000000007</v>
      </c>
      <c r="C243"/>
      <c r="D243" s="2">
        <v>8.0795496225817907</v>
      </c>
      <c r="E243" s="2">
        <v>8.0795496225817907</v>
      </c>
      <c r="F243" s="2">
        <v>8.7675719622754098</v>
      </c>
      <c r="G243" s="2">
        <v>8.7675719622754098</v>
      </c>
      <c r="I243" s="2">
        <v>8.9221811294555593</v>
      </c>
      <c r="J243" s="2">
        <v>7.6805825233459402</v>
      </c>
      <c r="K243" s="6">
        <v>8.8089199069999999</v>
      </c>
      <c r="L243" s="2">
        <v>8.4236564636230398</v>
      </c>
      <c r="M243" s="2">
        <v>8.0957965850830007</v>
      </c>
      <c r="N243" s="4">
        <f t="shared" si="6"/>
        <v>8.386227321701508</v>
      </c>
      <c r="P243" s="2">
        <v>101.41143967838001</v>
      </c>
      <c r="Q243" s="2">
        <v>90.548040362928404</v>
      </c>
      <c r="R243" s="2">
        <v>89.635250109089</v>
      </c>
      <c r="S243" s="2">
        <v>102.71961709797399</v>
      </c>
      <c r="T243" s="2">
        <v>100.92489474617101</v>
      </c>
      <c r="U243" s="4">
        <f t="shared" si="7"/>
        <v>97.047848398908485</v>
      </c>
    </row>
    <row r="244" spans="1:21" s="2" customFormat="1" x14ac:dyDescent="0.2">
      <c r="A244" s="1" t="s">
        <v>239</v>
      </c>
      <c r="B244">
        <v>7.92</v>
      </c>
      <c r="C244"/>
      <c r="D244" s="2">
        <v>9.4572405280077003</v>
      </c>
      <c r="E244" s="2">
        <v>8.9671605596260093</v>
      </c>
      <c r="F244" s="2">
        <v>8.5129947740129701</v>
      </c>
      <c r="G244" s="2">
        <v>8.0633258535068801</v>
      </c>
      <c r="I244" s="2">
        <v>7.2014799118041903</v>
      </c>
      <c r="J244" s="2">
        <v>7.8678784370422301</v>
      </c>
      <c r="K244" s="6">
        <v>7.6508994100000001</v>
      </c>
      <c r="L244" s="2">
        <v>7.9164333343505797</v>
      </c>
      <c r="M244" s="2">
        <v>7.6418647766113201</v>
      </c>
      <c r="N244" s="4">
        <f t="shared" si="6"/>
        <v>7.6557111739616648</v>
      </c>
      <c r="P244" s="2">
        <v>76.936183816389402</v>
      </c>
      <c r="Q244" s="2">
        <v>73.9447149374774</v>
      </c>
      <c r="R244" s="2">
        <v>74.019744535944895</v>
      </c>
      <c r="S244" s="2">
        <v>58.952816309348201</v>
      </c>
      <c r="T244" s="2">
        <v>64.810267874891593</v>
      </c>
      <c r="U244" s="4">
        <f t="shared" si="7"/>
        <v>69.732745494810302</v>
      </c>
    </row>
    <row r="245" spans="1:21" s="2" customFormat="1" x14ac:dyDescent="0.2">
      <c r="A245" s="1" t="s">
        <v>240</v>
      </c>
      <c r="B245">
        <v>4.1100000000000003</v>
      </c>
      <c r="C245"/>
      <c r="D245" s="2">
        <v>6.4563903979550696</v>
      </c>
      <c r="E245" s="2">
        <v>6.5249047872749397</v>
      </c>
      <c r="F245" s="2">
        <v>4.3975485614530703</v>
      </c>
      <c r="G245" s="2">
        <v>4.3975485614530703</v>
      </c>
      <c r="I245" s="2">
        <v>4.8645296096801696</v>
      </c>
      <c r="J245" s="2">
        <v>5.4253807067870996</v>
      </c>
      <c r="K245" s="6">
        <v>5.0529780390000001</v>
      </c>
      <c r="L245" s="2">
        <v>6.0166468620300204</v>
      </c>
      <c r="M245" s="2">
        <v>5.2223567962646396</v>
      </c>
      <c r="N245" s="4">
        <f t="shared" si="6"/>
        <v>5.3163784027523864</v>
      </c>
      <c r="P245" s="2">
        <v>32.056172632331602</v>
      </c>
      <c r="Q245" s="2">
        <v>29.120029838677802</v>
      </c>
      <c r="R245" s="2">
        <v>29.616188500879801</v>
      </c>
      <c r="S245" s="2">
        <v>28.097782094016001</v>
      </c>
      <c r="T245" s="2">
        <v>31.4436652506031</v>
      </c>
      <c r="U245" s="4">
        <f t="shared" si="7"/>
        <v>30.066767663301658</v>
      </c>
    </row>
    <row r="246" spans="1:21" s="2" customFormat="1" x14ac:dyDescent="0.2">
      <c r="A246" s="1" t="s">
        <v>241</v>
      </c>
      <c r="B246">
        <v>5.24</v>
      </c>
      <c r="C246"/>
      <c r="D246" s="2">
        <v>6.0539564299929003</v>
      </c>
      <c r="E246" s="2">
        <v>6.17571322005778</v>
      </c>
      <c r="F246" s="2">
        <v>5.3669176004659898</v>
      </c>
      <c r="G246" s="2">
        <v>6.5397155550328199</v>
      </c>
      <c r="I246" s="2">
        <v>6.6445436477661097</v>
      </c>
      <c r="J246" s="2">
        <v>5.7623977661132804</v>
      </c>
      <c r="K246" s="6">
        <v>5.0620694159999999</v>
      </c>
      <c r="L246" s="2">
        <v>6.4432630538940403</v>
      </c>
      <c r="M246" s="2">
        <v>5.0513811111450098</v>
      </c>
      <c r="N246" s="4">
        <f t="shared" si="6"/>
        <v>5.7927309989836875</v>
      </c>
      <c r="P246" s="2">
        <v>54.636307247684201</v>
      </c>
      <c r="Q246" s="2">
        <v>51.005357694616798</v>
      </c>
      <c r="R246" s="2">
        <v>47.091200628320699</v>
      </c>
      <c r="S246" s="2">
        <v>57.851786021262797</v>
      </c>
      <c r="T246" s="2">
        <v>54.927507522313803</v>
      </c>
      <c r="U246" s="4">
        <f t="shared" si="7"/>
        <v>53.102431822839662</v>
      </c>
    </row>
    <row r="247" spans="1:21" s="2" customFormat="1" x14ac:dyDescent="0.2">
      <c r="A247" s="1" t="s">
        <v>242</v>
      </c>
      <c r="B247">
        <v>8.7200000000000006</v>
      </c>
      <c r="C247"/>
      <c r="D247" s="2">
        <v>8.4653756437925498</v>
      </c>
      <c r="E247" s="2">
        <v>8.4179355783172696</v>
      </c>
      <c r="F247" s="2">
        <v>7.6501811697169302</v>
      </c>
      <c r="G247" s="2">
        <v>7.9734658206554299</v>
      </c>
      <c r="I247" s="2">
        <v>8.2734794616699201</v>
      </c>
      <c r="J247" s="2">
        <v>8.3229637145996094</v>
      </c>
      <c r="K247" s="6">
        <v>7.9756736760000004</v>
      </c>
      <c r="L247" s="2">
        <v>8.1497583389282209</v>
      </c>
      <c r="M247" s="2">
        <v>7.8939132690429599</v>
      </c>
      <c r="N247" s="4">
        <f t="shared" si="6"/>
        <v>8.1231576920481423</v>
      </c>
      <c r="P247" s="2">
        <v>92.736364979669005</v>
      </c>
      <c r="Q247" s="2">
        <v>88.261240676569997</v>
      </c>
      <c r="R247" s="2">
        <v>92.9642312217089</v>
      </c>
      <c r="S247" s="2">
        <v>99.683980367073502</v>
      </c>
      <c r="T247" s="2">
        <v>84.9914596490202</v>
      </c>
      <c r="U247" s="4">
        <f t="shared" si="7"/>
        <v>91.72745537880833</v>
      </c>
    </row>
    <row r="248" spans="1:21" s="2" customFormat="1" x14ac:dyDescent="0.2">
      <c r="A248" s="1" t="s">
        <v>243</v>
      </c>
      <c r="B248">
        <v>10</v>
      </c>
      <c r="C248"/>
      <c r="D248" s="2">
        <v>8.3339016894895401</v>
      </c>
      <c r="E248" s="2">
        <v>8.5472154460328191</v>
      </c>
      <c r="F248" s="2">
        <v>7.7793351931537602</v>
      </c>
      <c r="G248" s="2">
        <v>8.2380844220667999</v>
      </c>
      <c r="I248" s="2">
        <v>8.0172986984252894</v>
      </c>
      <c r="J248" s="2">
        <v>8.2809381484985298</v>
      </c>
      <c r="K248" s="6">
        <v>8.110671043</v>
      </c>
      <c r="L248" s="2">
        <v>8.9409389495849592</v>
      </c>
      <c r="M248" s="2">
        <v>8.18536376953125</v>
      </c>
      <c r="N248" s="4">
        <f t="shared" si="6"/>
        <v>8.3070421218080064</v>
      </c>
      <c r="P248" s="2">
        <v>93.158049795543704</v>
      </c>
      <c r="Q248" s="2">
        <v>95.135270426968802</v>
      </c>
      <c r="R248" s="2">
        <v>91.728277420449601</v>
      </c>
      <c r="S248" s="2">
        <v>103.268259273398</v>
      </c>
      <c r="T248" s="2">
        <v>72.182984032817302</v>
      </c>
      <c r="U248" s="4">
        <f t="shared" si="7"/>
        <v>91.094568189835485</v>
      </c>
    </row>
    <row r="249" spans="1:21" s="2" customFormat="1" x14ac:dyDescent="0.2">
      <c r="A249" s="1" t="s">
        <v>244</v>
      </c>
      <c r="B249">
        <v>9.52</v>
      </c>
      <c r="C249"/>
      <c r="D249" s="2">
        <v>7.8040158629908101</v>
      </c>
      <c r="E249" s="2">
        <v>8.5408928852643697</v>
      </c>
      <c r="F249" s="2">
        <v>8.0102805611593109</v>
      </c>
      <c r="G249" s="2">
        <v>7.9516847177705099</v>
      </c>
      <c r="I249" s="2">
        <v>8.4712734222412092</v>
      </c>
      <c r="J249" s="2">
        <v>8.3548288345336896</v>
      </c>
      <c r="K249" s="6">
        <v>8.4184713359999996</v>
      </c>
      <c r="L249" s="2">
        <v>9.3964500427246094</v>
      </c>
      <c r="M249" s="2">
        <v>8.5376491546630806</v>
      </c>
      <c r="N249" s="4">
        <f t="shared" si="6"/>
        <v>8.6357345580325173</v>
      </c>
      <c r="P249" s="2">
        <v>97.370329911130497</v>
      </c>
      <c r="Q249" s="2">
        <v>89.828513404647296</v>
      </c>
      <c r="R249" s="2">
        <v>92.196489787561404</v>
      </c>
      <c r="S249" s="2">
        <v>105.430941838294</v>
      </c>
      <c r="T249" s="2">
        <v>86.994799886315107</v>
      </c>
      <c r="U249" s="4">
        <f t="shared" si="7"/>
        <v>94.364214965589667</v>
      </c>
    </row>
    <row r="250" spans="1:21" s="2" customFormat="1" x14ac:dyDescent="0.2">
      <c r="A250" s="1" t="s">
        <v>245</v>
      </c>
      <c r="B250">
        <v>7.41</v>
      </c>
      <c r="C250"/>
      <c r="D250" s="2">
        <v>6.9229295540403601</v>
      </c>
      <c r="E250" s="2">
        <v>6.9947565934465201</v>
      </c>
      <c r="F250" s="2">
        <v>6.4207315280115802</v>
      </c>
      <c r="G250" s="2">
        <v>6.4465219741768101</v>
      </c>
      <c r="I250" s="2">
        <v>6.2906713485717702</v>
      </c>
      <c r="J250" s="2">
        <v>7.2485356330871502</v>
      </c>
      <c r="K250" s="6">
        <v>6.7656812669999997</v>
      </c>
      <c r="L250" s="2">
        <v>8.04371833801269</v>
      </c>
      <c r="M250" s="2">
        <v>7.1689581871032697</v>
      </c>
      <c r="N250" s="4">
        <f t="shared" si="6"/>
        <v>7.1035129547549758</v>
      </c>
      <c r="P250" s="2">
        <v>65.555478765994096</v>
      </c>
      <c r="Q250" s="2">
        <v>69.281708370841102</v>
      </c>
      <c r="R250" s="2">
        <v>68.533572293758695</v>
      </c>
      <c r="S250" s="2">
        <v>75.160601334159793</v>
      </c>
      <c r="T250" s="2">
        <v>71.108889639412695</v>
      </c>
      <c r="U250" s="4">
        <f t="shared" si="7"/>
        <v>69.928050080833287</v>
      </c>
    </row>
    <row r="251" spans="1:21" s="2" customFormat="1" x14ac:dyDescent="0.2">
      <c r="A251" s="1" t="s">
        <v>246</v>
      </c>
      <c r="B251">
        <v>5.7</v>
      </c>
      <c r="C251"/>
      <c r="D251" s="2">
        <v>5.2698074532740096</v>
      </c>
      <c r="E251" s="2">
        <v>5.30691924027402</v>
      </c>
      <c r="F251" s="2">
        <v>7.9471637393121002</v>
      </c>
      <c r="G251" s="2">
        <v>8.78349740872026</v>
      </c>
      <c r="I251" s="2">
        <v>6.3429946899414</v>
      </c>
      <c r="J251" s="2">
        <v>5.7816610336303702</v>
      </c>
      <c r="K251" s="6">
        <v>7.229959011</v>
      </c>
      <c r="L251" s="2">
        <v>6.6020336151123002</v>
      </c>
      <c r="M251" s="2">
        <v>6.8435826301574698</v>
      </c>
      <c r="N251" s="4">
        <f t="shared" si="6"/>
        <v>6.5600461959683072</v>
      </c>
      <c r="P251" s="2">
        <v>50.293087809202397</v>
      </c>
      <c r="Q251" s="2">
        <v>57.543391101032199</v>
      </c>
      <c r="R251" s="2">
        <v>49.656699241345201</v>
      </c>
      <c r="S251" s="2">
        <v>48.942073468429598</v>
      </c>
      <c r="T251" s="2">
        <v>60.143359310641799</v>
      </c>
      <c r="U251" s="4">
        <f t="shared" si="7"/>
        <v>53.315722186130245</v>
      </c>
    </row>
    <row r="252" spans="1:21" s="2" customFormat="1" x14ac:dyDescent="0.2">
      <c r="A252" s="1" t="s">
        <v>247</v>
      </c>
      <c r="B252">
        <v>7.8</v>
      </c>
      <c r="C252"/>
      <c r="D252" s="2">
        <v>6.9434643532956004</v>
      </c>
      <c r="E252" s="2">
        <v>6.7668398454295504</v>
      </c>
      <c r="F252" s="2">
        <v>7.1944178144753304</v>
      </c>
      <c r="G252" s="2">
        <v>7.3855183732725802</v>
      </c>
      <c r="I252" s="2">
        <v>7.3758640289306596</v>
      </c>
      <c r="J252" s="2">
        <v>7.2673983573913503</v>
      </c>
      <c r="K252" s="6">
        <v>7.5058126449999998</v>
      </c>
      <c r="L252" s="2">
        <v>7.7452588081359801</v>
      </c>
      <c r="M252" s="2">
        <v>7.3025627136230398</v>
      </c>
      <c r="N252" s="4">
        <f t="shared" si="6"/>
        <v>7.4393793106162063</v>
      </c>
      <c r="P252" s="2">
        <v>71.180759557254703</v>
      </c>
      <c r="Q252" s="2">
        <v>77.132178076759601</v>
      </c>
      <c r="R252" s="2">
        <v>77.125269793299594</v>
      </c>
      <c r="S252" s="2">
        <v>71.227390368248507</v>
      </c>
      <c r="T252" s="2">
        <v>75.882283843877104</v>
      </c>
      <c r="U252" s="4">
        <f t="shared" si="7"/>
        <v>74.509576327887913</v>
      </c>
    </row>
    <row r="253" spans="1:21" s="2" customFormat="1" x14ac:dyDescent="0.2">
      <c r="A253" s="1" t="s">
        <v>248</v>
      </c>
      <c r="B253">
        <v>5.27</v>
      </c>
      <c r="C253"/>
      <c r="D253" s="2">
        <v>5.70763315024774</v>
      </c>
      <c r="E253" s="2">
        <v>5.6083499352446804</v>
      </c>
      <c r="F253" s="2">
        <v>5.7641747765213003</v>
      </c>
      <c r="G253" s="2">
        <v>5.3212704110661901</v>
      </c>
      <c r="I253" s="2">
        <v>5.4335994720458896</v>
      </c>
      <c r="J253" s="2">
        <v>6.4274911880493102</v>
      </c>
      <c r="K253" s="6">
        <v>5.4096250530000001</v>
      </c>
      <c r="L253" s="2">
        <v>5.9159674644470197</v>
      </c>
      <c r="M253" s="2">
        <v>6.7828769683837802</v>
      </c>
      <c r="N253" s="4">
        <f t="shared" si="6"/>
        <v>5.9939120291852008</v>
      </c>
      <c r="P253" s="2">
        <v>62.921398356229403</v>
      </c>
      <c r="Q253" s="2">
        <v>47.345325696528697</v>
      </c>
      <c r="R253" s="2">
        <v>67.457928082038407</v>
      </c>
      <c r="S253" s="2">
        <v>45.961898751816499</v>
      </c>
      <c r="T253" s="2">
        <v>57.472576225783001</v>
      </c>
      <c r="U253" s="4">
        <f t="shared" si="7"/>
        <v>56.231825422479197</v>
      </c>
    </row>
    <row r="254" spans="1:21" s="2" customFormat="1" x14ac:dyDescent="0.2">
      <c r="A254" s="1" t="s">
        <v>249</v>
      </c>
      <c r="B254">
        <v>9.2200000000000006</v>
      </c>
      <c r="C254"/>
      <c r="D254" s="2">
        <v>8.3888720185888292</v>
      </c>
      <c r="E254" s="2">
        <v>8.3888720185888292</v>
      </c>
      <c r="F254" s="2">
        <v>8.2415828351188498</v>
      </c>
      <c r="G254" s="2">
        <v>7.7846957962713601</v>
      </c>
      <c r="I254" s="2">
        <v>6.8196096420287997</v>
      </c>
      <c r="J254" s="2">
        <v>7.9087600708007804</v>
      </c>
      <c r="K254" s="6">
        <v>7.5399522780000003</v>
      </c>
      <c r="L254" s="2">
        <v>7.2257118225097603</v>
      </c>
      <c r="M254" s="2">
        <v>7.5710015296936</v>
      </c>
      <c r="N254" s="4">
        <f t="shared" si="6"/>
        <v>7.4130070686065892</v>
      </c>
      <c r="P254" s="2">
        <v>68.319315443163006</v>
      </c>
      <c r="Q254" s="2">
        <v>69.985386241982695</v>
      </c>
      <c r="R254" s="2">
        <v>57.649986444508201</v>
      </c>
      <c r="S254" s="2">
        <v>47.397302768428801</v>
      </c>
      <c r="T254" s="2">
        <v>52.238628492844803</v>
      </c>
      <c r="U254" s="4">
        <f t="shared" si="7"/>
        <v>59.1181238781855</v>
      </c>
    </row>
    <row r="255" spans="1:21" s="2" customFormat="1" x14ac:dyDescent="0.2">
      <c r="A255" s="1" t="s">
        <v>250</v>
      </c>
      <c r="B255">
        <v>2.2999999999999998</v>
      </c>
      <c r="C255"/>
      <c r="D255" s="2">
        <v>6.2599623836229599</v>
      </c>
      <c r="E255" s="2">
        <v>6.6388759692806198</v>
      </c>
      <c r="F255" s="2">
        <v>5.4612867747925602</v>
      </c>
      <c r="G255" s="2">
        <v>6.1945894070336101</v>
      </c>
      <c r="I255" s="2">
        <v>3.6777470111846902</v>
      </c>
      <c r="J255" s="2">
        <v>3.5472774505615199</v>
      </c>
      <c r="K255" s="6">
        <v>3.7276630399999999</v>
      </c>
      <c r="L255" s="2">
        <v>3.6935906410217201</v>
      </c>
      <c r="M255" s="2">
        <v>4.0495100021362296</v>
      </c>
      <c r="N255" s="4">
        <f t="shared" si="6"/>
        <v>3.7391576289808319</v>
      </c>
      <c r="P255" s="2">
        <v>29.7561131715564</v>
      </c>
      <c r="Q255" s="2">
        <v>32.5977320122783</v>
      </c>
      <c r="R255" s="2">
        <v>28.333601602445398</v>
      </c>
      <c r="S255" s="2">
        <v>38.668396600792398</v>
      </c>
      <c r="T255" s="2">
        <v>31.192968138093701</v>
      </c>
      <c r="U255" s="4">
        <f t="shared" si="7"/>
        <v>32.109762305033243</v>
      </c>
    </row>
    <row r="256" spans="1:21" s="2" customFormat="1" x14ac:dyDescent="0.2">
      <c r="A256" s="1" t="s">
        <v>251</v>
      </c>
      <c r="B256">
        <v>4.74</v>
      </c>
      <c r="C256"/>
      <c r="D256" s="2">
        <v>4.9268033446195298</v>
      </c>
      <c r="E256" s="2">
        <v>5.5239180886361599</v>
      </c>
      <c r="F256" s="2">
        <v>4.9172460100416604</v>
      </c>
      <c r="G256" s="2">
        <v>5.4834951522515896</v>
      </c>
      <c r="I256" s="2">
        <v>4.7689766883850098</v>
      </c>
      <c r="J256" s="2">
        <v>4.7881932258605904</v>
      </c>
      <c r="K256" s="6">
        <v>5.0929346080000002</v>
      </c>
      <c r="L256" s="2">
        <v>5.1323432922363201</v>
      </c>
      <c r="M256" s="2">
        <v>4.6121835708618102</v>
      </c>
      <c r="N256" s="4">
        <f t="shared" si="6"/>
        <v>4.8789262770687456</v>
      </c>
      <c r="P256" s="2">
        <v>57.796172283019601</v>
      </c>
      <c r="Q256" s="2">
        <v>40.603100577964</v>
      </c>
      <c r="R256" s="2">
        <v>44.739786881261502</v>
      </c>
      <c r="S256" s="2">
        <v>41.253311683516998</v>
      </c>
      <c r="T256" s="2">
        <v>46.435366222834801</v>
      </c>
      <c r="U256" s="4">
        <f t="shared" si="7"/>
        <v>46.165547529719383</v>
      </c>
    </row>
    <row r="257" spans="1:21" s="2" customFormat="1" x14ac:dyDescent="0.2">
      <c r="A257" s="1" t="s">
        <v>252</v>
      </c>
      <c r="B257">
        <v>8.9600000000000009</v>
      </c>
      <c r="C257"/>
      <c r="D257" s="2">
        <v>8.6006370811200394</v>
      </c>
      <c r="E257" s="2">
        <v>8.6006370811200394</v>
      </c>
      <c r="F257" s="2">
        <v>7.0395934416705703</v>
      </c>
      <c r="G257" s="2">
        <v>6.6519657309299003</v>
      </c>
      <c r="I257" s="2">
        <v>7.8933172225952104</v>
      </c>
      <c r="J257" s="2">
        <v>8.0885934829711896</v>
      </c>
      <c r="K257" s="6">
        <v>7.7245774269999998</v>
      </c>
      <c r="L257" s="2">
        <v>8.3171091079711896</v>
      </c>
      <c r="M257" s="2">
        <v>7.7300243377685502</v>
      </c>
      <c r="N257" s="4">
        <f t="shared" si="6"/>
        <v>7.9507243156612279</v>
      </c>
      <c r="P257" s="2">
        <v>45.244676238984198</v>
      </c>
      <c r="Q257" s="2">
        <v>47.163049269478101</v>
      </c>
      <c r="R257" s="2">
        <v>49.816074701638399</v>
      </c>
      <c r="S257" s="2">
        <v>38.510679777027804</v>
      </c>
      <c r="T257" s="2">
        <v>31.511131746499501</v>
      </c>
      <c r="U257" s="4">
        <f t="shared" si="7"/>
        <v>42.449122346725602</v>
      </c>
    </row>
    <row r="258" spans="1:21" s="2" customFormat="1" x14ac:dyDescent="0.2">
      <c r="A258" s="1" t="s">
        <v>253</v>
      </c>
      <c r="B258">
        <v>6.63</v>
      </c>
      <c r="C258"/>
      <c r="D258" s="2">
        <v>7.9269220220841401</v>
      </c>
      <c r="E258" s="2">
        <v>8.2054738772060603</v>
      </c>
      <c r="F258" s="2">
        <v>6.9359670404127698</v>
      </c>
      <c r="G258" s="2">
        <v>6.9359670404127698</v>
      </c>
      <c r="I258" s="2">
        <v>6.4343538284301696</v>
      </c>
      <c r="J258" s="2">
        <v>6.2375741004943803</v>
      </c>
      <c r="K258" s="6">
        <v>6.1380338669999999</v>
      </c>
      <c r="L258" s="2">
        <v>5.9008822441101003</v>
      </c>
      <c r="M258" s="2">
        <v>5.0305309295654297</v>
      </c>
      <c r="N258" s="4">
        <f t="shared" si="6"/>
        <v>5.9482749939200161</v>
      </c>
      <c r="P258" s="2">
        <v>63.876432124824497</v>
      </c>
      <c r="Q258" s="2">
        <v>69.039584393075302</v>
      </c>
      <c r="R258" s="2">
        <v>66.435599364348505</v>
      </c>
      <c r="S258" s="2">
        <v>62.997011516131103</v>
      </c>
      <c r="T258" s="2">
        <v>62.377302122367297</v>
      </c>
      <c r="U258" s="4">
        <f t="shared" si="7"/>
        <v>64.945185904149341</v>
      </c>
    </row>
    <row r="259" spans="1:21" s="2" customFormat="1" x14ac:dyDescent="0.2">
      <c r="A259" s="1" t="s">
        <v>254</v>
      </c>
      <c r="B259">
        <v>3.1</v>
      </c>
      <c r="C259"/>
      <c r="D259" s="2">
        <v>4.6054092410989398</v>
      </c>
      <c r="E259" s="2">
        <v>4.6054092410989398</v>
      </c>
      <c r="F259" s="2">
        <v>5.3220000000000001</v>
      </c>
      <c r="G259" s="2">
        <v>4.6739999999999897</v>
      </c>
      <c r="I259" s="2">
        <v>3.33552718162536</v>
      </c>
      <c r="J259" s="2">
        <v>3.2562379837036102</v>
      </c>
      <c r="K259" s="6">
        <v>4.2783336639999998</v>
      </c>
      <c r="L259" s="2">
        <v>3.81002497673034</v>
      </c>
      <c r="M259" s="2">
        <v>3.9306349754333398</v>
      </c>
      <c r="N259" s="4">
        <f t="shared" si="6"/>
        <v>3.7221517562985298</v>
      </c>
      <c r="P259" s="2">
        <v>31.290861551955999</v>
      </c>
      <c r="Q259" s="2">
        <v>18.935905109118199</v>
      </c>
      <c r="R259" s="2">
        <v>21.039174393923801</v>
      </c>
      <c r="S259" s="2">
        <v>18.542221016138001</v>
      </c>
      <c r="T259" s="2">
        <v>23.7506039286137</v>
      </c>
      <c r="U259" s="4">
        <f t="shared" si="7"/>
        <v>22.711753199949939</v>
      </c>
    </row>
    <row r="260" spans="1:21" s="2" customFormat="1" x14ac:dyDescent="0.2">
      <c r="A260" s="1" t="s">
        <v>255</v>
      </c>
      <c r="B260">
        <v>6.1</v>
      </c>
      <c r="C260"/>
      <c r="D260" s="2">
        <v>6.5668861898881401</v>
      </c>
      <c r="E260" s="2">
        <v>7.7063106473764202</v>
      </c>
      <c r="F260" s="2">
        <v>6.15442430980639</v>
      </c>
      <c r="G260" s="2">
        <v>6.8420262158102298</v>
      </c>
      <c r="I260" s="2">
        <v>6.0108079910278303</v>
      </c>
      <c r="J260" s="2">
        <v>5.8419160842895499</v>
      </c>
      <c r="K260" s="6">
        <v>6.2176942830000002</v>
      </c>
      <c r="L260" s="2">
        <v>6.3663144111633301</v>
      </c>
      <c r="M260" s="2">
        <v>5.6068224906921298</v>
      </c>
      <c r="N260" s="4">
        <f t="shared" si="6"/>
        <v>6.0087110520345677</v>
      </c>
      <c r="P260" s="2">
        <v>63.189211874264601</v>
      </c>
      <c r="Q260" s="2">
        <v>62.683250026043297</v>
      </c>
      <c r="R260" s="2">
        <v>63.667581218655201</v>
      </c>
      <c r="S260" s="2">
        <v>64.502203142349302</v>
      </c>
      <c r="T260" s="2">
        <v>62.484063946336001</v>
      </c>
      <c r="U260" s="4">
        <f t="shared" si="7"/>
        <v>63.30526204152968</v>
      </c>
    </row>
    <row r="261" spans="1:21" s="2" customFormat="1" x14ac:dyDescent="0.2">
      <c r="A261" s="1" t="s">
        <v>256</v>
      </c>
      <c r="B261">
        <v>6.5</v>
      </c>
      <c r="C261"/>
      <c r="D261" s="2">
        <v>6.7872055625247496</v>
      </c>
      <c r="E261" s="2">
        <v>7.7296046698315299</v>
      </c>
      <c r="F261" s="2">
        <v>6.3656015095214702</v>
      </c>
      <c r="G261" s="2">
        <v>6.8446732348322996</v>
      </c>
      <c r="I261" s="2">
        <v>6.7881450653076101</v>
      </c>
      <c r="J261" s="2">
        <v>7.0211801528930602</v>
      </c>
      <c r="K261" s="6">
        <v>6.9457492829999996</v>
      </c>
      <c r="L261" s="2">
        <v>7.2918267250061</v>
      </c>
      <c r="M261" s="2">
        <v>6.6711153984069798</v>
      </c>
      <c r="N261" s="4">
        <f t="shared" si="6"/>
        <v>6.9436033249227496</v>
      </c>
      <c r="P261" s="2">
        <v>64.3462887051965</v>
      </c>
      <c r="Q261" s="2">
        <v>69.564538487895405</v>
      </c>
      <c r="R261" s="2">
        <v>66.184046670032501</v>
      </c>
      <c r="S261" s="2">
        <v>70.846363109649602</v>
      </c>
      <c r="T261" s="2">
        <v>71.028277544852202</v>
      </c>
      <c r="U261" s="4">
        <f t="shared" si="7"/>
        <v>68.39390290352523</v>
      </c>
    </row>
    <row r="262" spans="1:21" s="2" customFormat="1" x14ac:dyDescent="0.2">
      <c r="A262" s="1" t="s">
        <v>257</v>
      </c>
      <c r="B262">
        <v>2.89</v>
      </c>
      <c r="C262"/>
      <c r="D262" s="2">
        <v>5.0816508422565096</v>
      </c>
      <c r="E262" s="2">
        <v>5.1489518201812201</v>
      </c>
      <c r="F262" s="2">
        <v>3.9518396542958998</v>
      </c>
      <c r="G262" s="2">
        <v>3.9711670969657198</v>
      </c>
      <c r="I262" s="2">
        <v>3.3202643394470202</v>
      </c>
      <c r="J262" s="2">
        <v>3.6456317901611301</v>
      </c>
      <c r="K262" s="6">
        <v>3.9350047109999999</v>
      </c>
      <c r="L262" s="2">
        <v>3.87311363220214</v>
      </c>
      <c r="M262" s="2">
        <v>3.6984591484069802</v>
      </c>
      <c r="N262" s="4">
        <f t="shared" ref="N262:N289" si="8">AVERAGE(I262:M262)</f>
        <v>3.6944947242434538</v>
      </c>
      <c r="P262" s="2">
        <v>21.259027798778099</v>
      </c>
      <c r="Q262" s="2">
        <v>25.943726784803001</v>
      </c>
      <c r="R262" s="2">
        <v>18.606132833493099</v>
      </c>
      <c r="S262" s="2">
        <v>22.743210429291601</v>
      </c>
      <c r="T262" s="2">
        <v>19.706254282229601</v>
      </c>
      <c r="U262" s="4">
        <f t="shared" ref="U262:U289" si="9">AVERAGE(P262:T262)</f>
        <v>21.651670425719079</v>
      </c>
    </row>
    <row r="263" spans="1:21" s="2" customFormat="1" x14ac:dyDescent="0.2">
      <c r="A263" s="1" t="s">
        <v>258</v>
      </c>
      <c r="B263">
        <v>4.8</v>
      </c>
      <c r="C263"/>
      <c r="D263" s="2">
        <v>4.5928643068128698</v>
      </c>
      <c r="E263" s="2">
        <v>4.5928643068128698</v>
      </c>
      <c r="F263" s="2">
        <v>5.14572676188223</v>
      </c>
      <c r="G263" s="2">
        <v>5.14572676188223</v>
      </c>
      <c r="I263" s="2">
        <v>5.2213382720947203</v>
      </c>
      <c r="J263" s="2">
        <v>3.8548011779785099</v>
      </c>
      <c r="K263" s="6">
        <v>4.2802886960000004</v>
      </c>
      <c r="L263" s="2">
        <v>4.6431989669799796</v>
      </c>
      <c r="M263" s="2">
        <v>4.6260356903076101</v>
      </c>
      <c r="N263" s="4">
        <f t="shared" si="8"/>
        <v>4.525132560672164</v>
      </c>
      <c r="P263" s="2">
        <v>44.254468674341602</v>
      </c>
      <c r="Q263" s="2">
        <v>37.223703632562398</v>
      </c>
      <c r="R263" s="2">
        <v>42.560202116503497</v>
      </c>
      <c r="S263" s="2">
        <v>41.182163797846002</v>
      </c>
      <c r="T263" s="2">
        <v>52.220619155366101</v>
      </c>
      <c r="U263" s="4">
        <f t="shared" si="9"/>
        <v>43.488231475323921</v>
      </c>
    </row>
    <row r="264" spans="1:21" s="2" customFormat="1" x14ac:dyDescent="0.2">
      <c r="A264" s="1" t="s">
        <v>259</v>
      </c>
      <c r="B264">
        <v>6.46</v>
      </c>
      <c r="C264"/>
      <c r="D264" s="2">
        <v>6.4532957863480496</v>
      </c>
      <c r="E264" s="2">
        <v>6.6436505104436696</v>
      </c>
      <c r="F264" s="2">
        <v>6.9260049721903902</v>
      </c>
      <c r="G264" s="2">
        <v>6.7230713884157796</v>
      </c>
      <c r="I264" s="2">
        <v>6.4431028366088796</v>
      </c>
      <c r="J264" s="2">
        <v>4.9986882209777797</v>
      </c>
      <c r="K264" s="6">
        <v>6.208552837</v>
      </c>
      <c r="L264" s="2">
        <v>5.9177889823913503</v>
      </c>
      <c r="M264" s="2">
        <v>4.8593482971191397</v>
      </c>
      <c r="N264" s="4">
        <f t="shared" si="8"/>
        <v>5.6854962348194302</v>
      </c>
      <c r="P264" s="2">
        <v>25.634009425689499</v>
      </c>
      <c r="Q264" s="2">
        <v>23.6979642920329</v>
      </c>
      <c r="R264" s="2">
        <v>22.6793263139099</v>
      </c>
      <c r="S264" s="2">
        <v>27.4710739184702</v>
      </c>
      <c r="T264" s="2">
        <v>21.7098811991963</v>
      </c>
      <c r="U264" s="4">
        <f t="shared" si="9"/>
        <v>24.23845102985976</v>
      </c>
    </row>
    <row r="265" spans="1:21" s="2" customFormat="1" x14ac:dyDescent="0.2">
      <c r="A265" s="1" t="s">
        <v>260</v>
      </c>
      <c r="B265">
        <v>5.19</v>
      </c>
      <c r="C265"/>
      <c r="D265" s="2">
        <v>6.8839123226360197</v>
      </c>
      <c r="E265" s="2">
        <v>6.83455670357686</v>
      </c>
      <c r="F265" s="2">
        <v>7.0847022875660599</v>
      </c>
      <c r="G265" s="2">
        <v>7.4111204481275097</v>
      </c>
      <c r="I265" s="2">
        <v>5.2448101043701101</v>
      </c>
      <c r="J265" s="2">
        <v>6.9432697296142498</v>
      </c>
      <c r="K265" s="6">
        <v>7.3742532729999999</v>
      </c>
      <c r="L265" s="2">
        <v>6.8704295158386204</v>
      </c>
      <c r="M265" s="2">
        <v>7.0953297615051198</v>
      </c>
      <c r="N265" s="4">
        <f t="shared" si="8"/>
        <v>6.7056184768656211</v>
      </c>
      <c r="P265" s="2">
        <v>48.5715345252177</v>
      </c>
      <c r="Q265" s="2">
        <v>46.558963136528199</v>
      </c>
      <c r="R265" s="2">
        <v>50.438205835497399</v>
      </c>
      <c r="S265" s="2">
        <v>50.958784591723102</v>
      </c>
      <c r="T265" s="2">
        <v>47.617835660463903</v>
      </c>
      <c r="U265" s="4">
        <f t="shared" si="9"/>
        <v>48.829064749886058</v>
      </c>
    </row>
    <row r="266" spans="1:21" s="2" customFormat="1" x14ac:dyDescent="0.2">
      <c r="A266" s="1" t="s">
        <v>261</v>
      </c>
      <c r="B266">
        <v>4.6900000000000004</v>
      </c>
      <c r="C266"/>
      <c r="D266" s="2">
        <v>6.7734084692653296</v>
      </c>
      <c r="E266" s="2">
        <v>6.7734084692653296</v>
      </c>
      <c r="F266" s="2">
        <v>5.5916462455100797</v>
      </c>
      <c r="G266" s="2">
        <v>5.8937115624577903</v>
      </c>
      <c r="I266" s="2">
        <v>6.1722059249877903</v>
      </c>
      <c r="J266" s="2">
        <v>6.8752942085266104</v>
      </c>
      <c r="K266" s="6">
        <v>6.8854389190000003</v>
      </c>
      <c r="L266" s="2">
        <v>5.9079174995422301</v>
      </c>
      <c r="M266" s="2">
        <v>7.4559259414672798</v>
      </c>
      <c r="N266" s="4">
        <f t="shared" si="8"/>
        <v>6.6593564987047813</v>
      </c>
      <c r="P266" s="2">
        <v>54.925044164476503</v>
      </c>
      <c r="Q266" s="2">
        <v>52.7783966721193</v>
      </c>
      <c r="R266" s="2">
        <v>45.996479546664197</v>
      </c>
      <c r="S266" s="2">
        <v>43.757063127233302</v>
      </c>
      <c r="T266" s="2">
        <v>47.345286629391403</v>
      </c>
      <c r="U266" s="4">
        <f t="shared" si="9"/>
        <v>48.960454027976944</v>
      </c>
    </row>
    <row r="267" spans="1:21" s="2" customFormat="1" x14ac:dyDescent="0.2">
      <c r="A267" s="1" t="s">
        <v>262</v>
      </c>
      <c r="B267">
        <v>6.5</v>
      </c>
      <c r="C267"/>
      <c r="D267" s="2">
        <v>6.6130866126193997</v>
      </c>
      <c r="E267" s="2">
        <v>6.5877706073028204</v>
      </c>
      <c r="F267" s="2">
        <v>6.6071318315066696</v>
      </c>
      <c r="G267" s="2">
        <v>5.9600861294610104</v>
      </c>
      <c r="I267" s="2">
        <v>5.9497756958007804</v>
      </c>
      <c r="J267" s="2">
        <v>6.7402777671813903</v>
      </c>
      <c r="K267" s="6">
        <v>6.5329098700000001</v>
      </c>
      <c r="L267" s="2">
        <v>6.9659757614135698</v>
      </c>
      <c r="M267" s="2">
        <v>7.0042099952697701</v>
      </c>
      <c r="N267" s="4">
        <f t="shared" si="8"/>
        <v>6.6386298179331025</v>
      </c>
      <c r="P267" s="2">
        <v>47.935561547346801</v>
      </c>
      <c r="Q267" s="2">
        <v>52.655489944138999</v>
      </c>
      <c r="R267" s="2">
        <v>61.461184352697998</v>
      </c>
      <c r="S267" s="2">
        <v>49.798898154114198</v>
      </c>
      <c r="T267" s="2">
        <v>46.198351709725202</v>
      </c>
      <c r="U267" s="4">
        <f t="shared" si="9"/>
        <v>51.609897141604641</v>
      </c>
    </row>
    <row r="268" spans="1:21" s="2" customFormat="1" x14ac:dyDescent="0.2">
      <c r="A268" s="1" t="s">
        <v>263</v>
      </c>
      <c r="B268">
        <v>6.79</v>
      </c>
      <c r="C268"/>
      <c r="D268" s="2">
        <v>6.8984551573155004</v>
      </c>
      <c r="E268" s="2">
        <v>6.8669041926128598</v>
      </c>
      <c r="F268" s="2">
        <v>7.0141617456182397</v>
      </c>
      <c r="G268" s="2">
        <v>7.13094091287903</v>
      </c>
      <c r="I268" s="2">
        <v>6.9823579788207999</v>
      </c>
      <c r="J268" s="2">
        <v>6.8312044143676696</v>
      </c>
      <c r="K268" s="6">
        <v>6.807101727</v>
      </c>
      <c r="L268" s="2">
        <v>6.8035402297973597</v>
      </c>
      <c r="M268" s="2">
        <v>6.9100203514099103</v>
      </c>
      <c r="N268" s="4">
        <f t="shared" si="8"/>
        <v>6.8668449402791483</v>
      </c>
      <c r="P268" s="2">
        <v>51.055039526212198</v>
      </c>
      <c r="Q268" s="2">
        <v>50.2136294986556</v>
      </c>
      <c r="R268" s="2">
        <v>56.267280231706401</v>
      </c>
      <c r="S268" s="2">
        <v>51.481534206019603</v>
      </c>
      <c r="T268" s="2">
        <v>62.683663687410302</v>
      </c>
      <c r="U268" s="4">
        <f t="shared" si="9"/>
        <v>54.340229430000818</v>
      </c>
    </row>
    <row r="269" spans="1:21" s="2" customFormat="1" x14ac:dyDescent="0.2">
      <c r="A269" s="1" t="s">
        <v>264</v>
      </c>
      <c r="B269">
        <v>2.96</v>
      </c>
      <c r="C269"/>
      <c r="D269" s="2">
        <v>4.2982811676701598</v>
      </c>
      <c r="E269" s="2">
        <v>4.2982811676701598</v>
      </c>
      <c r="F269" s="2">
        <v>4.7259842970354002</v>
      </c>
      <c r="G269" s="2">
        <v>4.7259842970354002</v>
      </c>
      <c r="I269" s="2">
        <v>3.5425648689270002</v>
      </c>
      <c r="J269" s="2">
        <v>3.6308646202087398</v>
      </c>
      <c r="K269" s="6">
        <v>3.9647059439999999</v>
      </c>
      <c r="L269" s="2">
        <v>3.6322958469390798</v>
      </c>
      <c r="M269" s="2">
        <v>3.7591457366943302</v>
      </c>
      <c r="N269" s="4">
        <f t="shared" si="8"/>
        <v>3.70591540335383</v>
      </c>
      <c r="P269" s="2">
        <v>29.595729774000802</v>
      </c>
      <c r="Q269" s="2">
        <v>37.5095802664516</v>
      </c>
      <c r="R269" s="2">
        <v>32.0001030067248</v>
      </c>
      <c r="S269" s="2">
        <v>40.169246618977397</v>
      </c>
      <c r="T269" s="2">
        <v>30.0085758833252</v>
      </c>
      <c r="U269" s="4">
        <f t="shared" si="9"/>
        <v>33.85664710989596</v>
      </c>
    </row>
    <row r="270" spans="1:21" s="2" customFormat="1" x14ac:dyDescent="0.2">
      <c r="A270" s="1" t="s">
        <v>265</v>
      </c>
      <c r="B270">
        <v>7.85</v>
      </c>
      <c r="C270"/>
      <c r="D270" s="2">
        <v>6.6555060394721304</v>
      </c>
      <c r="E270" s="2">
        <v>6.6555060394721304</v>
      </c>
      <c r="F270" s="2">
        <v>5.8615824336972597</v>
      </c>
      <c r="G270" s="2">
        <v>6.6087983050954904</v>
      </c>
      <c r="I270" s="2">
        <v>7.45900058746337</v>
      </c>
      <c r="J270" s="2">
        <v>7.6723933219909597</v>
      </c>
      <c r="K270" s="6">
        <v>7.071403503</v>
      </c>
      <c r="L270" s="2">
        <v>7.4583606719970703</v>
      </c>
      <c r="M270" s="2">
        <v>6.92854499816894</v>
      </c>
      <c r="N270" s="4">
        <f t="shared" si="8"/>
        <v>7.3179406165240675</v>
      </c>
      <c r="P270" s="2">
        <v>69.579052067628695</v>
      </c>
      <c r="Q270" s="2">
        <v>63.587836554321498</v>
      </c>
      <c r="R270" s="2">
        <v>66.150784546463001</v>
      </c>
      <c r="S270" s="2">
        <v>63.013269630877502</v>
      </c>
      <c r="T270" s="2">
        <v>61.6137837830588</v>
      </c>
      <c r="U270" s="4">
        <f t="shared" si="9"/>
        <v>64.788945316469906</v>
      </c>
    </row>
    <row r="271" spans="1:21" s="2" customFormat="1" x14ac:dyDescent="0.2">
      <c r="A271" s="1" t="s">
        <v>266</v>
      </c>
      <c r="B271">
        <v>9.4</v>
      </c>
      <c r="C271"/>
      <c r="D271" s="2">
        <v>6.3945639875386702</v>
      </c>
      <c r="E271" s="2">
        <v>5.6769034682217301</v>
      </c>
      <c r="F271" s="2">
        <v>6.4905748550046898</v>
      </c>
      <c r="G271" s="2">
        <v>5.7537991415466596</v>
      </c>
      <c r="I271" s="2">
        <v>8.1017360687255806</v>
      </c>
      <c r="J271" s="2">
        <v>7.3447456359863201</v>
      </c>
      <c r="K271" s="6">
        <v>7.6207933429999999</v>
      </c>
      <c r="L271" s="2">
        <v>7.5595498085021902</v>
      </c>
      <c r="M271" s="2">
        <v>7.4024333953857404</v>
      </c>
      <c r="N271" s="4">
        <f t="shared" si="8"/>
        <v>7.6058516503199654</v>
      </c>
      <c r="P271" s="2">
        <v>59.978327686077002</v>
      </c>
      <c r="Q271" s="2">
        <v>62.856514899859498</v>
      </c>
      <c r="R271" s="2">
        <v>67.714809141522394</v>
      </c>
      <c r="S271" s="2">
        <v>69.292923694599594</v>
      </c>
      <c r="T271" s="2">
        <v>69.479821562478605</v>
      </c>
      <c r="U271" s="4">
        <f t="shared" si="9"/>
        <v>65.864479396907413</v>
      </c>
    </row>
    <row r="272" spans="1:21" s="2" customFormat="1" x14ac:dyDescent="0.2">
      <c r="A272" s="1" t="s">
        <v>267</v>
      </c>
      <c r="B272">
        <v>8.64</v>
      </c>
      <c r="C272"/>
      <c r="D272" s="2">
        <v>9.0589955446260397</v>
      </c>
      <c r="E272" s="2">
        <v>9.0589955446260397</v>
      </c>
      <c r="F272" s="2">
        <v>7.3244153240069396</v>
      </c>
      <c r="G272" s="2">
        <v>7.3244153240069396</v>
      </c>
      <c r="I272" s="2">
        <v>7.3728675842285103</v>
      </c>
      <c r="J272" s="2">
        <v>6.6215271949768004</v>
      </c>
      <c r="K272" s="6">
        <v>7.2065649030000003</v>
      </c>
      <c r="L272" s="2">
        <v>6.9646224975585902</v>
      </c>
      <c r="M272" s="2">
        <v>7.1585378646850497</v>
      </c>
      <c r="N272" s="4">
        <f t="shared" si="8"/>
        <v>7.0648240088897909</v>
      </c>
      <c r="P272" s="2">
        <v>44.769001151746998</v>
      </c>
      <c r="Q272" s="2">
        <v>49.862159658391299</v>
      </c>
      <c r="R272" s="2">
        <v>45.553692074824397</v>
      </c>
      <c r="S272" s="2">
        <v>49.445633807617</v>
      </c>
      <c r="T272" s="2">
        <v>51.906825252044797</v>
      </c>
      <c r="U272" s="4">
        <f t="shared" si="9"/>
        <v>48.307462388924904</v>
      </c>
    </row>
    <row r="273" spans="1:21" s="2" customFormat="1" x14ac:dyDescent="0.2">
      <c r="A273" s="1" t="s">
        <v>268</v>
      </c>
      <c r="B273">
        <v>10.050000000000001</v>
      </c>
      <c r="C273"/>
      <c r="D273" s="2">
        <v>9.0081141158936404</v>
      </c>
      <c r="E273" s="2">
        <v>9.0081141158936404</v>
      </c>
      <c r="F273" s="2">
        <v>8.8510020395858593</v>
      </c>
      <c r="G273" s="2">
        <v>8.8510020395858593</v>
      </c>
      <c r="I273" s="2">
        <v>8.3341646194458008</v>
      </c>
      <c r="J273" s="2">
        <v>8.5001192092895508</v>
      </c>
      <c r="K273" s="6">
        <v>7.9215183260000002</v>
      </c>
      <c r="L273" s="2">
        <v>8.2120780944824201</v>
      </c>
      <c r="M273" s="2">
        <v>8.1320695877075195</v>
      </c>
      <c r="N273" s="4">
        <f t="shared" si="8"/>
        <v>8.2199899673850574</v>
      </c>
      <c r="P273" s="2">
        <v>74.772410718168601</v>
      </c>
      <c r="Q273" s="2">
        <v>73.231827656557499</v>
      </c>
      <c r="R273" s="2">
        <v>83.880876292187807</v>
      </c>
      <c r="S273" s="2">
        <v>79.667200520959696</v>
      </c>
      <c r="T273" s="2">
        <v>78.123924244104501</v>
      </c>
      <c r="U273" s="4">
        <f t="shared" si="9"/>
        <v>77.935247886395615</v>
      </c>
    </row>
    <row r="274" spans="1:21" s="2" customFormat="1" x14ac:dyDescent="0.2">
      <c r="A274" s="1" t="s">
        <v>269</v>
      </c>
      <c r="B274">
        <v>10.17</v>
      </c>
      <c r="C274"/>
      <c r="D274" s="2">
        <v>7.6994456565148601</v>
      </c>
      <c r="E274" s="2">
        <v>7.6994456565148601</v>
      </c>
      <c r="F274" s="2">
        <v>8.6085235971335106</v>
      </c>
      <c r="G274" s="2">
        <v>8.5151906360076399</v>
      </c>
      <c r="I274" s="2">
        <v>8.8102560043334908</v>
      </c>
      <c r="J274" s="2">
        <v>8.7540082931518501</v>
      </c>
      <c r="K274" s="6">
        <v>7.710699558</v>
      </c>
      <c r="L274" s="2">
        <v>8.1287708282470703</v>
      </c>
      <c r="M274" s="2">
        <v>8.0214519500732404</v>
      </c>
      <c r="N274" s="4">
        <f t="shared" si="8"/>
        <v>8.285037326761131</v>
      </c>
      <c r="P274" s="2">
        <v>62.615319855650696</v>
      </c>
      <c r="Q274" s="2">
        <v>65.296927236884002</v>
      </c>
      <c r="R274" s="2">
        <v>61.272701894242701</v>
      </c>
      <c r="S274" s="2">
        <v>70.013885591966499</v>
      </c>
      <c r="T274" s="2">
        <v>64.199390337193705</v>
      </c>
      <c r="U274" s="4">
        <f t="shared" si="9"/>
        <v>64.679644983187515</v>
      </c>
    </row>
    <row r="275" spans="1:21" s="2" customFormat="1" x14ac:dyDescent="0.2">
      <c r="A275" s="1" t="s">
        <v>270</v>
      </c>
      <c r="B275">
        <v>10</v>
      </c>
      <c r="C275"/>
      <c r="D275" s="2">
        <v>7.9194152373668203</v>
      </c>
      <c r="E275" s="2">
        <v>7.9194152373668203</v>
      </c>
      <c r="F275" s="2">
        <v>9.0354989550673093</v>
      </c>
      <c r="G275" s="2">
        <v>8.0337041632752602</v>
      </c>
      <c r="I275" s="2">
        <v>8.0772542953491193</v>
      </c>
      <c r="J275" s="2">
        <v>7.9140129089355398</v>
      </c>
      <c r="K275" s="6">
        <v>7.652952194</v>
      </c>
      <c r="L275" s="2">
        <v>8.0390434265136701</v>
      </c>
      <c r="M275" s="2">
        <v>7.7729988098144496</v>
      </c>
      <c r="N275" s="4">
        <f t="shared" si="8"/>
        <v>7.8912523269225545</v>
      </c>
      <c r="P275" s="2">
        <v>75.251326024869101</v>
      </c>
      <c r="Q275" s="2">
        <v>73.7678952276529</v>
      </c>
      <c r="R275" s="2">
        <v>76.987455054724407</v>
      </c>
      <c r="S275" s="2">
        <v>67.645875018389006</v>
      </c>
      <c r="T275" s="2">
        <v>66.740652359718894</v>
      </c>
      <c r="U275" s="4">
        <f t="shared" si="9"/>
        <v>72.07864073707087</v>
      </c>
    </row>
    <row r="276" spans="1:21" s="2" customFormat="1" x14ac:dyDescent="0.2">
      <c r="A276" s="1" t="s">
        <v>271</v>
      </c>
      <c r="B276">
        <v>9.52</v>
      </c>
      <c r="C276"/>
      <c r="D276" s="2">
        <v>8.2618029967826594</v>
      </c>
      <c r="E276" s="2">
        <v>6.99131624884342</v>
      </c>
      <c r="F276" s="2">
        <v>8.2077941319390302</v>
      </c>
      <c r="G276" s="2">
        <v>8.0781746984977794</v>
      </c>
      <c r="I276" s="2">
        <v>7.6115493774414</v>
      </c>
      <c r="J276" s="2">
        <v>7.3875494003295898</v>
      </c>
      <c r="K276" s="6">
        <v>7.9424867629999998</v>
      </c>
      <c r="L276" s="2">
        <v>8.5597057342529297</v>
      </c>
      <c r="M276" s="2">
        <v>7.8399467468261701</v>
      </c>
      <c r="N276" s="4">
        <f t="shared" si="8"/>
        <v>7.8682476043700174</v>
      </c>
      <c r="P276" s="2">
        <v>75.045336714905901</v>
      </c>
      <c r="Q276" s="2">
        <v>67.371166907462893</v>
      </c>
      <c r="R276" s="2">
        <v>78.5986540663054</v>
      </c>
      <c r="S276" s="2">
        <v>77.738210442729795</v>
      </c>
      <c r="T276" s="2">
        <v>69.596036052360404</v>
      </c>
      <c r="U276" s="4">
        <f t="shared" si="9"/>
        <v>73.669880836752867</v>
      </c>
    </row>
    <row r="277" spans="1:21" s="2" customFormat="1" x14ac:dyDescent="0.2">
      <c r="A277" s="1" t="s">
        <v>272</v>
      </c>
      <c r="B277">
        <v>2.92</v>
      </c>
      <c r="C277"/>
      <c r="D277" s="2">
        <v>5.83435096915799</v>
      </c>
      <c r="E277" s="2">
        <v>6.1159572646693698</v>
      </c>
      <c r="F277" s="2">
        <v>5.7999301544025101</v>
      </c>
      <c r="G277" s="2">
        <v>5.7999301544025101</v>
      </c>
      <c r="I277" s="2">
        <v>3.2897858619689901</v>
      </c>
      <c r="J277" s="2">
        <v>3.8778266906738201</v>
      </c>
      <c r="K277" s="6">
        <v>4.4025573729999996</v>
      </c>
      <c r="L277" s="2">
        <v>3.98349404335021</v>
      </c>
      <c r="M277" s="2">
        <v>4.4423451423645002</v>
      </c>
      <c r="N277" s="4">
        <f t="shared" si="8"/>
        <v>3.9992018222715031</v>
      </c>
      <c r="P277" s="2">
        <v>40.6714802198954</v>
      </c>
      <c r="Q277" s="2">
        <v>38.067458469252799</v>
      </c>
      <c r="R277" s="2">
        <v>38.670048468175899</v>
      </c>
      <c r="S277" s="2">
        <v>44.043576288952003</v>
      </c>
      <c r="T277" s="2">
        <v>41.480669931841597</v>
      </c>
      <c r="U277" s="4">
        <f t="shared" si="9"/>
        <v>40.586646675623541</v>
      </c>
    </row>
    <row r="278" spans="1:21" s="2" customFormat="1" x14ac:dyDescent="0.2">
      <c r="A278" s="1" t="s">
        <v>273</v>
      </c>
      <c r="B278">
        <v>4.6500000000000004</v>
      </c>
      <c r="C278"/>
      <c r="D278" s="2">
        <v>5.3864512386861296</v>
      </c>
      <c r="E278" s="2">
        <v>5.5917664912236598</v>
      </c>
      <c r="F278" s="2">
        <v>4.9320837514817599</v>
      </c>
      <c r="G278" s="2">
        <v>4.6473258372869699</v>
      </c>
      <c r="I278" s="2">
        <v>5.5657930374145499</v>
      </c>
      <c r="J278" s="2">
        <v>5.3063673973083496</v>
      </c>
      <c r="K278" s="6">
        <v>6.3146429059999996</v>
      </c>
      <c r="L278" s="2">
        <v>5.3186411857604901</v>
      </c>
      <c r="M278" s="2">
        <v>6.1266307830810502</v>
      </c>
      <c r="N278" s="4">
        <f t="shared" si="8"/>
        <v>5.7264150619128884</v>
      </c>
      <c r="P278" s="2">
        <v>41.259579320470301</v>
      </c>
      <c r="Q278" s="2">
        <v>38.974326194055799</v>
      </c>
      <c r="R278" s="2">
        <v>42.507328133555298</v>
      </c>
      <c r="S278" s="2">
        <v>49.842220103882298</v>
      </c>
      <c r="T278" s="2">
        <v>45.3977821369064</v>
      </c>
      <c r="U278" s="4">
        <f t="shared" si="9"/>
        <v>43.596247177774025</v>
      </c>
    </row>
    <row r="279" spans="1:21" s="2" customFormat="1" x14ac:dyDescent="0.2">
      <c r="A279" s="1" t="s">
        <v>274</v>
      </c>
      <c r="B279">
        <v>6.73</v>
      </c>
      <c r="C279"/>
      <c r="D279" s="2">
        <v>5.9934830893121704</v>
      </c>
      <c r="E279" s="2">
        <v>5.6023635339486502</v>
      </c>
      <c r="F279" s="2">
        <v>6.6825449087297804</v>
      </c>
      <c r="G279" s="2">
        <v>5.9731830239979802</v>
      </c>
      <c r="I279" s="2">
        <v>6.7507266998290998</v>
      </c>
      <c r="J279" s="2">
        <v>6.9400596618652299</v>
      </c>
      <c r="K279" s="6">
        <v>6.8277978900000003</v>
      </c>
      <c r="L279" s="2">
        <v>6.7821149826049796</v>
      </c>
      <c r="M279" s="2">
        <v>7.0321927070617596</v>
      </c>
      <c r="N279" s="4">
        <f t="shared" si="8"/>
        <v>6.866578388272214</v>
      </c>
      <c r="P279" s="2">
        <v>56.811137370068998</v>
      </c>
      <c r="Q279" s="2">
        <v>58.408223870447898</v>
      </c>
      <c r="R279" s="2">
        <v>59.155503985403897</v>
      </c>
      <c r="S279" s="2">
        <v>67.654360568316307</v>
      </c>
      <c r="T279" s="2">
        <v>63.4391737273479</v>
      </c>
      <c r="U279" s="4">
        <f t="shared" si="9"/>
        <v>61.093679904317</v>
      </c>
    </row>
    <row r="280" spans="1:21" s="2" customFormat="1" x14ac:dyDescent="0.2">
      <c r="A280" s="1" t="s">
        <v>275</v>
      </c>
      <c r="B280">
        <v>5.96</v>
      </c>
      <c r="C280"/>
      <c r="D280" s="2">
        <v>5.5109999332684101</v>
      </c>
      <c r="E280" s="2">
        <v>5.5833606268682798</v>
      </c>
      <c r="F280" s="2">
        <v>6.2366968139100596</v>
      </c>
      <c r="G280" s="2">
        <v>5.5835298011744197</v>
      </c>
      <c r="I280" s="2">
        <v>6.19750881195068</v>
      </c>
      <c r="J280" s="2">
        <v>6.3631186485290501</v>
      </c>
      <c r="K280" s="6">
        <v>6.564585686</v>
      </c>
      <c r="L280" s="2">
        <v>5.7658138275146396</v>
      </c>
      <c r="M280" s="2">
        <v>6.2154235839843697</v>
      </c>
      <c r="N280" s="4">
        <f t="shared" si="8"/>
        <v>6.2212901115957475</v>
      </c>
      <c r="P280" s="2">
        <v>54.934348243877103</v>
      </c>
      <c r="Q280" s="2">
        <v>49.476895677502498</v>
      </c>
      <c r="R280" s="2">
        <v>57.554286585619003</v>
      </c>
      <c r="S280" s="2">
        <v>61.509132194516603</v>
      </c>
      <c r="T280" s="2">
        <v>59.6630666966687</v>
      </c>
      <c r="U280" s="4">
        <f t="shared" si="9"/>
        <v>56.627545879636784</v>
      </c>
    </row>
    <row r="281" spans="1:21" s="2" customFormat="1" x14ac:dyDescent="0.2">
      <c r="A281" s="1" t="s">
        <v>276</v>
      </c>
      <c r="B281">
        <v>5.0199999999999996</v>
      </c>
      <c r="C281"/>
      <c r="D281" s="2">
        <v>6.2041143867456503</v>
      </c>
      <c r="E281" s="2">
        <v>5.6176612154398997</v>
      </c>
      <c r="F281" s="2">
        <v>6.5482215261633101</v>
      </c>
      <c r="G281" s="2">
        <v>5.9976323702185299</v>
      </c>
      <c r="I281" s="2">
        <v>6.6472997665405202</v>
      </c>
      <c r="J281" s="2">
        <v>6.5540075302123997</v>
      </c>
      <c r="K281" s="6">
        <v>6.4077477460000001</v>
      </c>
      <c r="L281" s="2">
        <v>6.5170593261718697</v>
      </c>
      <c r="M281" s="2">
        <v>6.4459161758422798</v>
      </c>
      <c r="N281" s="4">
        <f t="shared" si="8"/>
        <v>6.5144061089534135</v>
      </c>
      <c r="P281" s="2">
        <v>58.078493787417102</v>
      </c>
      <c r="Q281" s="2">
        <v>54.755524454634603</v>
      </c>
      <c r="R281" s="2">
        <v>60.210940022089098</v>
      </c>
      <c r="S281" s="2">
        <v>65.209283876240804</v>
      </c>
      <c r="T281" s="2">
        <v>61.1048506740458</v>
      </c>
      <c r="U281" s="4">
        <f t="shared" si="9"/>
        <v>59.87181856288548</v>
      </c>
    </row>
    <row r="282" spans="1:21" s="2" customFormat="1" x14ac:dyDescent="0.2">
      <c r="A282" s="1" t="s">
        <v>277</v>
      </c>
      <c r="B282">
        <v>6.26</v>
      </c>
      <c r="C282"/>
      <c r="D282" s="2">
        <v>6.2517245332421503</v>
      </c>
      <c r="E282" s="2">
        <v>6.2517245332421503</v>
      </c>
      <c r="F282" s="2">
        <v>5.6866678432703504</v>
      </c>
      <c r="G282" s="2">
        <v>5.6866678432703504</v>
      </c>
      <c r="I282" s="2">
        <v>6.5975637435912997</v>
      </c>
      <c r="J282" s="2">
        <v>5.9562783241271902</v>
      </c>
      <c r="K282" s="6">
        <v>6.8527274130000002</v>
      </c>
      <c r="L282" s="2">
        <v>5.8604574203491202</v>
      </c>
      <c r="M282" s="2">
        <v>6.42191314697265</v>
      </c>
      <c r="N282" s="4">
        <f t="shared" si="8"/>
        <v>6.3377880096080519</v>
      </c>
      <c r="P282" s="2">
        <v>45.555457926888003</v>
      </c>
      <c r="Q282" s="2">
        <v>56.047521413648198</v>
      </c>
      <c r="R282" s="2">
        <v>52.627441488953401</v>
      </c>
      <c r="S282" s="2">
        <v>54.787156191947602</v>
      </c>
      <c r="T282" s="2">
        <v>58.763871879780297</v>
      </c>
      <c r="U282" s="4">
        <f t="shared" si="9"/>
        <v>53.556289780243503</v>
      </c>
    </row>
    <row r="283" spans="1:21" s="2" customFormat="1" x14ac:dyDescent="0.2">
      <c r="A283" s="1" t="s">
        <v>278</v>
      </c>
      <c r="B283">
        <v>8.3000000000000007</v>
      </c>
      <c r="C283"/>
      <c r="D283" s="2">
        <v>9.0844265816310195</v>
      </c>
      <c r="E283" s="2">
        <v>9.1403151756780101</v>
      </c>
      <c r="F283" s="2">
        <v>8.2593932407696808</v>
      </c>
      <c r="G283" s="2">
        <v>9.7094580749685893</v>
      </c>
      <c r="I283" s="2">
        <v>8.3518657684326101</v>
      </c>
      <c r="J283" s="2">
        <v>8.1760625839233398</v>
      </c>
      <c r="K283" s="6">
        <v>7.9875631330000001</v>
      </c>
      <c r="L283" s="2">
        <v>8.72686672210693</v>
      </c>
      <c r="M283" s="2">
        <v>7.4651322364807102</v>
      </c>
      <c r="N283" s="4">
        <f t="shared" si="8"/>
        <v>8.1414980887887189</v>
      </c>
      <c r="P283" s="2">
        <v>99.162352823334999</v>
      </c>
      <c r="Q283" s="2">
        <v>79.098061327363894</v>
      </c>
      <c r="R283" s="2">
        <v>79.128605105820796</v>
      </c>
      <c r="S283" s="2">
        <v>82.998983947633207</v>
      </c>
      <c r="T283" s="2">
        <v>88.119135600766896</v>
      </c>
      <c r="U283" s="4">
        <f t="shared" si="9"/>
        <v>85.701427760983961</v>
      </c>
    </row>
    <row r="284" spans="1:21" s="2" customFormat="1" x14ac:dyDescent="0.2">
      <c r="A284" s="1" t="s">
        <v>279</v>
      </c>
      <c r="B284">
        <v>3.57</v>
      </c>
      <c r="C284"/>
      <c r="D284" s="2">
        <v>5.2690722819860403</v>
      </c>
      <c r="E284" s="2">
        <v>5.5741559895765702</v>
      </c>
      <c r="F284" s="2">
        <v>6.7076580149896898</v>
      </c>
      <c r="G284" s="2">
        <v>7.3398259538781998</v>
      </c>
      <c r="I284" s="2">
        <v>5.36909675598144</v>
      </c>
      <c r="J284" s="2">
        <v>4.9587926864623997</v>
      </c>
      <c r="K284" s="6">
        <v>5.1421451569999999</v>
      </c>
      <c r="L284" s="2">
        <v>4.5454444885253897</v>
      </c>
      <c r="M284" s="2">
        <v>5.8829040527343697</v>
      </c>
      <c r="N284" s="4">
        <f t="shared" si="8"/>
        <v>5.1796766281407205</v>
      </c>
      <c r="P284" s="2">
        <v>26.979094453921999</v>
      </c>
      <c r="Q284" s="2">
        <v>29.103464838392402</v>
      </c>
      <c r="R284" s="2">
        <v>37.532906653489398</v>
      </c>
      <c r="S284" s="2">
        <v>35.432260796526201</v>
      </c>
      <c r="T284" s="2">
        <v>33.813273323197002</v>
      </c>
      <c r="U284" s="4">
        <f t="shared" si="9"/>
        <v>32.572200013105402</v>
      </c>
    </row>
    <row r="285" spans="1:21" s="2" customFormat="1" x14ac:dyDescent="0.2">
      <c r="A285" s="1" t="s">
        <v>280</v>
      </c>
      <c r="B285">
        <v>2.98</v>
      </c>
      <c r="C285"/>
      <c r="D285" s="2">
        <v>4.3201313205627603</v>
      </c>
      <c r="E285" s="2">
        <v>3.6578480691706798</v>
      </c>
      <c r="F285" s="2">
        <v>5.6588508427706303</v>
      </c>
      <c r="G285" s="2">
        <v>6.5979335724780297</v>
      </c>
      <c r="I285" s="2">
        <v>3.5745332241058301</v>
      </c>
      <c r="J285" s="2">
        <v>4.1791796684265101</v>
      </c>
      <c r="K285" s="6">
        <v>3.9445567129999999</v>
      </c>
      <c r="L285" s="2">
        <v>3.5942573547363201</v>
      </c>
      <c r="M285" s="2">
        <v>4.4503970146179199</v>
      </c>
      <c r="N285" s="4">
        <f t="shared" si="8"/>
        <v>3.9485847949773158</v>
      </c>
      <c r="P285" s="2">
        <v>28.0791971299296</v>
      </c>
      <c r="Q285" s="2">
        <v>26.1133706840005</v>
      </c>
      <c r="R285" s="2">
        <v>25.892695217489798</v>
      </c>
      <c r="S285" s="2">
        <v>27.838067313629601</v>
      </c>
      <c r="T285" s="2">
        <v>22.4970506560316</v>
      </c>
      <c r="U285" s="4">
        <f t="shared" si="9"/>
        <v>26.08407620021622</v>
      </c>
    </row>
    <row r="286" spans="1:21" s="2" customFormat="1" x14ac:dyDescent="0.2">
      <c r="A286" s="1" t="s">
        <v>281</v>
      </c>
      <c r="B286">
        <v>5.66</v>
      </c>
      <c r="C286"/>
      <c r="D286" s="2">
        <v>6.9302707713427196</v>
      </c>
      <c r="E286" s="2">
        <v>7.8649293321382299</v>
      </c>
      <c r="F286" s="2">
        <v>5.8326356402350701</v>
      </c>
      <c r="G286" s="2">
        <v>6.02035344435527</v>
      </c>
      <c r="I286" s="2">
        <v>4.2015533447265598</v>
      </c>
      <c r="J286" s="2">
        <v>5.2363181114196697</v>
      </c>
      <c r="K286" s="6">
        <v>5.564549446</v>
      </c>
      <c r="L286" s="2">
        <v>5.6391830444335902</v>
      </c>
      <c r="M286" s="2">
        <v>4.7372350692748997</v>
      </c>
      <c r="N286" s="4">
        <f t="shared" si="8"/>
        <v>5.0757678031709439</v>
      </c>
      <c r="P286" s="2">
        <v>33.6479291234035</v>
      </c>
      <c r="Q286" s="2">
        <v>34.788544257129097</v>
      </c>
      <c r="R286" s="2">
        <v>41.341127458293201</v>
      </c>
      <c r="S286" s="2">
        <v>40.403331675513002</v>
      </c>
      <c r="T286" s="2">
        <v>47.243676293269303</v>
      </c>
      <c r="U286" s="4">
        <f t="shared" si="9"/>
        <v>39.484921761521619</v>
      </c>
    </row>
    <row r="287" spans="1:21" s="2" customFormat="1" x14ac:dyDescent="0.2">
      <c r="A287" s="1" t="s">
        <v>282</v>
      </c>
      <c r="B287">
        <v>11.09</v>
      </c>
      <c r="C287"/>
      <c r="D287" s="2">
        <v>7.8823457165663804</v>
      </c>
      <c r="E287" s="2">
        <v>7.8823457165663804</v>
      </c>
      <c r="F287" s="2">
        <v>7.7306169477822104</v>
      </c>
      <c r="G287" s="2">
        <v>7.7306169477822104</v>
      </c>
      <c r="I287" s="2">
        <v>8.5117368698120099</v>
      </c>
      <c r="J287" s="2">
        <v>8.6770229339599592</v>
      </c>
      <c r="K287" s="6">
        <v>7.909414291</v>
      </c>
      <c r="L287" s="2">
        <v>8.9713478088378906</v>
      </c>
      <c r="M287" s="2">
        <v>7.9294886589050204</v>
      </c>
      <c r="N287" s="4">
        <f t="shared" si="8"/>
        <v>8.3998021125029769</v>
      </c>
      <c r="P287" s="2">
        <v>95.249407400288504</v>
      </c>
      <c r="Q287" s="2">
        <v>100.41501765981801</v>
      </c>
      <c r="R287" s="2">
        <v>109.734785705604</v>
      </c>
      <c r="S287" s="2">
        <v>100.965585531491</v>
      </c>
      <c r="T287" s="2">
        <v>103.421377765047</v>
      </c>
      <c r="U287" s="4">
        <f t="shared" si="9"/>
        <v>101.9572348124497</v>
      </c>
    </row>
    <row r="288" spans="1:21" s="2" customFormat="1" x14ac:dyDescent="0.2">
      <c r="A288" s="1" t="s">
        <v>283</v>
      </c>
      <c r="B288">
        <v>11.22</v>
      </c>
      <c r="C288"/>
      <c r="D288" s="2">
        <v>9.3457041672659695</v>
      </c>
      <c r="E288" s="2">
        <v>9.9077597846740293</v>
      </c>
      <c r="F288" s="2">
        <v>9.5277644461347197</v>
      </c>
      <c r="G288" s="2">
        <v>8.9793566518996695</v>
      </c>
      <c r="I288" s="2">
        <v>9.1893024444580007</v>
      </c>
      <c r="J288" s="2">
        <v>9.2107334136962802</v>
      </c>
      <c r="K288" s="6">
        <v>8.9833402630000005</v>
      </c>
      <c r="L288" s="2">
        <v>8.9653377532958896</v>
      </c>
      <c r="M288" s="2">
        <v>8.4413337707519496</v>
      </c>
      <c r="N288" s="4">
        <f t="shared" si="8"/>
        <v>8.9580095290404245</v>
      </c>
      <c r="P288" s="2">
        <v>97.555219734314093</v>
      </c>
      <c r="Q288" s="2">
        <v>111.807020716279</v>
      </c>
      <c r="R288" s="2">
        <v>108.210112028748</v>
      </c>
      <c r="S288" s="2">
        <v>94.925123243802702</v>
      </c>
      <c r="T288" s="2">
        <v>105.50249879890499</v>
      </c>
      <c r="U288" s="4">
        <f t="shared" si="9"/>
        <v>103.59999490440978</v>
      </c>
    </row>
    <row r="289" spans="1:22" s="2" customFormat="1" x14ac:dyDescent="0.2">
      <c r="A289" s="1" t="s">
        <v>284</v>
      </c>
      <c r="B289">
        <v>8.0399999999999991</v>
      </c>
      <c r="C289"/>
      <c r="D289" s="2">
        <v>4.4695770662376901</v>
      </c>
      <c r="E289" s="2">
        <v>4.6208464737699</v>
      </c>
      <c r="F289" s="2">
        <v>4.4646607275496804</v>
      </c>
      <c r="G289" s="2">
        <v>4.6222470139259002</v>
      </c>
      <c r="I289" s="2">
        <v>9.0037164688110298</v>
      </c>
      <c r="J289" s="2">
        <v>8.8152761459350497</v>
      </c>
      <c r="K289" s="6">
        <v>7.7302384379999998</v>
      </c>
      <c r="L289" s="2">
        <v>7.1673102378845197</v>
      </c>
      <c r="M289" s="2">
        <v>6.94433116912841</v>
      </c>
      <c r="N289" s="4">
        <f t="shared" si="8"/>
        <v>7.9321744919518027</v>
      </c>
      <c r="P289" s="2">
        <v>55.963917729046997</v>
      </c>
      <c r="Q289" s="2">
        <v>49.612683462399602</v>
      </c>
      <c r="R289" s="2">
        <v>59.2280737738932</v>
      </c>
      <c r="S289" s="2">
        <v>60.946654277335703</v>
      </c>
      <c r="T289" s="2">
        <v>51.527427108412198</v>
      </c>
      <c r="U289" s="4">
        <f t="shared" si="9"/>
        <v>55.455751270217547</v>
      </c>
    </row>
    <row r="290" spans="1:22" x14ac:dyDescent="0.2">
      <c r="A290" s="20" t="s">
        <v>296</v>
      </c>
      <c r="B290" s="20"/>
      <c r="D290" s="10">
        <f>CORREL(D5:D289, $B$5:$B$289)</f>
        <v>0.71587782184911464</v>
      </c>
      <c r="E290" s="10">
        <f t="shared" ref="E290:U290" si="10">CORREL(E5:E289, $B$5:$B$289)</f>
        <v>0.65313910879490911</v>
      </c>
      <c r="F290" s="10">
        <f t="shared" si="10"/>
        <v>0.70665859749207149</v>
      </c>
      <c r="G290" s="10">
        <f t="shared" si="10"/>
        <v>0.62517224102709479</v>
      </c>
      <c r="H290" s="10"/>
      <c r="I290" s="10">
        <f t="shared" si="10"/>
        <v>0.90157937638992525</v>
      </c>
      <c r="J290" s="10">
        <f t="shared" si="10"/>
        <v>0.89421017584750107</v>
      </c>
      <c r="K290" s="10">
        <f t="shared" si="10"/>
        <v>0.85320224077737261</v>
      </c>
      <c r="L290" s="10">
        <f t="shared" si="10"/>
        <v>0.87930741036659932</v>
      </c>
      <c r="M290" s="10">
        <f t="shared" si="10"/>
        <v>0.82748232734386129</v>
      </c>
      <c r="N290" s="16">
        <f t="shared" si="10"/>
        <v>0.90608724251169981</v>
      </c>
      <c r="O290" s="10"/>
      <c r="P290" s="10">
        <f t="shared" si="10"/>
        <v>0.7947954669658599</v>
      </c>
      <c r="Q290" s="10">
        <f t="shared" si="10"/>
        <v>0.82038717296150887</v>
      </c>
      <c r="R290" s="10">
        <f t="shared" si="10"/>
        <v>0.79636972490790625</v>
      </c>
      <c r="S290" s="10">
        <f t="shared" si="10"/>
        <v>0.77123970748213733</v>
      </c>
      <c r="T290" s="10">
        <f t="shared" si="10"/>
        <v>0.78967422283574695</v>
      </c>
      <c r="U290" s="16">
        <f t="shared" si="10"/>
        <v>0.8135143380080827</v>
      </c>
      <c r="V290" s="10"/>
    </row>
    <row r="291" spans="1:22" x14ac:dyDescent="0.2">
      <c r="A291" s="21" t="s">
        <v>297</v>
      </c>
      <c r="B291" s="21"/>
      <c r="D291" s="14">
        <v>1.5169999999999999</v>
      </c>
      <c r="E291" s="14">
        <v>1.6479999999999999</v>
      </c>
      <c r="F291" s="14">
        <v>1.5389999999999999</v>
      </c>
      <c r="G291" s="14">
        <v>1.7110000000000001</v>
      </c>
      <c r="H291" s="15"/>
      <c r="I291" s="14">
        <v>1.018</v>
      </c>
      <c r="J291" s="14">
        <v>1.05</v>
      </c>
      <c r="K291" s="14">
        <v>1.224</v>
      </c>
      <c r="L291" s="14">
        <v>1.0660000000000001</v>
      </c>
      <c r="M291" s="14">
        <v>1.282</v>
      </c>
      <c r="N291" s="17">
        <v>1.046</v>
      </c>
      <c r="O291" s="15"/>
      <c r="P291" s="14">
        <v>1.32</v>
      </c>
      <c r="Q291" s="14">
        <v>1.24</v>
      </c>
      <c r="R291" s="14">
        <v>1.31</v>
      </c>
      <c r="S291" s="14">
        <v>1.38</v>
      </c>
      <c r="T291" s="14">
        <v>1.33</v>
      </c>
      <c r="U291" s="17">
        <v>1.26</v>
      </c>
      <c r="V291" s="15"/>
    </row>
    <row r="299" spans="1:22" x14ac:dyDescent="0.2">
      <c r="G299" s="13"/>
    </row>
  </sheetData>
  <mergeCells count="10">
    <mergeCell ref="A290:B290"/>
    <mergeCell ref="A291:B291"/>
    <mergeCell ref="P3:T3"/>
    <mergeCell ref="A1:B2"/>
    <mergeCell ref="I1:M2"/>
    <mergeCell ref="P1:T2"/>
    <mergeCell ref="D3:E3"/>
    <mergeCell ref="F3:G3"/>
    <mergeCell ref="D1:G2"/>
    <mergeCell ref="I3:M3"/>
  </mergeCells>
  <conditionalFormatting sqref="G29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13</vt:i4>
      </vt:variant>
    </vt:vector>
  </HeadingPairs>
  <TitlesOfParts>
    <vt:vector size="14" baseType="lpstr">
      <vt:lpstr>Sheet1</vt:lpstr>
      <vt:lpstr>Sheet1!c0_f0</vt:lpstr>
      <vt:lpstr>Sheet1!c0_f1</vt:lpstr>
      <vt:lpstr>Sheet1!c0_f3</vt:lpstr>
      <vt:lpstr>Sheet1!c0_f4</vt:lpstr>
      <vt:lpstr>Sheet1!casf2016_predictions_top5_compl_c0_1</vt:lpstr>
      <vt:lpstr>Sheet1!casf2016_predictions_top5_compl_c11</vt:lpstr>
      <vt:lpstr>Sheet1!casf2016_predictions_top5_lig_c0</vt:lpstr>
      <vt:lpstr>Sheet1!casf2016_predictions_top5_lig_c11</vt:lpstr>
      <vt:lpstr>Sheet1!genscore_pdbbind_c0_0</vt:lpstr>
      <vt:lpstr>Sheet1!genscore_pdbbind_c0_1</vt:lpstr>
      <vt:lpstr>Sheet1!genscore_pdbbind_c0_2</vt:lpstr>
      <vt:lpstr>Sheet1!genscore_pdbbind_c0_3</vt:lpstr>
      <vt:lpstr>Sheet1!genscore_pdbbind_c0_4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Graber David (grbv)</dc:creator>
  <cp:lastModifiedBy>Graber David (grbv)</cp:lastModifiedBy>
  <dcterms:created xsi:type="dcterms:W3CDTF">2025-05-14T14:38:50Z</dcterms:created>
  <dcterms:modified xsi:type="dcterms:W3CDTF">2025-05-16T12:59:59Z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9bad3-6dac-4e9a-89a3-89f3b8d247b2_Enabled">
    <vt:lpwstr>true</vt:lpwstr>
  </property>
  <property fmtid="{D5CDD505-2E9C-101B-9397-08002B2CF9AE}" pid="3" name="MSIP_Label_10d9bad3-6dac-4e9a-89a3-89f3b8d247b2_SetDate">
    <vt:lpwstr>2025-05-14T15:36:35Z</vt:lpwstr>
  </property>
  <property fmtid="{D5CDD505-2E9C-101B-9397-08002B2CF9AE}" pid="4" name="MSIP_Label_10d9bad3-6dac-4e9a-89a3-89f3b8d247b2_Method">
    <vt:lpwstr>Standard</vt:lpwstr>
  </property>
  <property fmtid="{D5CDD505-2E9C-101B-9397-08002B2CF9AE}" pid="5" name="MSIP_Label_10d9bad3-6dac-4e9a-89a3-89f3b8d247b2_Name">
    <vt:lpwstr>10d9bad3-6dac-4e9a-89a3-89f3b8d247b2</vt:lpwstr>
  </property>
  <property fmtid="{D5CDD505-2E9C-101B-9397-08002B2CF9AE}" pid="6" name="MSIP_Label_10d9bad3-6dac-4e9a-89a3-89f3b8d247b2_SiteId">
    <vt:lpwstr>5d1a9f9d-201f-4a10-b983-451cf65cbc1e</vt:lpwstr>
  </property>
  <property fmtid="{D5CDD505-2E9C-101B-9397-08002B2CF9AE}" pid="7" name="MSIP_Label_10d9bad3-6dac-4e9a-89a3-89f3b8d247b2_ActionId">
    <vt:lpwstr>c01332c7-1a44-4072-8feb-c208b75da30b</vt:lpwstr>
  </property>
  <property fmtid="{D5CDD505-2E9C-101B-9397-08002B2CF9AE}" pid="8" name="MSIP_Label_10d9bad3-6dac-4e9a-89a3-89f3b8d247b2_ContentBits">
    <vt:lpwstr>0</vt:lpwstr>
  </property>
  <property fmtid="{D5CDD505-2E9C-101B-9397-08002B2CF9AE}" pid="9" name="MSIP_Label_10d9bad3-6dac-4e9a-89a3-89f3b8d247b2_Tag">
    <vt:lpwstr>50, 3, 0, 1</vt:lpwstr>
  </property>
</Properties>
</file>